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 Parry\Documents\Uni\2nd Year\Powertrain and Control\"/>
    </mc:Choice>
  </mc:AlternateContent>
  <xr:revisionPtr revIDLastSave="0" documentId="13_ncr:1_{7462D613-DD5D-4ED8-938C-59D37DBB90E1}" xr6:coauthVersionLast="45" xr6:coauthVersionMax="45" xr10:uidLastSave="{00000000-0000-0000-0000-000000000000}"/>
  <bookViews>
    <workbookView xWindow="-108" yWindow="-108" windowWidth="23256" windowHeight="12576" xr2:uid="{59807BC4-D080-4D2C-ABF6-55255682D9F7}"/>
  </bookViews>
  <sheets>
    <sheet name="Data Task 1" sheetId="1" r:id="rId1"/>
    <sheet name="Task 1 Graph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H5" i="1" l="1"/>
  <c r="BH6" i="1"/>
  <c r="BH7" i="1"/>
  <c r="BH8" i="1"/>
  <c r="BH9" i="1"/>
  <c r="BH10" i="1"/>
  <c r="BH11" i="1"/>
  <c r="BH12" i="1"/>
  <c r="BH13" i="1"/>
  <c r="BH14" i="1"/>
  <c r="BH15" i="1"/>
  <c r="BH16" i="1"/>
  <c r="BH17" i="1"/>
  <c r="BH18" i="1"/>
  <c r="BH19" i="1"/>
  <c r="BH20" i="1"/>
  <c r="BH21" i="1"/>
  <c r="BH22" i="1"/>
  <c r="BH23" i="1"/>
  <c r="BH24" i="1"/>
  <c r="BH25" i="1"/>
  <c r="BH26" i="1"/>
  <c r="BH27" i="1"/>
  <c r="BH28" i="1"/>
  <c r="BH29" i="1"/>
  <c r="BH30" i="1"/>
  <c r="BH31" i="1"/>
  <c r="BH32" i="1"/>
  <c r="BH33" i="1"/>
  <c r="BH34" i="1"/>
  <c r="BH35" i="1"/>
  <c r="BH36" i="1"/>
  <c r="BH37" i="1"/>
  <c r="BH38" i="1"/>
  <c r="BH39" i="1"/>
  <c r="BH40" i="1"/>
  <c r="BH41" i="1"/>
  <c r="BH42" i="1"/>
  <c r="BH43" i="1"/>
  <c r="BH44" i="1"/>
  <c r="BH45" i="1"/>
  <c r="BH46" i="1"/>
  <c r="BH47" i="1"/>
  <c r="BH48" i="1"/>
  <c r="BH49" i="1"/>
  <c r="BH50" i="1"/>
  <c r="BH51" i="1"/>
  <c r="BH52" i="1"/>
  <c r="BH53" i="1"/>
  <c r="BH54" i="1"/>
  <c r="BH55" i="1"/>
  <c r="BH56" i="1"/>
  <c r="BH57" i="1"/>
  <c r="BH58" i="1"/>
  <c r="BH59" i="1"/>
  <c r="BH60" i="1"/>
  <c r="BH61" i="1"/>
  <c r="BH62" i="1"/>
  <c r="BH63" i="1"/>
  <c r="BH64" i="1"/>
  <c r="BH65" i="1"/>
  <c r="BH66" i="1"/>
  <c r="BH67" i="1"/>
  <c r="BH68" i="1"/>
  <c r="BH69" i="1"/>
  <c r="BH70" i="1"/>
  <c r="BH71" i="1"/>
  <c r="BH72" i="1"/>
  <c r="BH73" i="1"/>
  <c r="BH74" i="1"/>
  <c r="BH75" i="1"/>
  <c r="BH76" i="1"/>
  <c r="BH77" i="1"/>
  <c r="BH78" i="1"/>
  <c r="BH79" i="1"/>
  <c r="BH80" i="1"/>
  <c r="BH81" i="1"/>
  <c r="BH82" i="1"/>
  <c r="BH83" i="1"/>
  <c r="BH84" i="1"/>
  <c r="BH85" i="1"/>
  <c r="BH86" i="1"/>
  <c r="BH87" i="1"/>
  <c r="BH88" i="1"/>
  <c r="BH89" i="1"/>
  <c r="BH90" i="1"/>
  <c r="BH91" i="1"/>
  <c r="BH92" i="1"/>
  <c r="BH93" i="1"/>
  <c r="BH94" i="1"/>
  <c r="BH95" i="1"/>
  <c r="BH96" i="1"/>
  <c r="BH97" i="1"/>
  <c r="BH98" i="1"/>
  <c r="BH99" i="1"/>
  <c r="BH100" i="1"/>
  <c r="BH101" i="1"/>
  <c r="BH102" i="1"/>
  <c r="BH103" i="1"/>
  <c r="BH104" i="1"/>
  <c r="BH105" i="1"/>
  <c r="BH106" i="1"/>
  <c r="BH107" i="1"/>
  <c r="BH108" i="1"/>
  <c r="BH109" i="1"/>
  <c r="BH110" i="1"/>
  <c r="BH111" i="1"/>
  <c r="BH112" i="1"/>
  <c r="BH113" i="1"/>
  <c r="BH114" i="1"/>
  <c r="BH115" i="1"/>
  <c r="BH116" i="1"/>
  <c r="BH117" i="1"/>
  <c r="BH118" i="1"/>
  <c r="BH119" i="1"/>
  <c r="BH120" i="1"/>
  <c r="BH121" i="1"/>
  <c r="BH122" i="1"/>
  <c r="BH123" i="1"/>
  <c r="BH124" i="1"/>
  <c r="BH125" i="1"/>
  <c r="BH126" i="1"/>
  <c r="BH127" i="1"/>
  <c r="BH128" i="1"/>
  <c r="BH129" i="1"/>
  <c r="BH130" i="1"/>
  <c r="BH131" i="1"/>
  <c r="BH132" i="1"/>
  <c r="BH133" i="1"/>
  <c r="BH134" i="1"/>
  <c r="BH135" i="1"/>
  <c r="BH136" i="1"/>
  <c r="BH137" i="1"/>
  <c r="BH138" i="1"/>
  <c r="BH139" i="1"/>
  <c r="BH140" i="1"/>
  <c r="BH141" i="1"/>
  <c r="BH142" i="1"/>
  <c r="BH143" i="1"/>
  <c r="BH144" i="1"/>
  <c r="BH145" i="1"/>
  <c r="BH146" i="1"/>
  <c r="BH147" i="1"/>
  <c r="BH148" i="1"/>
  <c r="BH149" i="1"/>
  <c r="BH150" i="1"/>
  <c r="BH151" i="1"/>
  <c r="BH152" i="1"/>
  <c r="BH153" i="1"/>
  <c r="BH154" i="1"/>
  <c r="BH155" i="1"/>
  <c r="BH156" i="1"/>
  <c r="BH157" i="1"/>
  <c r="BH158" i="1"/>
  <c r="BH159" i="1"/>
  <c r="BH160" i="1"/>
  <c r="BH161" i="1"/>
  <c r="BH162" i="1"/>
  <c r="BH163" i="1"/>
  <c r="BH164" i="1"/>
  <c r="BH165" i="1"/>
  <c r="BH166" i="1"/>
  <c r="BH167" i="1"/>
  <c r="BH168" i="1"/>
  <c r="BH169" i="1"/>
  <c r="BH170" i="1"/>
  <c r="BH171" i="1"/>
  <c r="BH172" i="1"/>
  <c r="BH173" i="1"/>
  <c r="BH174" i="1"/>
  <c r="BH175" i="1"/>
  <c r="BH176" i="1"/>
  <c r="BH177" i="1"/>
  <c r="BH178" i="1"/>
  <c r="BH179" i="1"/>
  <c r="BH180" i="1"/>
  <c r="BH181" i="1"/>
  <c r="BH182" i="1"/>
  <c r="BH183" i="1"/>
  <c r="BH184" i="1"/>
  <c r="BH185" i="1"/>
  <c r="BH186" i="1"/>
  <c r="BH187" i="1"/>
  <c r="BH188" i="1"/>
  <c r="BH189" i="1"/>
  <c r="BH190" i="1"/>
  <c r="BH191" i="1"/>
  <c r="BH192" i="1"/>
  <c r="BH193" i="1"/>
  <c r="BH194" i="1"/>
  <c r="BH195" i="1"/>
  <c r="BH196" i="1"/>
  <c r="BH197" i="1"/>
  <c r="BH198" i="1"/>
  <c r="BH199" i="1"/>
  <c r="BH200" i="1"/>
  <c r="BH201" i="1"/>
  <c r="BH202" i="1"/>
  <c r="BH203" i="1"/>
  <c r="BH204" i="1"/>
  <c r="BH205" i="1"/>
  <c r="BH206" i="1"/>
  <c r="BH207" i="1"/>
  <c r="BH208" i="1"/>
  <c r="BH209" i="1"/>
  <c r="BH210" i="1"/>
  <c r="BH211" i="1"/>
  <c r="BH212" i="1"/>
  <c r="BH213" i="1"/>
  <c r="BH214" i="1"/>
  <c r="BH215" i="1"/>
  <c r="BH216" i="1"/>
  <c r="BH217" i="1"/>
  <c r="BH218" i="1"/>
  <c r="BH219" i="1"/>
  <c r="BH220" i="1"/>
  <c r="BH221" i="1"/>
  <c r="BH222" i="1"/>
  <c r="BH223" i="1"/>
  <c r="BH224" i="1"/>
  <c r="BH225" i="1"/>
  <c r="BH226" i="1"/>
  <c r="BH227" i="1"/>
  <c r="BH228" i="1"/>
  <c r="BH229" i="1"/>
  <c r="BH230" i="1"/>
  <c r="BH231" i="1"/>
  <c r="BH232" i="1"/>
  <c r="BH233" i="1"/>
  <c r="BH234" i="1"/>
  <c r="BH235" i="1"/>
  <c r="BH236" i="1"/>
  <c r="BH237" i="1"/>
  <c r="BH238" i="1"/>
  <c r="BH239" i="1"/>
  <c r="BH240" i="1"/>
  <c r="BH241" i="1"/>
  <c r="BH242" i="1"/>
  <c r="BH243" i="1"/>
  <c r="BH244" i="1"/>
  <c r="BH245" i="1"/>
  <c r="BH246" i="1"/>
  <c r="BH247" i="1"/>
  <c r="BH248" i="1"/>
  <c r="BH249" i="1"/>
  <c r="BH250" i="1"/>
  <c r="BH251" i="1"/>
  <c r="BH252" i="1"/>
  <c r="BH253" i="1"/>
  <c r="BH254" i="1"/>
  <c r="BH255" i="1"/>
  <c r="BH256" i="1"/>
  <c r="BH257" i="1"/>
  <c r="BH258" i="1"/>
  <c r="BH259" i="1"/>
  <c r="BH260" i="1"/>
  <c r="BH261" i="1"/>
  <c r="BH262" i="1"/>
  <c r="BH263" i="1"/>
  <c r="BH264" i="1"/>
  <c r="BH265" i="1"/>
  <c r="BH266" i="1"/>
  <c r="BH267" i="1"/>
  <c r="BH268" i="1"/>
  <c r="BH269" i="1"/>
  <c r="BH270" i="1"/>
  <c r="BH271" i="1"/>
  <c r="BH272" i="1"/>
  <c r="BH273" i="1"/>
  <c r="BH274" i="1"/>
  <c r="BH275" i="1"/>
  <c r="BH276" i="1"/>
  <c r="BH277" i="1"/>
  <c r="BH278" i="1"/>
  <c r="BH279" i="1"/>
  <c r="BH280" i="1"/>
  <c r="BH281" i="1"/>
  <c r="BH282" i="1"/>
  <c r="BH283" i="1"/>
  <c r="BH284" i="1"/>
  <c r="BH285" i="1"/>
  <c r="BH286" i="1"/>
  <c r="BH287" i="1"/>
  <c r="BH288" i="1"/>
  <c r="BH289" i="1"/>
  <c r="BH290" i="1"/>
  <c r="BH291" i="1"/>
  <c r="BH292" i="1"/>
  <c r="BH293" i="1"/>
  <c r="BH294" i="1"/>
  <c r="BH295" i="1"/>
  <c r="BH296" i="1"/>
  <c r="BH297" i="1"/>
  <c r="BH298" i="1"/>
  <c r="BH299" i="1"/>
  <c r="BH300" i="1"/>
  <c r="BH301" i="1"/>
  <c r="BH302" i="1"/>
  <c r="BH303" i="1"/>
  <c r="BH304" i="1"/>
  <c r="BH305" i="1"/>
  <c r="BH306" i="1"/>
  <c r="BH307" i="1"/>
  <c r="BH308" i="1"/>
  <c r="BH309" i="1"/>
  <c r="BH310" i="1"/>
  <c r="BH311" i="1"/>
  <c r="BH312" i="1"/>
  <c r="BH313" i="1"/>
  <c r="BH314" i="1"/>
  <c r="BH315" i="1"/>
  <c r="BH316" i="1"/>
  <c r="BH317" i="1"/>
  <c r="BH318" i="1"/>
  <c r="BH319" i="1"/>
  <c r="BH320" i="1"/>
  <c r="BH321" i="1"/>
  <c r="BH322" i="1"/>
  <c r="BH323" i="1"/>
  <c r="BH324" i="1"/>
  <c r="BH325" i="1"/>
  <c r="BH326" i="1"/>
  <c r="BH327" i="1"/>
  <c r="BH328" i="1"/>
  <c r="BH329" i="1"/>
  <c r="BH330" i="1"/>
  <c r="BH331" i="1"/>
  <c r="BH332" i="1"/>
  <c r="BH333" i="1"/>
  <c r="BH334" i="1"/>
  <c r="BH335" i="1"/>
  <c r="BH336" i="1"/>
  <c r="BH337" i="1"/>
  <c r="BH338" i="1"/>
  <c r="BH339" i="1"/>
  <c r="BH340" i="1"/>
  <c r="BH341" i="1"/>
  <c r="BH342" i="1"/>
  <c r="BH343" i="1"/>
  <c r="BH344" i="1"/>
  <c r="BH345" i="1"/>
  <c r="BH346" i="1"/>
  <c r="BH347" i="1"/>
  <c r="BH348" i="1"/>
  <c r="BH349" i="1"/>
  <c r="BH350" i="1"/>
  <c r="BH351" i="1"/>
  <c r="BH352" i="1"/>
  <c r="BH353" i="1"/>
  <c r="BH354" i="1"/>
  <c r="BH355" i="1"/>
  <c r="BH356" i="1"/>
  <c r="BH357" i="1"/>
  <c r="BH358" i="1"/>
  <c r="BH359" i="1"/>
  <c r="BH360" i="1"/>
  <c r="BH361" i="1"/>
  <c r="BH362" i="1"/>
  <c r="BH363" i="1"/>
  <c r="BH364" i="1"/>
  <c r="BH365" i="1"/>
  <c r="BH366" i="1"/>
  <c r="BH367" i="1"/>
  <c r="BH368" i="1"/>
  <c r="BH369" i="1"/>
  <c r="BH370" i="1"/>
  <c r="BH371" i="1"/>
  <c r="BH372" i="1"/>
  <c r="BH373" i="1"/>
  <c r="BH374" i="1"/>
  <c r="BH375" i="1"/>
  <c r="BH376" i="1"/>
  <c r="BH377" i="1"/>
  <c r="BH378" i="1"/>
  <c r="BH379" i="1"/>
  <c r="BH380" i="1"/>
  <c r="BH381" i="1"/>
  <c r="BH382" i="1"/>
  <c r="BH383" i="1"/>
  <c r="BH384" i="1"/>
  <c r="BH385" i="1"/>
  <c r="BH386" i="1"/>
  <c r="BH387" i="1"/>
  <c r="BH388" i="1"/>
  <c r="BH389" i="1"/>
  <c r="BH390" i="1"/>
  <c r="BH391" i="1"/>
  <c r="BH392" i="1"/>
  <c r="BH393" i="1"/>
  <c r="BH394" i="1"/>
  <c r="BH395" i="1"/>
  <c r="BH396" i="1"/>
  <c r="BH397" i="1"/>
  <c r="BH398" i="1"/>
  <c r="BH399" i="1"/>
  <c r="BH400" i="1"/>
  <c r="BH401" i="1"/>
  <c r="BH402" i="1"/>
  <c r="BH403" i="1"/>
  <c r="BH404" i="1"/>
  <c r="BH405" i="1"/>
  <c r="BH406" i="1"/>
  <c r="BH407" i="1"/>
  <c r="BH408" i="1"/>
  <c r="BH409" i="1"/>
  <c r="BH410" i="1"/>
  <c r="BH411" i="1"/>
  <c r="BH412" i="1"/>
  <c r="BH413" i="1"/>
  <c r="BH414" i="1"/>
  <c r="BH415" i="1"/>
  <c r="BH416" i="1"/>
  <c r="BH417" i="1"/>
  <c r="BH418" i="1"/>
  <c r="BH419" i="1"/>
  <c r="BH420" i="1"/>
  <c r="BH421" i="1"/>
  <c r="BH422" i="1"/>
  <c r="BH423" i="1"/>
  <c r="BH424" i="1"/>
  <c r="BH425" i="1"/>
  <c r="BH426" i="1"/>
  <c r="BH427" i="1"/>
  <c r="BH428" i="1"/>
  <c r="BH429" i="1"/>
  <c r="BH430" i="1"/>
  <c r="BH431" i="1"/>
  <c r="BH432" i="1"/>
  <c r="BH433" i="1"/>
  <c r="BH434" i="1"/>
  <c r="BH435" i="1"/>
  <c r="BH436" i="1"/>
  <c r="BH437" i="1"/>
  <c r="BH438" i="1"/>
  <c r="BH439" i="1"/>
  <c r="BH440" i="1"/>
  <c r="BH441" i="1"/>
  <c r="BH442" i="1"/>
  <c r="BH443" i="1"/>
  <c r="BH444" i="1"/>
  <c r="BH445" i="1"/>
  <c r="BH446" i="1"/>
  <c r="BH447" i="1"/>
  <c r="BH448" i="1"/>
  <c r="BH449" i="1"/>
  <c r="BH450" i="1"/>
  <c r="BH451" i="1"/>
  <c r="BH452" i="1"/>
  <c r="BH453" i="1"/>
  <c r="BH454" i="1"/>
  <c r="BH455" i="1"/>
  <c r="BH456" i="1"/>
  <c r="BH457" i="1"/>
  <c r="BH458" i="1"/>
  <c r="BH459" i="1"/>
  <c r="BH460" i="1"/>
  <c r="BH461" i="1"/>
  <c r="BH462" i="1"/>
  <c r="BH463" i="1"/>
  <c r="BH464" i="1"/>
  <c r="BH465" i="1"/>
  <c r="BH466" i="1"/>
  <c r="BH467" i="1"/>
  <c r="BH468" i="1"/>
  <c r="BH469" i="1"/>
  <c r="BH470" i="1"/>
  <c r="BH471" i="1"/>
  <c r="BH472" i="1"/>
  <c r="BH473" i="1"/>
  <c r="BH474" i="1"/>
  <c r="BH475" i="1"/>
  <c r="BH476" i="1"/>
  <c r="BH477" i="1"/>
  <c r="BH478" i="1"/>
  <c r="BH479" i="1"/>
  <c r="BH480" i="1"/>
  <c r="BH481" i="1"/>
  <c r="BH482" i="1"/>
  <c r="BH483" i="1"/>
  <c r="BH484" i="1"/>
  <c r="BH485" i="1"/>
  <c r="BH486" i="1"/>
  <c r="BH487" i="1"/>
  <c r="BH488" i="1"/>
  <c r="BH489" i="1"/>
  <c r="BH490" i="1"/>
  <c r="BH491" i="1"/>
  <c r="BH492" i="1"/>
  <c r="BH493" i="1"/>
  <c r="BH494" i="1"/>
  <c r="BH495" i="1"/>
  <c r="BH496" i="1"/>
  <c r="BH497" i="1"/>
  <c r="BH498" i="1"/>
  <c r="BH499" i="1"/>
  <c r="BH500" i="1"/>
  <c r="BH501" i="1"/>
  <c r="BH502" i="1"/>
  <c r="BH503" i="1"/>
  <c r="BH504" i="1"/>
  <c r="BH505" i="1"/>
  <c r="BH506" i="1"/>
  <c r="BH507" i="1"/>
  <c r="BH508" i="1"/>
  <c r="BH509" i="1"/>
  <c r="BH510" i="1"/>
  <c r="BH511" i="1"/>
  <c r="BH512" i="1"/>
  <c r="BH513" i="1"/>
  <c r="BH514" i="1"/>
  <c r="BH515" i="1"/>
  <c r="BH516" i="1"/>
  <c r="BH517" i="1"/>
  <c r="BH518" i="1"/>
  <c r="BH519" i="1"/>
  <c r="BH520" i="1"/>
  <c r="BH521" i="1"/>
  <c r="BH522" i="1"/>
  <c r="BH523" i="1"/>
  <c r="BH524" i="1"/>
  <c r="BH525" i="1"/>
  <c r="BH526" i="1"/>
  <c r="BH527" i="1"/>
  <c r="BH528" i="1"/>
  <c r="BH529" i="1"/>
  <c r="BH530" i="1"/>
  <c r="BH531" i="1"/>
  <c r="BH532" i="1"/>
  <c r="BH533" i="1"/>
  <c r="BH534" i="1"/>
  <c r="BH535" i="1"/>
  <c r="BH536" i="1"/>
  <c r="BH537" i="1"/>
  <c r="BH538" i="1"/>
  <c r="BH539" i="1"/>
  <c r="BH540" i="1"/>
  <c r="BH541" i="1"/>
  <c r="BH542" i="1"/>
  <c r="BH543" i="1"/>
  <c r="BH544" i="1"/>
  <c r="BH545" i="1"/>
  <c r="BH546" i="1"/>
  <c r="BH547" i="1"/>
  <c r="BH548" i="1"/>
  <c r="BH549" i="1"/>
  <c r="BH550" i="1"/>
  <c r="BH551" i="1"/>
  <c r="BH552" i="1"/>
  <c r="BH553" i="1"/>
  <c r="BH554" i="1"/>
  <c r="BH555" i="1"/>
  <c r="BH556" i="1"/>
  <c r="BH557" i="1"/>
  <c r="BH558" i="1"/>
  <c r="BH559" i="1"/>
  <c r="BH560" i="1"/>
  <c r="BH561" i="1"/>
  <c r="BH562" i="1"/>
  <c r="BH563" i="1"/>
  <c r="BH564" i="1"/>
  <c r="BH565" i="1"/>
  <c r="BH566" i="1"/>
  <c r="BH567" i="1"/>
  <c r="BH568" i="1"/>
  <c r="BH569" i="1"/>
  <c r="BH570" i="1"/>
  <c r="BH571" i="1"/>
  <c r="BH572" i="1"/>
  <c r="BH573" i="1"/>
  <c r="BH574" i="1"/>
  <c r="BH575" i="1"/>
  <c r="BH576" i="1"/>
  <c r="BH577" i="1"/>
  <c r="BH578" i="1"/>
  <c r="BH579" i="1"/>
  <c r="BH580" i="1"/>
  <c r="BH581" i="1"/>
  <c r="BH582" i="1"/>
  <c r="BH583" i="1"/>
  <c r="BH584" i="1"/>
  <c r="BH585" i="1"/>
  <c r="BH586" i="1"/>
  <c r="BH587" i="1"/>
  <c r="BH588" i="1"/>
  <c r="BH589" i="1"/>
  <c r="BH590" i="1"/>
  <c r="BH591" i="1"/>
  <c r="BH592" i="1"/>
  <c r="BH593" i="1"/>
  <c r="BH594" i="1"/>
  <c r="BH595" i="1"/>
  <c r="BH596" i="1"/>
  <c r="BH597" i="1"/>
  <c r="BH598" i="1"/>
  <c r="BH599" i="1"/>
  <c r="BH600" i="1"/>
  <c r="BH601" i="1"/>
  <c r="BH602" i="1"/>
  <c r="BH603" i="1"/>
  <c r="BH604" i="1"/>
  <c r="BH605" i="1"/>
  <c r="BH606" i="1"/>
  <c r="BH607" i="1"/>
  <c r="BH608" i="1"/>
  <c r="BH609" i="1"/>
  <c r="BH610" i="1"/>
  <c r="BH611" i="1"/>
  <c r="BH612" i="1"/>
  <c r="BH613" i="1"/>
  <c r="BH614" i="1"/>
  <c r="BH615" i="1"/>
  <c r="BH616" i="1"/>
  <c r="BH617" i="1"/>
  <c r="BH618" i="1"/>
  <c r="BH619" i="1"/>
  <c r="BH620" i="1"/>
  <c r="BH621" i="1"/>
  <c r="BH622" i="1"/>
  <c r="BH623" i="1"/>
  <c r="BH624" i="1"/>
  <c r="BH625" i="1"/>
  <c r="BH626" i="1"/>
  <c r="BH627" i="1"/>
  <c r="BH628" i="1"/>
  <c r="BH629" i="1"/>
  <c r="BH630" i="1"/>
  <c r="BH631" i="1"/>
  <c r="BH632" i="1"/>
  <c r="BH633" i="1"/>
  <c r="BH634" i="1"/>
  <c r="BH635" i="1"/>
  <c r="BH636" i="1"/>
  <c r="BH637" i="1"/>
  <c r="BH638" i="1"/>
  <c r="BH639" i="1"/>
  <c r="BH640" i="1"/>
  <c r="BH641" i="1"/>
  <c r="BH642" i="1"/>
  <c r="BH643" i="1"/>
  <c r="BH644" i="1"/>
  <c r="BH645" i="1"/>
  <c r="BH646" i="1"/>
  <c r="BH647" i="1"/>
  <c r="BH648" i="1"/>
  <c r="BH649" i="1"/>
  <c r="BH650" i="1"/>
  <c r="BH651" i="1"/>
  <c r="BH652" i="1"/>
  <c r="BH653" i="1"/>
  <c r="BH654" i="1"/>
  <c r="BH655" i="1"/>
  <c r="BH656" i="1"/>
  <c r="BH657" i="1"/>
  <c r="BH658" i="1"/>
  <c r="BH659" i="1"/>
  <c r="BH660" i="1"/>
  <c r="BH661" i="1"/>
  <c r="BH662" i="1"/>
  <c r="BH663" i="1"/>
  <c r="BH664" i="1"/>
  <c r="BH665" i="1"/>
  <c r="BH666" i="1"/>
  <c r="BH667" i="1"/>
  <c r="BH668" i="1"/>
  <c r="BH669" i="1"/>
  <c r="BH670" i="1"/>
  <c r="BH671" i="1"/>
  <c r="BH672" i="1"/>
  <c r="BH673" i="1"/>
  <c r="BH674" i="1"/>
  <c r="BH675" i="1"/>
  <c r="BH676" i="1"/>
  <c r="BH677" i="1"/>
  <c r="BH678" i="1"/>
  <c r="BH679" i="1"/>
  <c r="BH680" i="1"/>
  <c r="BH681" i="1"/>
  <c r="BH682" i="1"/>
  <c r="BH683" i="1"/>
  <c r="BH684" i="1"/>
  <c r="BH685" i="1"/>
  <c r="BH686" i="1"/>
  <c r="BH687" i="1"/>
  <c r="BH688" i="1"/>
  <c r="BH689" i="1"/>
  <c r="BH690" i="1"/>
  <c r="BH691" i="1"/>
  <c r="BH692" i="1"/>
  <c r="BH693" i="1"/>
  <c r="BH694" i="1"/>
  <c r="BH695" i="1"/>
  <c r="BH696" i="1"/>
  <c r="BH697" i="1"/>
  <c r="BH698" i="1"/>
  <c r="BH699" i="1"/>
  <c r="BH700" i="1"/>
  <c r="BH701" i="1"/>
  <c r="BH702" i="1"/>
  <c r="BH703" i="1"/>
  <c r="BH704" i="1"/>
  <c r="BH705" i="1"/>
  <c r="BH706" i="1"/>
  <c r="BH707" i="1"/>
  <c r="BH708" i="1"/>
  <c r="BH709" i="1"/>
  <c r="BH710" i="1"/>
  <c r="BH711" i="1"/>
  <c r="BH712" i="1"/>
  <c r="BH713" i="1"/>
  <c r="BH714" i="1"/>
  <c r="BH715" i="1"/>
  <c r="BH716" i="1"/>
  <c r="BH717" i="1"/>
  <c r="BH718" i="1"/>
  <c r="BH719" i="1"/>
  <c r="BH720" i="1"/>
  <c r="BH721" i="1"/>
  <c r="BH722" i="1"/>
  <c r="BH723" i="1"/>
  <c r="BH4" i="1"/>
  <c r="BG5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8" i="1"/>
  <c r="BG119" i="1"/>
  <c r="BG120" i="1"/>
  <c r="BG121" i="1"/>
  <c r="BG122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40" i="1"/>
  <c r="BG141" i="1"/>
  <c r="BG142" i="1"/>
  <c r="BG143" i="1"/>
  <c r="BG144" i="1"/>
  <c r="BG145" i="1"/>
  <c r="BG146" i="1"/>
  <c r="BG147" i="1"/>
  <c r="BG148" i="1"/>
  <c r="BG149" i="1"/>
  <c r="BG150" i="1"/>
  <c r="BG151" i="1"/>
  <c r="BG152" i="1"/>
  <c r="BG153" i="1"/>
  <c r="BG154" i="1"/>
  <c r="BG155" i="1"/>
  <c r="BG156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G195" i="1"/>
  <c r="BG196" i="1"/>
  <c r="BG197" i="1"/>
  <c r="BG198" i="1"/>
  <c r="BG199" i="1"/>
  <c r="BG200" i="1"/>
  <c r="BG201" i="1"/>
  <c r="BG202" i="1"/>
  <c r="BG203" i="1"/>
  <c r="BG204" i="1"/>
  <c r="BG20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G220" i="1"/>
  <c r="BG221" i="1"/>
  <c r="BG222" i="1"/>
  <c r="BG223" i="1"/>
  <c r="BG224" i="1"/>
  <c r="BG225" i="1"/>
  <c r="BG226" i="1"/>
  <c r="BG227" i="1"/>
  <c r="BG228" i="1"/>
  <c r="BG229" i="1"/>
  <c r="BG230" i="1"/>
  <c r="BG231" i="1"/>
  <c r="BG232" i="1"/>
  <c r="BG233" i="1"/>
  <c r="BG234" i="1"/>
  <c r="BG235" i="1"/>
  <c r="BG236" i="1"/>
  <c r="BG237" i="1"/>
  <c r="BG238" i="1"/>
  <c r="BG239" i="1"/>
  <c r="BG240" i="1"/>
  <c r="BG241" i="1"/>
  <c r="BG242" i="1"/>
  <c r="BG243" i="1"/>
  <c r="BG244" i="1"/>
  <c r="BG245" i="1"/>
  <c r="BG246" i="1"/>
  <c r="BG247" i="1"/>
  <c r="BG248" i="1"/>
  <c r="BG249" i="1"/>
  <c r="BG250" i="1"/>
  <c r="BG251" i="1"/>
  <c r="BG252" i="1"/>
  <c r="BG253" i="1"/>
  <c r="BG254" i="1"/>
  <c r="BG255" i="1"/>
  <c r="BG256" i="1"/>
  <c r="BG257" i="1"/>
  <c r="BG258" i="1"/>
  <c r="BG259" i="1"/>
  <c r="BG260" i="1"/>
  <c r="BG261" i="1"/>
  <c r="BG262" i="1"/>
  <c r="BG263" i="1"/>
  <c r="BG264" i="1"/>
  <c r="BG265" i="1"/>
  <c r="BG266" i="1"/>
  <c r="BG267" i="1"/>
  <c r="BG268" i="1"/>
  <c r="BG269" i="1"/>
  <c r="BG270" i="1"/>
  <c r="BG271" i="1"/>
  <c r="BG272" i="1"/>
  <c r="BG273" i="1"/>
  <c r="BG274" i="1"/>
  <c r="BG275" i="1"/>
  <c r="BG276" i="1"/>
  <c r="BG277" i="1"/>
  <c r="BG278" i="1"/>
  <c r="BG279" i="1"/>
  <c r="BG280" i="1"/>
  <c r="BG281" i="1"/>
  <c r="BG282" i="1"/>
  <c r="BG283" i="1"/>
  <c r="BG284" i="1"/>
  <c r="BG285" i="1"/>
  <c r="BG286" i="1"/>
  <c r="BG287" i="1"/>
  <c r="BG288" i="1"/>
  <c r="BG289" i="1"/>
  <c r="BG290" i="1"/>
  <c r="BG291" i="1"/>
  <c r="BG292" i="1"/>
  <c r="BG293" i="1"/>
  <c r="BG294" i="1"/>
  <c r="BG295" i="1"/>
  <c r="BG296" i="1"/>
  <c r="BG297" i="1"/>
  <c r="BG298" i="1"/>
  <c r="BG299" i="1"/>
  <c r="BG300" i="1"/>
  <c r="BG301" i="1"/>
  <c r="BG302" i="1"/>
  <c r="BG303" i="1"/>
  <c r="BG304" i="1"/>
  <c r="BG305" i="1"/>
  <c r="BG306" i="1"/>
  <c r="BG307" i="1"/>
  <c r="BG308" i="1"/>
  <c r="BG309" i="1"/>
  <c r="BG310" i="1"/>
  <c r="BG311" i="1"/>
  <c r="BG312" i="1"/>
  <c r="BG313" i="1"/>
  <c r="BG314" i="1"/>
  <c r="BG315" i="1"/>
  <c r="BG316" i="1"/>
  <c r="BG317" i="1"/>
  <c r="BG318" i="1"/>
  <c r="BG319" i="1"/>
  <c r="BG320" i="1"/>
  <c r="BG321" i="1"/>
  <c r="BG322" i="1"/>
  <c r="BG323" i="1"/>
  <c r="BG324" i="1"/>
  <c r="BG325" i="1"/>
  <c r="BG326" i="1"/>
  <c r="BG327" i="1"/>
  <c r="BG328" i="1"/>
  <c r="BG329" i="1"/>
  <c r="BG330" i="1"/>
  <c r="BG331" i="1"/>
  <c r="BG332" i="1"/>
  <c r="BG333" i="1"/>
  <c r="BG334" i="1"/>
  <c r="BG335" i="1"/>
  <c r="BG336" i="1"/>
  <c r="BG337" i="1"/>
  <c r="BG338" i="1"/>
  <c r="BG339" i="1"/>
  <c r="BG340" i="1"/>
  <c r="BG341" i="1"/>
  <c r="BG342" i="1"/>
  <c r="BG343" i="1"/>
  <c r="BG344" i="1"/>
  <c r="BG345" i="1"/>
  <c r="BG346" i="1"/>
  <c r="BG347" i="1"/>
  <c r="BG348" i="1"/>
  <c r="BG349" i="1"/>
  <c r="BG350" i="1"/>
  <c r="BG351" i="1"/>
  <c r="BG352" i="1"/>
  <c r="BG353" i="1"/>
  <c r="BG354" i="1"/>
  <c r="BG355" i="1"/>
  <c r="BG356" i="1"/>
  <c r="BG357" i="1"/>
  <c r="BG358" i="1"/>
  <c r="BG359" i="1"/>
  <c r="BG360" i="1"/>
  <c r="BG361" i="1"/>
  <c r="BG362" i="1"/>
  <c r="BG363" i="1"/>
  <c r="BG364" i="1"/>
  <c r="BG365" i="1"/>
  <c r="BG366" i="1"/>
  <c r="BG367" i="1"/>
  <c r="BG368" i="1"/>
  <c r="BG369" i="1"/>
  <c r="BG370" i="1"/>
  <c r="BG371" i="1"/>
  <c r="BG372" i="1"/>
  <c r="BG373" i="1"/>
  <c r="BG374" i="1"/>
  <c r="BG375" i="1"/>
  <c r="BG376" i="1"/>
  <c r="BG377" i="1"/>
  <c r="BG378" i="1"/>
  <c r="BG379" i="1"/>
  <c r="BG380" i="1"/>
  <c r="BG381" i="1"/>
  <c r="BG382" i="1"/>
  <c r="BG383" i="1"/>
  <c r="BG384" i="1"/>
  <c r="BG385" i="1"/>
  <c r="BG386" i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G401" i="1"/>
  <c r="BG402" i="1"/>
  <c r="BG403" i="1"/>
  <c r="BG404" i="1"/>
  <c r="BG405" i="1"/>
  <c r="BG406" i="1"/>
  <c r="BG407" i="1"/>
  <c r="BG408" i="1"/>
  <c r="BG409" i="1"/>
  <c r="BG410" i="1"/>
  <c r="BG411" i="1"/>
  <c r="BG412" i="1"/>
  <c r="BG413" i="1"/>
  <c r="BG414" i="1"/>
  <c r="BG415" i="1"/>
  <c r="BG416" i="1"/>
  <c r="BG417" i="1"/>
  <c r="BG418" i="1"/>
  <c r="BG419" i="1"/>
  <c r="BG420" i="1"/>
  <c r="BG421" i="1"/>
  <c r="BG422" i="1"/>
  <c r="BG423" i="1"/>
  <c r="BG424" i="1"/>
  <c r="BG425" i="1"/>
  <c r="BG426" i="1"/>
  <c r="BG427" i="1"/>
  <c r="BG428" i="1"/>
  <c r="BG429" i="1"/>
  <c r="BG430" i="1"/>
  <c r="BG431" i="1"/>
  <c r="BG432" i="1"/>
  <c r="BG433" i="1"/>
  <c r="BG434" i="1"/>
  <c r="BG435" i="1"/>
  <c r="BG436" i="1"/>
  <c r="BG437" i="1"/>
  <c r="BG438" i="1"/>
  <c r="BG439" i="1"/>
  <c r="BG440" i="1"/>
  <c r="BG441" i="1"/>
  <c r="BG442" i="1"/>
  <c r="BG443" i="1"/>
  <c r="BG444" i="1"/>
  <c r="BG445" i="1"/>
  <c r="BG446" i="1"/>
  <c r="BG447" i="1"/>
  <c r="BG448" i="1"/>
  <c r="BG449" i="1"/>
  <c r="BG450" i="1"/>
  <c r="BG451" i="1"/>
  <c r="BG452" i="1"/>
  <c r="BG453" i="1"/>
  <c r="BG454" i="1"/>
  <c r="BG455" i="1"/>
  <c r="BG456" i="1"/>
  <c r="BG457" i="1"/>
  <c r="BG458" i="1"/>
  <c r="BG459" i="1"/>
  <c r="BG460" i="1"/>
  <c r="BG461" i="1"/>
  <c r="BG462" i="1"/>
  <c r="BG463" i="1"/>
  <c r="BG464" i="1"/>
  <c r="BG465" i="1"/>
  <c r="BG466" i="1"/>
  <c r="BG467" i="1"/>
  <c r="BG468" i="1"/>
  <c r="BG469" i="1"/>
  <c r="BG470" i="1"/>
  <c r="BG471" i="1"/>
  <c r="BG472" i="1"/>
  <c r="BG473" i="1"/>
  <c r="BG474" i="1"/>
  <c r="BG475" i="1"/>
  <c r="BG476" i="1"/>
  <c r="BG477" i="1"/>
  <c r="BG478" i="1"/>
  <c r="BG479" i="1"/>
  <c r="BG480" i="1"/>
  <c r="BG481" i="1"/>
  <c r="BG482" i="1"/>
  <c r="BG483" i="1"/>
  <c r="BG484" i="1"/>
  <c r="BG485" i="1"/>
  <c r="BG486" i="1"/>
  <c r="BG487" i="1"/>
  <c r="BG488" i="1"/>
  <c r="BG489" i="1"/>
  <c r="BG490" i="1"/>
  <c r="BG491" i="1"/>
  <c r="BG492" i="1"/>
  <c r="BG493" i="1"/>
  <c r="BG494" i="1"/>
  <c r="BG495" i="1"/>
  <c r="BG496" i="1"/>
  <c r="BG497" i="1"/>
  <c r="BG498" i="1"/>
  <c r="BG499" i="1"/>
  <c r="BG500" i="1"/>
  <c r="BG501" i="1"/>
  <c r="BG502" i="1"/>
  <c r="BG503" i="1"/>
  <c r="BG504" i="1"/>
  <c r="BG505" i="1"/>
  <c r="BG506" i="1"/>
  <c r="BG507" i="1"/>
  <c r="BG508" i="1"/>
  <c r="BG509" i="1"/>
  <c r="BG510" i="1"/>
  <c r="BG511" i="1"/>
  <c r="BG512" i="1"/>
  <c r="BG513" i="1"/>
  <c r="BG514" i="1"/>
  <c r="BG515" i="1"/>
  <c r="BG516" i="1"/>
  <c r="BG517" i="1"/>
  <c r="BG518" i="1"/>
  <c r="BG519" i="1"/>
  <c r="BG520" i="1"/>
  <c r="BG521" i="1"/>
  <c r="BG522" i="1"/>
  <c r="BG523" i="1"/>
  <c r="BG524" i="1"/>
  <c r="BG525" i="1"/>
  <c r="BG526" i="1"/>
  <c r="BG527" i="1"/>
  <c r="BG528" i="1"/>
  <c r="BG529" i="1"/>
  <c r="BG530" i="1"/>
  <c r="BG531" i="1"/>
  <c r="BG532" i="1"/>
  <c r="BG533" i="1"/>
  <c r="BG534" i="1"/>
  <c r="BG535" i="1"/>
  <c r="BG536" i="1"/>
  <c r="BG537" i="1"/>
  <c r="BG538" i="1"/>
  <c r="BG539" i="1"/>
  <c r="BG540" i="1"/>
  <c r="BG541" i="1"/>
  <c r="BG542" i="1"/>
  <c r="BG543" i="1"/>
  <c r="BG544" i="1"/>
  <c r="BG545" i="1"/>
  <c r="BG546" i="1"/>
  <c r="BG547" i="1"/>
  <c r="BG548" i="1"/>
  <c r="BG549" i="1"/>
  <c r="BG550" i="1"/>
  <c r="BG551" i="1"/>
  <c r="BG552" i="1"/>
  <c r="BG553" i="1"/>
  <c r="BG554" i="1"/>
  <c r="BG555" i="1"/>
  <c r="BG556" i="1"/>
  <c r="BG557" i="1"/>
  <c r="BG558" i="1"/>
  <c r="BG559" i="1"/>
  <c r="BG560" i="1"/>
  <c r="BG561" i="1"/>
  <c r="BG562" i="1"/>
  <c r="BG563" i="1"/>
  <c r="BG564" i="1"/>
  <c r="BG565" i="1"/>
  <c r="BG566" i="1"/>
  <c r="BG567" i="1"/>
  <c r="BG568" i="1"/>
  <c r="BG569" i="1"/>
  <c r="BG570" i="1"/>
  <c r="BG571" i="1"/>
  <c r="BG572" i="1"/>
  <c r="BG573" i="1"/>
  <c r="BG574" i="1"/>
  <c r="BG575" i="1"/>
  <c r="BG576" i="1"/>
  <c r="BG577" i="1"/>
  <c r="BG578" i="1"/>
  <c r="BG579" i="1"/>
  <c r="BG580" i="1"/>
  <c r="BG581" i="1"/>
  <c r="BG582" i="1"/>
  <c r="BG583" i="1"/>
  <c r="BG584" i="1"/>
  <c r="BG585" i="1"/>
  <c r="BG586" i="1"/>
  <c r="BG587" i="1"/>
  <c r="BG588" i="1"/>
  <c r="BG589" i="1"/>
  <c r="BG590" i="1"/>
  <c r="BG591" i="1"/>
  <c r="BG592" i="1"/>
  <c r="BG593" i="1"/>
  <c r="BG594" i="1"/>
  <c r="BG595" i="1"/>
  <c r="BG596" i="1"/>
  <c r="BG597" i="1"/>
  <c r="BG598" i="1"/>
  <c r="BG599" i="1"/>
  <c r="BG600" i="1"/>
  <c r="BG601" i="1"/>
  <c r="BG602" i="1"/>
  <c r="BG603" i="1"/>
  <c r="BG604" i="1"/>
  <c r="BG605" i="1"/>
  <c r="BG606" i="1"/>
  <c r="BG607" i="1"/>
  <c r="BG608" i="1"/>
  <c r="BG609" i="1"/>
  <c r="BG610" i="1"/>
  <c r="BG611" i="1"/>
  <c r="BG612" i="1"/>
  <c r="BG613" i="1"/>
  <c r="BG614" i="1"/>
  <c r="BG615" i="1"/>
  <c r="BG616" i="1"/>
  <c r="BG617" i="1"/>
  <c r="BG618" i="1"/>
  <c r="BG619" i="1"/>
  <c r="BG620" i="1"/>
  <c r="BG621" i="1"/>
  <c r="BG622" i="1"/>
  <c r="BG623" i="1"/>
  <c r="BG624" i="1"/>
  <c r="BG625" i="1"/>
  <c r="BG626" i="1"/>
  <c r="BG627" i="1"/>
  <c r="BG628" i="1"/>
  <c r="BG629" i="1"/>
  <c r="BG630" i="1"/>
  <c r="BG631" i="1"/>
  <c r="BG632" i="1"/>
  <c r="BG633" i="1"/>
  <c r="BG634" i="1"/>
  <c r="BG635" i="1"/>
  <c r="BG636" i="1"/>
  <c r="BG637" i="1"/>
  <c r="BG638" i="1"/>
  <c r="BG639" i="1"/>
  <c r="BG640" i="1"/>
  <c r="BG641" i="1"/>
  <c r="BG642" i="1"/>
  <c r="BG643" i="1"/>
  <c r="BG644" i="1"/>
  <c r="BG645" i="1"/>
  <c r="BG646" i="1"/>
  <c r="BG647" i="1"/>
  <c r="BG648" i="1"/>
  <c r="BG649" i="1"/>
  <c r="BG650" i="1"/>
  <c r="BG651" i="1"/>
  <c r="BG652" i="1"/>
  <c r="BG653" i="1"/>
  <c r="BG654" i="1"/>
  <c r="BG655" i="1"/>
  <c r="BG656" i="1"/>
  <c r="BG657" i="1"/>
  <c r="BG658" i="1"/>
  <c r="BG659" i="1"/>
  <c r="BG660" i="1"/>
  <c r="BG661" i="1"/>
  <c r="BG662" i="1"/>
  <c r="BG663" i="1"/>
  <c r="BG664" i="1"/>
  <c r="BG665" i="1"/>
  <c r="BG666" i="1"/>
  <c r="BG667" i="1"/>
  <c r="BG668" i="1"/>
  <c r="BG669" i="1"/>
  <c r="BG670" i="1"/>
  <c r="BG671" i="1"/>
  <c r="BG672" i="1"/>
  <c r="BG673" i="1"/>
  <c r="BG674" i="1"/>
  <c r="BG675" i="1"/>
  <c r="BG676" i="1"/>
  <c r="BG677" i="1"/>
  <c r="BG678" i="1"/>
  <c r="BG679" i="1"/>
  <c r="BG680" i="1"/>
  <c r="BG681" i="1"/>
  <c r="BG682" i="1"/>
  <c r="BG683" i="1"/>
  <c r="BG684" i="1"/>
  <c r="BG685" i="1"/>
  <c r="BG686" i="1"/>
  <c r="BG687" i="1"/>
  <c r="BG688" i="1"/>
  <c r="BG689" i="1"/>
  <c r="BG690" i="1"/>
  <c r="BG691" i="1"/>
  <c r="BG692" i="1"/>
  <c r="BG693" i="1"/>
  <c r="BG694" i="1"/>
  <c r="BG695" i="1"/>
  <c r="BG696" i="1"/>
  <c r="BG697" i="1"/>
  <c r="BG698" i="1"/>
  <c r="BG699" i="1"/>
  <c r="BG700" i="1"/>
  <c r="BG701" i="1"/>
  <c r="BG702" i="1"/>
  <c r="BG703" i="1"/>
  <c r="BG704" i="1"/>
  <c r="BG705" i="1"/>
  <c r="BG706" i="1"/>
  <c r="BG707" i="1"/>
  <c r="BG708" i="1"/>
  <c r="BG709" i="1"/>
  <c r="BG710" i="1"/>
  <c r="BG711" i="1"/>
  <c r="BG712" i="1"/>
  <c r="BG713" i="1"/>
  <c r="BG714" i="1"/>
  <c r="BG715" i="1"/>
  <c r="BG716" i="1"/>
  <c r="BG717" i="1"/>
  <c r="BG718" i="1"/>
  <c r="BG719" i="1"/>
  <c r="BG720" i="1"/>
  <c r="BG721" i="1"/>
  <c r="BG722" i="1"/>
  <c r="BG723" i="1"/>
  <c r="BG4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BF74" i="1"/>
  <c r="BF75" i="1"/>
  <c r="BF76" i="1"/>
  <c r="BF77" i="1"/>
  <c r="BF78" i="1"/>
  <c r="BF79" i="1"/>
  <c r="BF80" i="1"/>
  <c r="BF81" i="1"/>
  <c r="BF82" i="1"/>
  <c r="BF83" i="1"/>
  <c r="BF84" i="1"/>
  <c r="BF85" i="1"/>
  <c r="BF86" i="1"/>
  <c r="BF87" i="1"/>
  <c r="BF88" i="1"/>
  <c r="BF89" i="1"/>
  <c r="BF90" i="1"/>
  <c r="BF91" i="1"/>
  <c r="BF92" i="1"/>
  <c r="BF93" i="1"/>
  <c r="BF94" i="1"/>
  <c r="BF95" i="1"/>
  <c r="BF96" i="1"/>
  <c r="BF97" i="1"/>
  <c r="BF98" i="1"/>
  <c r="BF99" i="1"/>
  <c r="BF100" i="1"/>
  <c r="BF101" i="1"/>
  <c r="BF102" i="1"/>
  <c r="BF103" i="1"/>
  <c r="BF104" i="1"/>
  <c r="BF105" i="1"/>
  <c r="BF106" i="1"/>
  <c r="BF107" i="1"/>
  <c r="BF108" i="1"/>
  <c r="BF109" i="1"/>
  <c r="BF110" i="1"/>
  <c r="BF111" i="1"/>
  <c r="BF112" i="1"/>
  <c r="BF113" i="1"/>
  <c r="BF114" i="1"/>
  <c r="BF115" i="1"/>
  <c r="BF116" i="1"/>
  <c r="BF117" i="1"/>
  <c r="BF118" i="1"/>
  <c r="BF119" i="1"/>
  <c r="BF120" i="1"/>
  <c r="BF121" i="1"/>
  <c r="BF122" i="1"/>
  <c r="BF123" i="1"/>
  <c r="BF124" i="1"/>
  <c r="BF125" i="1"/>
  <c r="BF126" i="1"/>
  <c r="BF127" i="1"/>
  <c r="BF128" i="1"/>
  <c r="BF129" i="1"/>
  <c r="BF130" i="1"/>
  <c r="BF131" i="1"/>
  <c r="BF132" i="1"/>
  <c r="BF133" i="1"/>
  <c r="BF134" i="1"/>
  <c r="BF135" i="1"/>
  <c r="BF136" i="1"/>
  <c r="BF137" i="1"/>
  <c r="BF138" i="1"/>
  <c r="BF139" i="1"/>
  <c r="BF140" i="1"/>
  <c r="BF141" i="1"/>
  <c r="BF142" i="1"/>
  <c r="BF143" i="1"/>
  <c r="BF144" i="1"/>
  <c r="BF145" i="1"/>
  <c r="BF146" i="1"/>
  <c r="BF147" i="1"/>
  <c r="BF148" i="1"/>
  <c r="BF149" i="1"/>
  <c r="BF150" i="1"/>
  <c r="BF151" i="1"/>
  <c r="BF152" i="1"/>
  <c r="BF153" i="1"/>
  <c r="BF154" i="1"/>
  <c r="BF155" i="1"/>
  <c r="BF156" i="1"/>
  <c r="BF157" i="1"/>
  <c r="BF158" i="1"/>
  <c r="BF159" i="1"/>
  <c r="BF160" i="1"/>
  <c r="BF161" i="1"/>
  <c r="BF162" i="1"/>
  <c r="BF163" i="1"/>
  <c r="BF164" i="1"/>
  <c r="BF165" i="1"/>
  <c r="BF166" i="1"/>
  <c r="BF167" i="1"/>
  <c r="BF168" i="1"/>
  <c r="BF169" i="1"/>
  <c r="BF170" i="1"/>
  <c r="BF171" i="1"/>
  <c r="BF172" i="1"/>
  <c r="BF173" i="1"/>
  <c r="BF174" i="1"/>
  <c r="BF175" i="1"/>
  <c r="BF176" i="1"/>
  <c r="BF177" i="1"/>
  <c r="BF178" i="1"/>
  <c r="BF179" i="1"/>
  <c r="BF180" i="1"/>
  <c r="BF181" i="1"/>
  <c r="BF182" i="1"/>
  <c r="BF183" i="1"/>
  <c r="BF184" i="1"/>
  <c r="BF185" i="1"/>
  <c r="BF186" i="1"/>
  <c r="BF187" i="1"/>
  <c r="BF188" i="1"/>
  <c r="BF189" i="1"/>
  <c r="BF190" i="1"/>
  <c r="BF191" i="1"/>
  <c r="BF192" i="1"/>
  <c r="BF193" i="1"/>
  <c r="BF194" i="1"/>
  <c r="BF195" i="1"/>
  <c r="BF196" i="1"/>
  <c r="BF197" i="1"/>
  <c r="BF198" i="1"/>
  <c r="BF199" i="1"/>
  <c r="BF200" i="1"/>
  <c r="BF201" i="1"/>
  <c r="BF202" i="1"/>
  <c r="BF203" i="1"/>
  <c r="BF204" i="1"/>
  <c r="BF205" i="1"/>
  <c r="BF206" i="1"/>
  <c r="BF207" i="1"/>
  <c r="BF208" i="1"/>
  <c r="BF209" i="1"/>
  <c r="BF210" i="1"/>
  <c r="BF211" i="1"/>
  <c r="BF212" i="1"/>
  <c r="BF213" i="1"/>
  <c r="BF214" i="1"/>
  <c r="BF215" i="1"/>
  <c r="BF216" i="1"/>
  <c r="BF217" i="1"/>
  <c r="BF218" i="1"/>
  <c r="BF219" i="1"/>
  <c r="BF220" i="1"/>
  <c r="BF221" i="1"/>
  <c r="BF222" i="1"/>
  <c r="BF223" i="1"/>
  <c r="BF224" i="1"/>
  <c r="BF225" i="1"/>
  <c r="BF226" i="1"/>
  <c r="BF227" i="1"/>
  <c r="BF228" i="1"/>
  <c r="BF229" i="1"/>
  <c r="BF230" i="1"/>
  <c r="BF231" i="1"/>
  <c r="BF232" i="1"/>
  <c r="BF233" i="1"/>
  <c r="BF234" i="1"/>
  <c r="BF235" i="1"/>
  <c r="BF236" i="1"/>
  <c r="BF237" i="1"/>
  <c r="BF238" i="1"/>
  <c r="BF239" i="1"/>
  <c r="BF240" i="1"/>
  <c r="BF241" i="1"/>
  <c r="BF242" i="1"/>
  <c r="BF243" i="1"/>
  <c r="BF244" i="1"/>
  <c r="BF245" i="1"/>
  <c r="BF246" i="1"/>
  <c r="BF247" i="1"/>
  <c r="BF248" i="1"/>
  <c r="BF249" i="1"/>
  <c r="BF250" i="1"/>
  <c r="BF251" i="1"/>
  <c r="BF252" i="1"/>
  <c r="BF253" i="1"/>
  <c r="BF254" i="1"/>
  <c r="BF255" i="1"/>
  <c r="BF256" i="1"/>
  <c r="BF257" i="1"/>
  <c r="BF258" i="1"/>
  <c r="BF259" i="1"/>
  <c r="BF260" i="1"/>
  <c r="BF261" i="1"/>
  <c r="BF262" i="1"/>
  <c r="BF263" i="1"/>
  <c r="BF264" i="1"/>
  <c r="BF265" i="1"/>
  <c r="BF266" i="1"/>
  <c r="BF267" i="1"/>
  <c r="BF268" i="1"/>
  <c r="BF269" i="1"/>
  <c r="BF270" i="1"/>
  <c r="BF271" i="1"/>
  <c r="BF272" i="1"/>
  <c r="BF273" i="1"/>
  <c r="BF274" i="1"/>
  <c r="BF275" i="1"/>
  <c r="BF276" i="1"/>
  <c r="BF277" i="1"/>
  <c r="BF278" i="1"/>
  <c r="BF279" i="1"/>
  <c r="BF280" i="1"/>
  <c r="BF281" i="1"/>
  <c r="BF282" i="1"/>
  <c r="BF283" i="1"/>
  <c r="BF284" i="1"/>
  <c r="BF285" i="1"/>
  <c r="BF286" i="1"/>
  <c r="BF287" i="1"/>
  <c r="BF288" i="1"/>
  <c r="BF289" i="1"/>
  <c r="BF290" i="1"/>
  <c r="BF291" i="1"/>
  <c r="BF292" i="1"/>
  <c r="BF293" i="1"/>
  <c r="BF294" i="1"/>
  <c r="BF295" i="1"/>
  <c r="BF296" i="1"/>
  <c r="BF297" i="1"/>
  <c r="BF298" i="1"/>
  <c r="BF299" i="1"/>
  <c r="BF300" i="1"/>
  <c r="BF301" i="1"/>
  <c r="BF302" i="1"/>
  <c r="BF303" i="1"/>
  <c r="BF304" i="1"/>
  <c r="BF305" i="1"/>
  <c r="BF306" i="1"/>
  <c r="BF307" i="1"/>
  <c r="BF308" i="1"/>
  <c r="BF309" i="1"/>
  <c r="BF310" i="1"/>
  <c r="BF311" i="1"/>
  <c r="BF312" i="1"/>
  <c r="BF313" i="1"/>
  <c r="BF314" i="1"/>
  <c r="BF315" i="1"/>
  <c r="BF316" i="1"/>
  <c r="BF317" i="1"/>
  <c r="BF318" i="1"/>
  <c r="BF319" i="1"/>
  <c r="BF320" i="1"/>
  <c r="BF321" i="1"/>
  <c r="BF322" i="1"/>
  <c r="BF323" i="1"/>
  <c r="BF324" i="1"/>
  <c r="BF325" i="1"/>
  <c r="BF326" i="1"/>
  <c r="BF327" i="1"/>
  <c r="BF328" i="1"/>
  <c r="BF329" i="1"/>
  <c r="BF330" i="1"/>
  <c r="BF331" i="1"/>
  <c r="BF332" i="1"/>
  <c r="BF333" i="1"/>
  <c r="BF334" i="1"/>
  <c r="BF335" i="1"/>
  <c r="BF336" i="1"/>
  <c r="BF337" i="1"/>
  <c r="BF338" i="1"/>
  <c r="BF339" i="1"/>
  <c r="BF340" i="1"/>
  <c r="BF341" i="1"/>
  <c r="BF342" i="1"/>
  <c r="BF343" i="1"/>
  <c r="BF344" i="1"/>
  <c r="BF345" i="1"/>
  <c r="BF346" i="1"/>
  <c r="BF347" i="1"/>
  <c r="BF348" i="1"/>
  <c r="BF349" i="1"/>
  <c r="BF350" i="1"/>
  <c r="BF351" i="1"/>
  <c r="BF352" i="1"/>
  <c r="BF353" i="1"/>
  <c r="BF354" i="1"/>
  <c r="BF355" i="1"/>
  <c r="BF356" i="1"/>
  <c r="BF357" i="1"/>
  <c r="BF358" i="1"/>
  <c r="BF359" i="1"/>
  <c r="BF360" i="1"/>
  <c r="BF361" i="1"/>
  <c r="BF362" i="1"/>
  <c r="BF363" i="1"/>
  <c r="BF364" i="1"/>
  <c r="BF365" i="1"/>
  <c r="BF366" i="1"/>
  <c r="BF367" i="1"/>
  <c r="BF368" i="1"/>
  <c r="BF369" i="1"/>
  <c r="BF370" i="1"/>
  <c r="BF371" i="1"/>
  <c r="BF372" i="1"/>
  <c r="BF373" i="1"/>
  <c r="BF374" i="1"/>
  <c r="BF375" i="1"/>
  <c r="BF376" i="1"/>
  <c r="BF377" i="1"/>
  <c r="BF378" i="1"/>
  <c r="BF379" i="1"/>
  <c r="BF380" i="1"/>
  <c r="BF381" i="1"/>
  <c r="BF382" i="1"/>
  <c r="BF383" i="1"/>
  <c r="BF384" i="1"/>
  <c r="BF385" i="1"/>
  <c r="BF386" i="1"/>
  <c r="BF387" i="1"/>
  <c r="BF388" i="1"/>
  <c r="BF389" i="1"/>
  <c r="BF390" i="1"/>
  <c r="BF391" i="1"/>
  <c r="BF392" i="1"/>
  <c r="BF393" i="1"/>
  <c r="BF394" i="1"/>
  <c r="BF395" i="1"/>
  <c r="BF396" i="1"/>
  <c r="BF397" i="1"/>
  <c r="BF398" i="1"/>
  <c r="BF399" i="1"/>
  <c r="BF400" i="1"/>
  <c r="BF401" i="1"/>
  <c r="BF402" i="1"/>
  <c r="BF403" i="1"/>
  <c r="BF404" i="1"/>
  <c r="BF405" i="1"/>
  <c r="BF406" i="1"/>
  <c r="BF407" i="1"/>
  <c r="BF408" i="1"/>
  <c r="BF409" i="1"/>
  <c r="BF410" i="1"/>
  <c r="BF411" i="1"/>
  <c r="BF412" i="1"/>
  <c r="BF413" i="1"/>
  <c r="BF414" i="1"/>
  <c r="BF415" i="1"/>
  <c r="BF416" i="1"/>
  <c r="BF417" i="1"/>
  <c r="BF418" i="1"/>
  <c r="BF419" i="1"/>
  <c r="BF420" i="1"/>
  <c r="BF421" i="1"/>
  <c r="BF422" i="1"/>
  <c r="BF423" i="1"/>
  <c r="BF424" i="1"/>
  <c r="BF425" i="1"/>
  <c r="BF426" i="1"/>
  <c r="BF427" i="1"/>
  <c r="BF428" i="1"/>
  <c r="BF429" i="1"/>
  <c r="BF430" i="1"/>
  <c r="BF431" i="1"/>
  <c r="BF432" i="1"/>
  <c r="BF433" i="1"/>
  <c r="BF434" i="1"/>
  <c r="BF435" i="1"/>
  <c r="BF436" i="1"/>
  <c r="BF437" i="1"/>
  <c r="BF438" i="1"/>
  <c r="BF439" i="1"/>
  <c r="BF440" i="1"/>
  <c r="BF441" i="1"/>
  <c r="BF442" i="1"/>
  <c r="BF443" i="1"/>
  <c r="BF444" i="1"/>
  <c r="BF445" i="1"/>
  <c r="BF446" i="1"/>
  <c r="BF447" i="1"/>
  <c r="BF448" i="1"/>
  <c r="BF449" i="1"/>
  <c r="BF450" i="1"/>
  <c r="BF451" i="1"/>
  <c r="BF452" i="1"/>
  <c r="BF453" i="1"/>
  <c r="BF454" i="1"/>
  <c r="BF455" i="1"/>
  <c r="BF456" i="1"/>
  <c r="BF457" i="1"/>
  <c r="BF458" i="1"/>
  <c r="BF459" i="1"/>
  <c r="BF460" i="1"/>
  <c r="BF461" i="1"/>
  <c r="BF462" i="1"/>
  <c r="BF463" i="1"/>
  <c r="BF464" i="1"/>
  <c r="BF465" i="1"/>
  <c r="BF466" i="1"/>
  <c r="BF467" i="1"/>
  <c r="BF468" i="1"/>
  <c r="BF469" i="1"/>
  <c r="BF470" i="1"/>
  <c r="BF471" i="1"/>
  <c r="BF472" i="1"/>
  <c r="BF473" i="1"/>
  <c r="BF474" i="1"/>
  <c r="BF475" i="1"/>
  <c r="BF476" i="1"/>
  <c r="BF477" i="1"/>
  <c r="BF478" i="1"/>
  <c r="BF479" i="1"/>
  <c r="BF480" i="1"/>
  <c r="BF481" i="1"/>
  <c r="BF482" i="1"/>
  <c r="BF483" i="1"/>
  <c r="BF484" i="1"/>
  <c r="BF485" i="1"/>
  <c r="BF486" i="1"/>
  <c r="BF487" i="1"/>
  <c r="BF488" i="1"/>
  <c r="BF489" i="1"/>
  <c r="BF490" i="1"/>
  <c r="BF491" i="1"/>
  <c r="BF492" i="1"/>
  <c r="BF493" i="1"/>
  <c r="BF494" i="1"/>
  <c r="BF495" i="1"/>
  <c r="BF496" i="1"/>
  <c r="BF497" i="1"/>
  <c r="BF498" i="1"/>
  <c r="BF499" i="1"/>
  <c r="BF500" i="1"/>
  <c r="BF501" i="1"/>
  <c r="BF502" i="1"/>
  <c r="BF503" i="1"/>
  <c r="BF504" i="1"/>
  <c r="BF505" i="1"/>
  <c r="BF506" i="1"/>
  <c r="BF507" i="1"/>
  <c r="BF508" i="1"/>
  <c r="BF509" i="1"/>
  <c r="BF510" i="1"/>
  <c r="BF511" i="1"/>
  <c r="BF512" i="1"/>
  <c r="BF513" i="1"/>
  <c r="BF514" i="1"/>
  <c r="BF515" i="1"/>
  <c r="BF516" i="1"/>
  <c r="BF517" i="1"/>
  <c r="BF518" i="1"/>
  <c r="BF519" i="1"/>
  <c r="BF520" i="1"/>
  <c r="BF521" i="1"/>
  <c r="BF522" i="1"/>
  <c r="BF523" i="1"/>
  <c r="BF524" i="1"/>
  <c r="BF525" i="1"/>
  <c r="BF526" i="1"/>
  <c r="BF527" i="1"/>
  <c r="BF528" i="1"/>
  <c r="BF529" i="1"/>
  <c r="BF530" i="1"/>
  <c r="BF531" i="1"/>
  <c r="BF532" i="1"/>
  <c r="BF533" i="1"/>
  <c r="BF534" i="1"/>
  <c r="BF535" i="1"/>
  <c r="BF536" i="1"/>
  <c r="BF537" i="1"/>
  <c r="BF538" i="1"/>
  <c r="BF539" i="1"/>
  <c r="BF540" i="1"/>
  <c r="BF541" i="1"/>
  <c r="BF542" i="1"/>
  <c r="BF543" i="1"/>
  <c r="BF544" i="1"/>
  <c r="BF545" i="1"/>
  <c r="BF546" i="1"/>
  <c r="BF547" i="1"/>
  <c r="BF548" i="1"/>
  <c r="BF549" i="1"/>
  <c r="BF550" i="1"/>
  <c r="BF551" i="1"/>
  <c r="BF552" i="1"/>
  <c r="BF553" i="1"/>
  <c r="BF554" i="1"/>
  <c r="BF555" i="1"/>
  <c r="BF556" i="1"/>
  <c r="BF557" i="1"/>
  <c r="BF558" i="1"/>
  <c r="BF559" i="1"/>
  <c r="BF560" i="1"/>
  <c r="BF561" i="1"/>
  <c r="BF562" i="1"/>
  <c r="BF563" i="1"/>
  <c r="BF564" i="1"/>
  <c r="BF565" i="1"/>
  <c r="BF566" i="1"/>
  <c r="BF567" i="1"/>
  <c r="BF568" i="1"/>
  <c r="BF569" i="1"/>
  <c r="BF570" i="1"/>
  <c r="BF571" i="1"/>
  <c r="BF572" i="1"/>
  <c r="BF573" i="1"/>
  <c r="BF574" i="1"/>
  <c r="BF575" i="1"/>
  <c r="BF576" i="1"/>
  <c r="BF577" i="1"/>
  <c r="BF578" i="1"/>
  <c r="BF579" i="1"/>
  <c r="BF580" i="1"/>
  <c r="BF581" i="1"/>
  <c r="BF582" i="1"/>
  <c r="BF583" i="1"/>
  <c r="BF584" i="1"/>
  <c r="BF585" i="1"/>
  <c r="BF586" i="1"/>
  <c r="BF587" i="1"/>
  <c r="BF588" i="1"/>
  <c r="BF589" i="1"/>
  <c r="BF590" i="1"/>
  <c r="BF591" i="1"/>
  <c r="BF592" i="1"/>
  <c r="BF593" i="1"/>
  <c r="BF594" i="1"/>
  <c r="BF595" i="1"/>
  <c r="BF596" i="1"/>
  <c r="BF597" i="1"/>
  <c r="BF598" i="1"/>
  <c r="BF599" i="1"/>
  <c r="BF600" i="1"/>
  <c r="BF601" i="1"/>
  <c r="BF602" i="1"/>
  <c r="BF603" i="1"/>
  <c r="BF604" i="1"/>
  <c r="BF605" i="1"/>
  <c r="BF606" i="1"/>
  <c r="BF607" i="1"/>
  <c r="BF608" i="1"/>
  <c r="BF609" i="1"/>
  <c r="BF610" i="1"/>
  <c r="BF611" i="1"/>
  <c r="BF612" i="1"/>
  <c r="BF613" i="1"/>
  <c r="BF614" i="1"/>
  <c r="BF615" i="1"/>
  <c r="BF616" i="1"/>
  <c r="BF617" i="1"/>
  <c r="BF618" i="1"/>
  <c r="BF619" i="1"/>
  <c r="BF620" i="1"/>
  <c r="BF621" i="1"/>
  <c r="BF622" i="1"/>
  <c r="BF623" i="1"/>
  <c r="BF624" i="1"/>
  <c r="BF625" i="1"/>
  <c r="BF626" i="1"/>
  <c r="BF627" i="1"/>
  <c r="BF628" i="1"/>
  <c r="BF629" i="1"/>
  <c r="BF630" i="1"/>
  <c r="BF631" i="1"/>
  <c r="BF632" i="1"/>
  <c r="BF633" i="1"/>
  <c r="BF634" i="1"/>
  <c r="BF635" i="1"/>
  <c r="BF636" i="1"/>
  <c r="BF637" i="1"/>
  <c r="BF638" i="1"/>
  <c r="BF639" i="1"/>
  <c r="BF640" i="1"/>
  <c r="BF641" i="1"/>
  <c r="BF642" i="1"/>
  <c r="BF643" i="1"/>
  <c r="BF644" i="1"/>
  <c r="BF645" i="1"/>
  <c r="BF646" i="1"/>
  <c r="BF647" i="1"/>
  <c r="BF648" i="1"/>
  <c r="BF649" i="1"/>
  <c r="BF650" i="1"/>
  <c r="BF651" i="1"/>
  <c r="BF652" i="1"/>
  <c r="BF653" i="1"/>
  <c r="BF654" i="1"/>
  <c r="BF655" i="1"/>
  <c r="BF656" i="1"/>
  <c r="BF657" i="1"/>
  <c r="BF658" i="1"/>
  <c r="BF659" i="1"/>
  <c r="BF660" i="1"/>
  <c r="BF661" i="1"/>
  <c r="BF662" i="1"/>
  <c r="BF663" i="1"/>
  <c r="BF664" i="1"/>
  <c r="BF665" i="1"/>
  <c r="BF666" i="1"/>
  <c r="BF667" i="1"/>
  <c r="BF668" i="1"/>
  <c r="BF669" i="1"/>
  <c r="BF670" i="1"/>
  <c r="BF671" i="1"/>
  <c r="BF672" i="1"/>
  <c r="BF673" i="1"/>
  <c r="BF674" i="1"/>
  <c r="BF675" i="1"/>
  <c r="BF676" i="1"/>
  <c r="BF677" i="1"/>
  <c r="BF678" i="1"/>
  <c r="BF679" i="1"/>
  <c r="BF680" i="1"/>
  <c r="BF681" i="1"/>
  <c r="BF682" i="1"/>
  <c r="BF683" i="1"/>
  <c r="BF684" i="1"/>
  <c r="BF685" i="1"/>
  <c r="BF686" i="1"/>
  <c r="BF687" i="1"/>
  <c r="BF688" i="1"/>
  <c r="BF689" i="1"/>
  <c r="BF690" i="1"/>
  <c r="BF691" i="1"/>
  <c r="BF692" i="1"/>
  <c r="BF693" i="1"/>
  <c r="BF694" i="1"/>
  <c r="BF695" i="1"/>
  <c r="BF696" i="1"/>
  <c r="BF697" i="1"/>
  <c r="BF698" i="1"/>
  <c r="BF699" i="1"/>
  <c r="BF700" i="1"/>
  <c r="BF701" i="1"/>
  <c r="BF702" i="1"/>
  <c r="BF703" i="1"/>
  <c r="BF704" i="1"/>
  <c r="BF705" i="1"/>
  <c r="BF706" i="1"/>
  <c r="BF707" i="1"/>
  <c r="BF708" i="1"/>
  <c r="BF709" i="1"/>
  <c r="BF710" i="1"/>
  <c r="BF711" i="1"/>
  <c r="BF712" i="1"/>
  <c r="BF713" i="1"/>
  <c r="BF714" i="1"/>
  <c r="BF715" i="1"/>
  <c r="BF716" i="1"/>
  <c r="BF717" i="1"/>
  <c r="BF718" i="1"/>
  <c r="BF719" i="1"/>
  <c r="BF720" i="1"/>
  <c r="BF721" i="1"/>
  <c r="BF722" i="1"/>
  <c r="BF723" i="1"/>
  <c r="BF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248" i="1"/>
  <c r="BE249" i="1"/>
  <c r="BE250" i="1"/>
  <c r="BE251" i="1"/>
  <c r="BE252" i="1"/>
  <c r="BE253" i="1"/>
  <c r="BE254" i="1"/>
  <c r="BE255" i="1"/>
  <c r="BE256" i="1"/>
  <c r="BE257" i="1"/>
  <c r="BE258" i="1"/>
  <c r="BE259" i="1"/>
  <c r="BE260" i="1"/>
  <c r="BE261" i="1"/>
  <c r="BE262" i="1"/>
  <c r="BE263" i="1"/>
  <c r="BE264" i="1"/>
  <c r="BE265" i="1"/>
  <c r="BE266" i="1"/>
  <c r="BE267" i="1"/>
  <c r="BE268" i="1"/>
  <c r="BE269" i="1"/>
  <c r="BE270" i="1"/>
  <c r="BE271" i="1"/>
  <c r="BE272" i="1"/>
  <c r="BE273" i="1"/>
  <c r="BE274" i="1"/>
  <c r="BE275" i="1"/>
  <c r="BE276" i="1"/>
  <c r="BE277" i="1"/>
  <c r="BE278" i="1"/>
  <c r="BE279" i="1"/>
  <c r="BE280" i="1"/>
  <c r="BE281" i="1"/>
  <c r="BE282" i="1"/>
  <c r="BE283" i="1"/>
  <c r="BE284" i="1"/>
  <c r="BE285" i="1"/>
  <c r="BE286" i="1"/>
  <c r="BE287" i="1"/>
  <c r="BE288" i="1"/>
  <c r="BE289" i="1"/>
  <c r="BE290" i="1"/>
  <c r="BE291" i="1"/>
  <c r="BE292" i="1"/>
  <c r="BE293" i="1"/>
  <c r="BE294" i="1"/>
  <c r="BE295" i="1"/>
  <c r="BE296" i="1"/>
  <c r="BE297" i="1"/>
  <c r="BE298" i="1"/>
  <c r="BE299" i="1"/>
  <c r="BE300" i="1"/>
  <c r="BE301" i="1"/>
  <c r="BE302" i="1"/>
  <c r="BE303" i="1"/>
  <c r="BE304" i="1"/>
  <c r="BE305" i="1"/>
  <c r="BE306" i="1"/>
  <c r="BE307" i="1"/>
  <c r="BE308" i="1"/>
  <c r="BE309" i="1"/>
  <c r="BE310" i="1"/>
  <c r="BE311" i="1"/>
  <c r="BE312" i="1"/>
  <c r="BE313" i="1"/>
  <c r="BE314" i="1"/>
  <c r="BE315" i="1"/>
  <c r="BE316" i="1"/>
  <c r="BE317" i="1"/>
  <c r="BE318" i="1"/>
  <c r="BE319" i="1"/>
  <c r="BE320" i="1"/>
  <c r="BE321" i="1"/>
  <c r="BE322" i="1"/>
  <c r="BE323" i="1"/>
  <c r="BE324" i="1"/>
  <c r="BE325" i="1"/>
  <c r="BE326" i="1"/>
  <c r="BE327" i="1"/>
  <c r="BE328" i="1"/>
  <c r="BE329" i="1"/>
  <c r="BE330" i="1"/>
  <c r="BE331" i="1"/>
  <c r="BE332" i="1"/>
  <c r="BE333" i="1"/>
  <c r="BE334" i="1"/>
  <c r="BE335" i="1"/>
  <c r="BE336" i="1"/>
  <c r="BE337" i="1"/>
  <c r="BE338" i="1"/>
  <c r="BE339" i="1"/>
  <c r="BE340" i="1"/>
  <c r="BE341" i="1"/>
  <c r="BE342" i="1"/>
  <c r="BE343" i="1"/>
  <c r="BE344" i="1"/>
  <c r="BE345" i="1"/>
  <c r="BE346" i="1"/>
  <c r="BE347" i="1"/>
  <c r="BE348" i="1"/>
  <c r="BE349" i="1"/>
  <c r="BE350" i="1"/>
  <c r="BE351" i="1"/>
  <c r="BE352" i="1"/>
  <c r="BE353" i="1"/>
  <c r="BE354" i="1"/>
  <c r="BE355" i="1"/>
  <c r="BE356" i="1"/>
  <c r="BE357" i="1"/>
  <c r="BE358" i="1"/>
  <c r="BE359" i="1"/>
  <c r="BE360" i="1"/>
  <c r="BE361" i="1"/>
  <c r="BE362" i="1"/>
  <c r="BE363" i="1"/>
  <c r="BE364" i="1"/>
  <c r="BE365" i="1"/>
  <c r="BE366" i="1"/>
  <c r="BE367" i="1"/>
  <c r="BE368" i="1"/>
  <c r="BE369" i="1"/>
  <c r="BE370" i="1"/>
  <c r="BE371" i="1"/>
  <c r="BE372" i="1"/>
  <c r="BE373" i="1"/>
  <c r="BE374" i="1"/>
  <c r="BE375" i="1"/>
  <c r="BE376" i="1"/>
  <c r="BE377" i="1"/>
  <c r="BE378" i="1"/>
  <c r="BE379" i="1"/>
  <c r="BE380" i="1"/>
  <c r="BE381" i="1"/>
  <c r="BE382" i="1"/>
  <c r="BE383" i="1"/>
  <c r="BE384" i="1"/>
  <c r="BE385" i="1"/>
  <c r="BE386" i="1"/>
  <c r="BE387" i="1"/>
  <c r="BE388" i="1"/>
  <c r="BE389" i="1"/>
  <c r="BE390" i="1"/>
  <c r="BE391" i="1"/>
  <c r="BE392" i="1"/>
  <c r="BE393" i="1"/>
  <c r="BE394" i="1"/>
  <c r="BE395" i="1"/>
  <c r="BE396" i="1"/>
  <c r="BE397" i="1"/>
  <c r="BE398" i="1"/>
  <c r="BE399" i="1"/>
  <c r="BE400" i="1"/>
  <c r="BE401" i="1"/>
  <c r="BE402" i="1"/>
  <c r="BE403" i="1"/>
  <c r="BE404" i="1"/>
  <c r="BE405" i="1"/>
  <c r="BE406" i="1"/>
  <c r="BE407" i="1"/>
  <c r="BE408" i="1"/>
  <c r="BE409" i="1"/>
  <c r="BE410" i="1"/>
  <c r="BE411" i="1"/>
  <c r="BE412" i="1"/>
  <c r="BE413" i="1"/>
  <c r="BE414" i="1"/>
  <c r="BE415" i="1"/>
  <c r="BE416" i="1"/>
  <c r="BE417" i="1"/>
  <c r="BE418" i="1"/>
  <c r="BE419" i="1"/>
  <c r="BE420" i="1"/>
  <c r="BE421" i="1"/>
  <c r="BE422" i="1"/>
  <c r="BE423" i="1"/>
  <c r="BE424" i="1"/>
  <c r="BE425" i="1"/>
  <c r="BE426" i="1"/>
  <c r="BE427" i="1"/>
  <c r="BE428" i="1"/>
  <c r="BE429" i="1"/>
  <c r="BE430" i="1"/>
  <c r="BE431" i="1"/>
  <c r="BE432" i="1"/>
  <c r="BE433" i="1"/>
  <c r="BE434" i="1"/>
  <c r="BE435" i="1"/>
  <c r="BE436" i="1"/>
  <c r="BE437" i="1"/>
  <c r="BE438" i="1"/>
  <c r="BE439" i="1"/>
  <c r="BE440" i="1"/>
  <c r="BE441" i="1"/>
  <c r="BE442" i="1"/>
  <c r="BE443" i="1"/>
  <c r="BE444" i="1"/>
  <c r="BE445" i="1"/>
  <c r="BE446" i="1"/>
  <c r="BE447" i="1"/>
  <c r="BE448" i="1"/>
  <c r="BE449" i="1"/>
  <c r="BE450" i="1"/>
  <c r="BE451" i="1"/>
  <c r="BE452" i="1"/>
  <c r="BE453" i="1"/>
  <c r="BE454" i="1"/>
  <c r="BE455" i="1"/>
  <c r="BE456" i="1"/>
  <c r="BE457" i="1"/>
  <c r="BE458" i="1"/>
  <c r="BE459" i="1"/>
  <c r="BE460" i="1"/>
  <c r="BE461" i="1"/>
  <c r="BE462" i="1"/>
  <c r="BE463" i="1"/>
  <c r="BE464" i="1"/>
  <c r="BE465" i="1"/>
  <c r="BE466" i="1"/>
  <c r="BE467" i="1"/>
  <c r="BE468" i="1"/>
  <c r="BE469" i="1"/>
  <c r="BE470" i="1"/>
  <c r="BE471" i="1"/>
  <c r="BE472" i="1"/>
  <c r="BE473" i="1"/>
  <c r="BE474" i="1"/>
  <c r="BE475" i="1"/>
  <c r="BE476" i="1"/>
  <c r="BE477" i="1"/>
  <c r="BE478" i="1"/>
  <c r="BE479" i="1"/>
  <c r="BE480" i="1"/>
  <c r="BE481" i="1"/>
  <c r="BE482" i="1"/>
  <c r="BE483" i="1"/>
  <c r="BE484" i="1"/>
  <c r="BE485" i="1"/>
  <c r="BE486" i="1"/>
  <c r="BE487" i="1"/>
  <c r="BE488" i="1"/>
  <c r="BE489" i="1"/>
  <c r="BE490" i="1"/>
  <c r="BE491" i="1"/>
  <c r="BE492" i="1"/>
  <c r="BE493" i="1"/>
  <c r="BE494" i="1"/>
  <c r="BE495" i="1"/>
  <c r="BE496" i="1"/>
  <c r="BE497" i="1"/>
  <c r="BE498" i="1"/>
  <c r="BE499" i="1"/>
  <c r="BE500" i="1"/>
  <c r="BE501" i="1"/>
  <c r="BE502" i="1"/>
  <c r="BE503" i="1"/>
  <c r="BE504" i="1"/>
  <c r="BE505" i="1"/>
  <c r="BE506" i="1"/>
  <c r="BE507" i="1"/>
  <c r="BE508" i="1"/>
  <c r="BE509" i="1"/>
  <c r="BE510" i="1"/>
  <c r="BE511" i="1"/>
  <c r="BE512" i="1"/>
  <c r="BE513" i="1"/>
  <c r="BE514" i="1"/>
  <c r="BE515" i="1"/>
  <c r="BE516" i="1"/>
  <c r="BE517" i="1"/>
  <c r="BE518" i="1"/>
  <c r="BE519" i="1"/>
  <c r="BE520" i="1"/>
  <c r="BE521" i="1"/>
  <c r="BE522" i="1"/>
  <c r="BE523" i="1"/>
  <c r="BE524" i="1"/>
  <c r="BE525" i="1"/>
  <c r="BE526" i="1"/>
  <c r="BE527" i="1"/>
  <c r="BE528" i="1"/>
  <c r="BE529" i="1"/>
  <c r="BE530" i="1"/>
  <c r="BE531" i="1"/>
  <c r="BE532" i="1"/>
  <c r="BE533" i="1"/>
  <c r="BE534" i="1"/>
  <c r="BE535" i="1"/>
  <c r="BE536" i="1"/>
  <c r="BE537" i="1"/>
  <c r="BE538" i="1"/>
  <c r="BE539" i="1"/>
  <c r="BE540" i="1"/>
  <c r="BE541" i="1"/>
  <c r="BE542" i="1"/>
  <c r="BE543" i="1"/>
  <c r="BE544" i="1"/>
  <c r="BE545" i="1"/>
  <c r="BE546" i="1"/>
  <c r="BE547" i="1"/>
  <c r="BE548" i="1"/>
  <c r="BE549" i="1"/>
  <c r="BE550" i="1"/>
  <c r="BE551" i="1"/>
  <c r="BE552" i="1"/>
  <c r="BE553" i="1"/>
  <c r="BE554" i="1"/>
  <c r="BE555" i="1"/>
  <c r="BE556" i="1"/>
  <c r="BE557" i="1"/>
  <c r="BE558" i="1"/>
  <c r="BE559" i="1"/>
  <c r="BE560" i="1"/>
  <c r="BE561" i="1"/>
  <c r="BE562" i="1"/>
  <c r="BE563" i="1"/>
  <c r="BE564" i="1"/>
  <c r="BE565" i="1"/>
  <c r="BE566" i="1"/>
  <c r="BE567" i="1"/>
  <c r="BE568" i="1"/>
  <c r="BE569" i="1"/>
  <c r="BE570" i="1"/>
  <c r="BE571" i="1"/>
  <c r="BE572" i="1"/>
  <c r="BE573" i="1"/>
  <c r="BE574" i="1"/>
  <c r="BE575" i="1"/>
  <c r="BE576" i="1"/>
  <c r="BE577" i="1"/>
  <c r="BE578" i="1"/>
  <c r="BE579" i="1"/>
  <c r="BE580" i="1"/>
  <c r="BE581" i="1"/>
  <c r="BE582" i="1"/>
  <c r="BE583" i="1"/>
  <c r="BE584" i="1"/>
  <c r="BE585" i="1"/>
  <c r="BE586" i="1"/>
  <c r="BE587" i="1"/>
  <c r="BE588" i="1"/>
  <c r="BE589" i="1"/>
  <c r="BE590" i="1"/>
  <c r="BE591" i="1"/>
  <c r="BE592" i="1"/>
  <c r="BE593" i="1"/>
  <c r="BE594" i="1"/>
  <c r="BE595" i="1"/>
  <c r="BE596" i="1"/>
  <c r="BE597" i="1"/>
  <c r="BE598" i="1"/>
  <c r="BE599" i="1"/>
  <c r="BE600" i="1"/>
  <c r="BE601" i="1"/>
  <c r="BE602" i="1"/>
  <c r="BE603" i="1"/>
  <c r="BE604" i="1"/>
  <c r="BE605" i="1"/>
  <c r="BE606" i="1"/>
  <c r="BE607" i="1"/>
  <c r="BE608" i="1"/>
  <c r="BE609" i="1"/>
  <c r="BE610" i="1"/>
  <c r="BE611" i="1"/>
  <c r="BE612" i="1"/>
  <c r="BE613" i="1"/>
  <c r="BE614" i="1"/>
  <c r="BE615" i="1"/>
  <c r="BE616" i="1"/>
  <c r="BE617" i="1"/>
  <c r="BE618" i="1"/>
  <c r="BE619" i="1"/>
  <c r="BE620" i="1"/>
  <c r="BE621" i="1"/>
  <c r="BE622" i="1"/>
  <c r="BE623" i="1"/>
  <c r="BE624" i="1"/>
  <c r="BE625" i="1"/>
  <c r="BE626" i="1"/>
  <c r="BE627" i="1"/>
  <c r="BE628" i="1"/>
  <c r="BE629" i="1"/>
  <c r="BE630" i="1"/>
  <c r="BE631" i="1"/>
  <c r="BE632" i="1"/>
  <c r="BE633" i="1"/>
  <c r="BE634" i="1"/>
  <c r="BE635" i="1"/>
  <c r="BE636" i="1"/>
  <c r="BE637" i="1"/>
  <c r="BE638" i="1"/>
  <c r="BE639" i="1"/>
  <c r="BE640" i="1"/>
  <c r="BE641" i="1"/>
  <c r="BE642" i="1"/>
  <c r="BE643" i="1"/>
  <c r="BE644" i="1"/>
  <c r="BE645" i="1"/>
  <c r="BE646" i="1"/>
  <c r="BE647" i="1"/>
  <c r="BE648" i="1"/>
  <c r="BE649" i="1"/>
  <c r="BE650" i="1"/>
  <c r="BE651" i="1"/>
  <c r="BE652" i="1"/>
  <c r="BE653" i="1"/>
  <c r="BE654" i="1"/>
  <c r="BE655" i="1"/>
  <c r="BE656" i="1"/>
  <c r="BE657" i="1"/>
  <c r="BE658" i="1"/>
  <c r="BE659" i="1"/>
  <c r="BE660" i="1"/>
  <c r="BE661" i="1"/>
  <c r="BE662" i="1"/>
  <c r="BE663" i="1"/>
  <c r="BE664" i="1"/>
  <c r="BE665" i="1"/>
  <c r="BE666" i="1"/>
  <c r="BE667" i="1"/>
  <c r="BE668" i="1"/>
  <c r="BE669" i="1"/>
  <c r="BE670" i="1"/>
  <c r="BE671" i="1"/>
  <c r="BE672" i="1"/>
  <c r="BE673" i="1"/>
  <c r="BE674" i="1"/>
  <c r="BE675" i="1"/>
  <c r="BE676" i="1"/>
  <c r="BE677" i="1"/>
  <c r="BE678" i="1"/>
  <c r="BE679" i="1"/>
  <c r="BE680" i="1"/>
  <c r="BE681" i="1"/>
  <c r="BE682" i="1"/>
  <c r="BE683" i="1"/>
  <c r="BE684" i="1"/>
  <c r="BE685" i="1"/>
  <c r="BE686" i="1"/>
  <c r="BE687" i="1"/>
  <c r="BE688" i="1"/>
  <c r="BE689" i="1"/>
  <c r="BE690" i="1"/>
  <c r="BE691" i="1"/>
  <c r="BE692" i="1"/>
  <c r="BE693" i="1"/>
  <c r="BE694" i="1"/>
  <c r="BE695" i="1"/>
  <c r="BE696" i="1"/>
  <c r="BE697" i="1"/>
  <c r="BE698" i="1"/>
  <c r="BE699" i="1"/>
  <c r="BE700" i="1"/>
  <c r="BE701" i="1"/>
  <c r="BE702" i="1"/>
  <c r="BE703" i="1"/>
  <c r="BE704" i="1"/>
  <c r="BE705" i="1"/>
  <c r="BE706" i="1"/>
  <c r="BE707" i="1"/>
  <c r="BE708" i="1"/>
  <c r="BE709" i="1"/>
  <c r="BE710" i="1"/>
  <c r="BE711" i="1"/>
  <c r="BE712" i="1"/>
  <c r="BE713" i="1"/>
  <c r="BE714" i="1"/>
  <c r="BE715" i="1"/>
  <c r="BE716" i="1"/>
  <c r="BE717" i="1"/>
  <c r="BE718" i="1"/>
  <c r="BE719" i="1"/>
  <c r="BE720" i="1"/>
  <c r="BE721" i="1"/>
  <c r="BE722" i="1"/>
  <c r="BE723" i="1"/>
  <c r="BE4" i="1"/>
  <c r="BB723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C195" i="1" s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C207" i="1" s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C255" i="1" s="1"/>
  <c r="BB256" i="1"/>
  <c r="BB257" i="1"/>
  <c r="BB258" i="1"/>
  <c r="BB259" i="1"/>
  <c r="BB260" i="1"/>
  <c r="BB261" i="1"/>
  <c r="BB262" i="1"/>
  <c r="BB263" i="1"/>
  <c r="BB264" i="1"/>
  <c r="BB265" i="1"/>
  <c r="BB266" i="1"/>
  <c r="BB267" i="1"/>
  <c r="BB268" i="1"/>
  <c r="BB269" i="1"/>
  <c r="BB270" i="1"/>
  <c r="BB271" i="1"/>
  <c r="BB272" i="1"/>
  <c r="BB273" i="1"/>
  <c r="BB274" i="1"/>
  <c r="BB275" i="1"/>
  <c r="BB276" i="1"/>
  <c r="BB277" i="1"/>
  <c r="BB278" i="1"/>
  <c r="BB279" i="1"/>
  <c r="BB280" i="1"/>
  <c r="BB281" i="1"/>
  <c r="BB282" i="1"/>
  <c r="BB283" i="1"/>
  <c r="BB284" i="1"/>
  <c r="BB285" i="1"/>
  <c r="BB286" i="1"/>
  <c r="BB287" i="1"/>
  <c r="BB288" i="1"/>
  <c r="BB289" i="1"/>
  <c r="BB290" i="1"/>
  <c r="BB291" i="1"/>
  <c r="BB292" i="1"/>
  <c r="BB293" i="1"/>
  <c r="BB294" i="1"/>
  <c r="BB295" i="1"/>
  <c r="BB296" i="1"/>
  <c r="BB297" i="1"/>
  <c r="BB298" i="1"/>
  <c r="BB299" i="1"/>
  <c r="BB300" i="1"/>
  <c r="BB301" i="1"/>
  <c r="BB302" i="1"/>
  <c r="BB303" i="1"/>
  <c r="BC303" i="1" s="1"/>
  <c r="BB304" i="1"/>
  <c r="BB305" i="1"/>
  <c r="BB306" i="1"/>
  <c r="BB307" i="1"/>
  <c r="BB308" i="1"/>
  <c r="BB309" i="1"/>
  <c r="BB310" i="1"/>
  <c r="BB311" i="1"/>
  <c r="BB312" i="1"/>
  <c r="BB313" i="1"/>
  <c r="BB314" i="1"/>
  <c r="BB315" i="1"/>
  <c r="BC315" i="1" s="1"/>
  <c r="BB316" i="1"/>
  <c r="BB317" i="1"/>
  <c r="BB318" i="1"/>
  <c r="BB319" i="1"/>
  <c r="BB320" i="1"/>
  <c r="BB321" i="1"/>
  <c r="BB322" i="1"/>
  <c r="BB323" i="1"/>
  <c r="BB324" i="1"/>
  <c r="BB325" i="1"/>
  <c r="BB326" i="1"/>
  <c r="BB327" i="1"/>
  <c r="BC327" i="1" s="1"/>
  <c r="BB328" i="1"/>
  <c r="BB329" i="1"/>
  <c r="BB330" i="1"/>
  <c r="BB331" i="1"/>
  <c r="BB332" i="1"/>
  <c r="BB333" i="1"/>
  <c r="BB334" i="1"/>
  <c r="BB335" i="1"/>
  <c r="BB336" i="1"/>
  <c r="BB337" i="1"/>
  <c r="BB338" i="1"/>
  <c r="BB339" i="1"/>
  <c r="BC339" i="1" s="1"/>
  <c r="BB340" i="1"/>
  <c r="BB341" i="1"/>
  <c r="BB342" i="1"/>
  <c r="BB343" i="1"/>
  <c r="BB344" i="1"/>
  <c r="BB345" i="1"/>
  <c r="BB346" i="1"/>
  <c r="BB347" i="1"/>
  <c r="BB348" i="1"/>
  <c r="BB349" i="1"/>
  <c r="BB350" i="1"/>
  <c r="BB351" i="1"/>
  <c r="BC351" i="1" s="1"/>
  <c r="BB352" i="1"/>
  <c r="BB353" i="1"/>
  <c r="BB354" i="1"/>
  <c r="BB355" i="1"/>
  <c r="BB356" i="1"/>
  <c r="BB357" i="1"/>
  <c r="BB358" i="1"/>
  <c r="BB359" i="1"/>
  <c r="BB360" i="1"/>
  <c r="BB361" i="1"/>
  <c r="BB362" i="1"/>
  <c r="BB363" i="1"/>
  <c r="BC363" i="1" s="1"/>
  <c r="BB364" i="1"/>
  <c r="BB365" i="1"/>
  <c r="BB366" i="1"/>
  <c r="BB367" i="1"/>
  <c r="BB368" i="1"/>
  <c r="BB369" i="1"/>
  <c r="BB370" i="1"/>
  <c r="BB371" i="1"/>
  <c r="BB372" i="1"/>
  <c r="BB373" i="1"/>
  <c r="BB374" i="1"/>
  <c r="BB375" i="1"/>
  <c r="BC375" i="1" s="1"/>
  <c r="BB376" i="1"/>
  <c r="BB377" i="1"/>
  <c r="BB378" i="1"/>
  <c r="BB379" i="1"/>
  <c r="BB380" i="1"/>
  <c r="BC380" i="1" s="1"/>
  <c r="BB381" i="1"/>
  <c r="BB382" i="1"/>
  <c r="BB383" i="1"/>
  <c r="BB384" i="1"/>
  <c r="BB385" i="1"/>
  <c r="BB386" i="1"/>
  <c r="BB387" i="1"/>
  <c r="BC387" i="1" s="1"/>
  <c r="BB388" i="1"/>
  <c r="BB389" i="1"/>
  <c r="BB390" i="1"/>
  <c r="BC390" i="1" s="1"/>
  <c r="BB391" i="1"/>
  <c r="BB392" i="1"/>
  <c r="BB393" i="1"/>
  <c r="BB394" i="1"/>
  <c r="BB395" i="1"/>
  <c r="BB396" i="1"/>
  <c r="BB397" i="1"/>
  <c r="BB398" i="1"/>
  <c r="BB399" i="1"/>
  <c r="BB400" i="1"/>
  <c r="BB401" i="1"/>
  <c r="BB402" i="1"/>
  <c r="BB403" i="1"/>
  <c r="BB404" i="1"/>
  <c r="BB405" i="1"/>
  <c r="BB406" i="1"/>
  <c r="BB407" i="1"/>
  <c r="BB408" i="1"/>
  <c r="BB409" i="1"/>
  <c r="BB410" i="1"/>
  <c r="BB411" i="1"/>
  <c r="BB412" i="1"/>
  <c r="BB413" i="1"/>
  <c r="BB414" i="1"/>
  <c r="BB415" i="1"/>
  <c r="BB416" i="1"/>
  <c r="BB417" i="1"/>
  <c r="BB418" i="1"/>
  <c r="BB419" i="1"/>
  <c r="BB420" i="1"/>
  <c r="BB421" i="1"/>
  <c r="BB422" i="1"/>
  <c r="BB423" i="1"/>
  <c r="BB424" i="1"/>
  <c r="BB425" i="1"/>
  <c r="BB426" i="1"/>
  <c r="BB427" i="1"/>
  <c r="BB428" i="1"/>
  <c r="BB429" i="1"/>
  <c r="BB430" i="1"/>
  <c r="BB431" i="1"/>
  <c r="BB432" i="1"/>
  <c r="BB433" i="1"/>
  <c r="BB434" i="1"/>
  <c r="BB435" i="1"/>
  <c r="BB436" i="1"/>
  <c r="BB437" i="1"/>
  <c r="BB438" i="1"/>
  <c r="BB439" i="1"/>
  <c r="BB440" i="1"/>
  <c r="BB441" i="1"/>
  <c r="BB442" i="1"/>
  <c r="BB443" i="1"/>
  <c r="BB444" i="1"/>
  <c r="BB445" i="1"/>
  <c r="BC445" i="1" s="1"/>
  <c r="BB446" i="1"/>
  <c r="BB447" i="1"/>
  <c r="BB448" i="1"/>
  <c r="BB449" i="1"/>
  <c r="BB450" i="1"/>
  <c r="BB451" i="1"/>
  <c r="BB452" i="1"/>
  <c r="BB453" i="1"/>
  <c r="BB454" i="1"/>
  <c r="BB455" i="1"/>
  <c r="BB456" i="1"/>
  <c r="BB457" i="1"/>
  <c r="BC457" i="1" s="1"/>
  <c r="BB458" i="1"/>
  <c r="BB459" i="1"/>
  <c r="BB460" i="1"/>
  <c r="BB461" i="1"/>
  <c r="BB462" i="1"/>
  <c r="BB463" i="1"/>
  <c r="BC463" i="1" s="1"/>
  <c r="BB464" i="1"/>
  <c r="BB465" i="1"/>
  <c r="BB466" i="1"/>
  <c r="BB467" i="1"/>
  <c r="BB468" i="1"/>
  <c r="BB469" i="1"/>
  <c r="BC469" i="1" s="1"/>
  <c r="BB470" i="1"/>
  <c r="BB471" i="1"/>
  <c r="BB472" i="1"/>
  <c r="BB473" i="1"/>
  <c r="BB474" i="1"/>
  <c r="BB475" i="1"/>
  <c r="BC475" i="1" s="1"/>
  <c r="BB476" i="1"/>
  <c r="BB477" i="1"/>
  <c r="BB478" i="1"/>
  <c r="BB479" i="1"/>
  <c r="BB480" i="1"/>
  <c r="BB481" i="1"/>
  <c r="BC481" i="1" s="1"/>
  <c r="BB482" i="1"/>
  <c r="BB483" i="1"/>
  <c r="BB484" i="1"/>
  <c r="BB485" i="1"/>
  <c r="BB486" i="1"/>
  <c r="BB487" i="1"/>
  <c r="BC487" i="1" s="1"/>
  <c r="BB488" i="1"/>
  <c r="BB489" i="1"/>
  <c r="BB490" i="1"/>
  <c r="BB491" i="1"/>
  <c r="BB492" i="1"/>
  <c r="BB493" i="1"/>
  <c r="BC493" i="1" s="1"/>
  <c r="BB494" i="1"/>
  <c r="BB495" i="1"/>
  <c r="BB496" i="1"/>
  <c r="BB497" i="1"/>
  <c r="BB498" i="1"/>
  <c r="BB499" i="1"/>
  <c r="BC499" i="1" s="1"/>
  <c r="BB500" i="1"/>
  <c r="BB501" i="1"/>
  <c r="BB502" i="1"/>
  <c r="BB503" i="1"/>
  <c r="BB504" i="1"/>
  <c r="BB505" i="1"/>
  <c r="BC505" i="1" s="1"/>
  <c r="BB506" i="1"/>
  <c r="BB507" i="1"/>
  <c r="BB508" i="1"/>
  <c r="BB509" i="1"/>
  <c r="BB510" i="1"/>
  <c r="BB511" i="1"/>
  <c r="BC511" i="1" s="1"/>
  <c r="BB512" i="1"/>
  <c r="BB513" i="1"/>
  <c r="BB514" i="1"/>
  <c r="BB515" i="1"/>
  <c r="BB516" i="1"/>
  <c r="BB517" i="1"/>
  <c r="BC517" i="1" s="1"/>
  <c r="BB518" i="1"/>
  <c r="BB519" i="1"/>
  <c r="BB520" i="1"/>
  <c r="BB521" i="1"/>
  <c r="BB522" i="1"/>
  <c r="BB523" i="1"/>
  <c r="BC523" i="1" s="1"/>
  <c r="BB524" i="1"/>
  <c r="BB525" i="1"/>
  <c r="BB526" i="1"/>
  <c r="BB527" i="1"/>
  <c r="BB528" i="1"/>
  <c r="BB529" i="1"/>
  <c r="BC529" i="1" s="1"/>
  <c r="BB530" i="1"/>
  <c r="BB531" i="1"/>
  <c r="BB532" i="1"/>
  <c r="BB533" i="1"/>
  <c r="BB534" i="1"/>
  <c r="BB535" i="1"/>
  <c r="BC535" i="1" s="1"/>
  <c r="BB536" i="1"/>
  <c r="BB537" i="1"/>
  <c r="BB538" i="1"/>
  <c r="BB539" i="1"/>
  <c r="BB540" i="1"/>
  <c r="BB541" i="1"/>
  <c r="BC541" i="1" s="1"/>
  <c r="BB542" i="1"/>
  <c r="BB543" i="1"/>
  <c r="BB544" i="1"/>
  <c r="BB545" i="1"/>
  <c r="BB546" i="1"/>
  <c r="BB547" i="1"/>
  <c r="BC547" i="1" s="1"/>
  <c r="BB548" i="1"/>
  <c r="BB549" i="1"/>
  <c r="BB550" i="1"/>
  <c r="BB551" i="1"/>
  <c r="BB552" i="1"/>
  <c r="BB553" i="1"/>
  <c r="BC553" i="1" s="1"/>
  <c r="BB554" i="1"/>
  <c r="BB555" i="1"/>
  <c r="BB556" i="1"/>
  <c r="BB557" i="1"/>
  <c r="BB558" i="1"/>
  <c r="BC558" i="1" s="1"/>
  <c r="BB559" i="1"/>
  <c r="BB560" i="1"/>
  <c r="BC560" i="1" s="1"/>
  <c r="BB561" i="1"/>
  <c r="BB562" i="1"/>
  <c r="BB563" i="1"/>
  <c r="BB564" i="1"/>
  <c r="BB565" i="1"/>
  <c r="BB566" i="1"/>
  <c r="BC566" i="1" s="1"/>
  <c r="BB567" i="1"/>
  <c r="BB568" i="1"/>
  <c r="BB569" i="1"/>
  <c r="BB570" i="1"/>
  <c r="BB571" i="1"/>
  <c r="BB572" i="1"/>
  <c r="BB573" i="1"/>
  <c r="BB574" i="1"/>
  <c r="BB575" i="1"/>
  <c r="BB576" i="1"/>
  <c r="BC576" i="1" s="1"/>
  <c r="BB577" i="1"/>
  <c r="BB578" i="1"/>
  <c r="BB579" i="1"/>
  <c r="BC579" i="1" s="1"/>
  <c r="BB580" i="1"/>
  <c r="BB581" i="1"/>
  <c r="BC581" i="1" s="1"/>
  <c r="BB582" i="1"/>
  <c r="BC582" i="1" s="1"/>
  <c r="BB583" i="1"/>
  <c r="BB584" i="1"/>
  <c r="BB585" i="1"/>
  <c r="BC585" i="1" s="1"/>
  <c r="BB586" i="1"/>
  <c r="BB587" i="1"/>
  <c r="BB588" i="1"/>
  <c r="BC588" i="1" s="1"/>
  <c r="BB589" i="1"/>
  <c r="BB590" i="1"/>
  <c r="BB591" i="1"/>
  <c r="BC591" i="1" s="1"/>
  <c r="BB592" i="1"/>
  <c r="BB593" i="1"/>
  <c r="BB594" i="1"/>
  <c r="BC594" i="1" s="1"/>
  <c r="BB595" i="1"/>
  <c r="BB596" i="1"/>
  <c r="BB597" i="1"/>
  <c r="BC597" i="1" s="1"/>
  <c r="BB598" i="1"/>
  <c r="BB599" i="1"/>
  <c r="BB600" i="1"/>
  <c r="BB601" i="1"/>
  <c r="BB602" i="1"/>
  <c r="BB603" i="1"/>
  <c r="BB604" i="1"/>
  <c r="BB605" i="1"/>
  <c r="BB606" i="1"/>
  <c r="BB607" i="1"/>
  <c r="BB608" i="1"/>
  <c r="BC608" i="1" s="1"/>
  <c r="BB609" i="1"/>
  <c r="BB610" i="1"/>
  <c r="BB611" i="1"/>
  <c r="BB612" i="1"/>
  <c r="BB613" i="1"/>
  <c r="BC613" i="1" s="1"/>
  <c r="BB614" i="1"/>
  <c r="BB615" i="1"/>
  <c r="BB616" i="1"/>
  <c r="BB617" i="1"/>
  <c r="BB618" i="1"/>
  <c r="BB619" i="1"/>
  <c r="BC619" i="1" s="1"/>
  <c r="BB620" i="1"/>
  <c r="BC620" i="1" s="1"/>
  <c r="BB621" i="1"/>
  <c r="BB622" i="1"/>
  <c r="BB623" i="1"/>
  <c r="BB624" i="1"/>
  <c r="BB625" i="1"/>
  <c r="BC625" i="1" s="1"/>
  <c r="BB626" i="1"/>
  <c r="BC626" i="1" s="1"/>
  <c r="BB627" i="1"/>
  <c r="BB628" i="1"/>
  <c r="BB629" i="1"/>
  <c r="BB630" i="1"/>
  <c r="BB631" i="1"/>
  <c r="BB632" i="1"/>
  <c r="BC632" i="1" s="1"/>
  <c r="BB633" i="1"/>
  <c r="BB634" i="1"/>
  <c r="BB635" i="1"/>
  <c r="BB636" i="1"/>
  <c r="BB637" i="1"/>
  <c r="BB638" i="1"/>
  <c r="BC638" i="1" s="1"/>
  <c r="BB639" i="1"/>
  <c r="BB640" i="1"/>
  <c r="BB641" i="1"/>
  <c r="BC641" i="1" s="1"/>
  <c r="BB642" i="1"/>
  <c r="BB643" i="1"/>
  <c r="BB644" i="1"/>
  <c r="BB645" i="1"/>
  <c r="BB646" i="1"/>
  <c r="BB647" i="1"/>
  <c r="BB648" i="1"/>
  <c r="BB649" i="1"/>
  <c r="BB650" i="1"/>
  <c r="BB651" i="1"/>
  <c r="BC651" i="1" s="1"/>
  <c r="BB652" i="1"/>
  <c r="BB653" i="1"/>
  <c r="BC653" i="1" s="1"/>
  <c r="BB654" i="1"/>
  <c r="BC654" i="1" s="1"/>
  <c r="BB655" i="1"/>
  <c r="BB656" i="1"/>
  <c r="BB657" i="1"/>
  <c r="BC657" i="1" s="1"/>
  <c r="BB658" i="1"/>
  <c r="BB659" i="1"/>
  <c r="BB660" i="1"/>
  <c r="BC660" i="1" s="1"/>
  <c r="BB661" i="1"/>
  <c r="BB662" i="1"/>
  <c r="BB663" i="1"/>
  <c r="BB664" i="1"/>
  <c r="BB665" i="1"/>
  <c r="BB666" i="1"/>
  <c r="BB667" i="1"/>
  <c r="BC667" i="1" s="1"/>
  <c r="BB668" i="1"/>
  <c r="BB669" i="1"/>
  <c r="BC669" i="1" s="1"/>
  <c r="BB670" i="1"/>
  <c r="BB671" i="1"/>
  <c r="BB672" i="1"/>
  <c r="BB673" i="1"/>
  <c r="BC673" i="1" s="1"/>
  <c r="BB674" i="1"/>
  <c r="BB675" i="1"/>
  <c r="BB676" i="1"/>
  <c r="BB677" i="1"/>
  <c r="BB678" i="1"/>
  <c r="BB679" i="1"/>
  <c r="BC679" i="1" s="1"/>
  <c r="BB680" i="1"/>
  <c r="BB681" i="1"/>
  <c r="BB682" i="1"/>
  <c r="BB683" i="1"/>
  <c r="BB684" i="1"/>
  <c r="BB685" i="1"/>
  <c r="BC685" i="1" s="1"/>
  <c r="BB686" i="1"/>
  <c r="BC686" i="1" s="1"/>
  <c r="BB687" i="1"/>
  <c r="BB688" i="1"/>
  <c r="BB689" i="1"/>
  <c r="BB690" i="1"/>
  <c r="BB691" i="1"/>
  <c r="BB692" i="1"/>
  <c r="BB693" i="1"/>
  <c r="BB694" i="1"/>
  <c r="BB695" i="1"/>
  <c r="BB696" i="1"/>
  <c r="BB697" i="1"/>
  <c r="BB698" i="1"/>
  <c r="BB699" i="1"/>
  <c r="BB700" i="1"/>
  <c r="BB701" i="1"/>
  <c r="BC701" i="1" s="1"/>
  <c r="BB702" i="1"/>
  <c r="BC702" i="1" s="1"/>
  <c r="BB703" i="1"/>
  <c r="BB704" i="1"/>
  <c r="BC704" i="1" s="1"/>
  <c r="BB705" i="1"/>
  <c r="BC705" i="1" s="1"/>
  <c r="BB706" i="1"/>
  <c r="BB707" i="1"/>
  <c r="BB708" i="1"/>
  <c r="BC708" i="1" s="1"/>
  <c r="BB709" i="1"/>
  <c r="BB710" i="1"/>
  <c r="BB711" i="1"/>
  <c r="BB712" i="1"/>
  <c r="BB713" i="1"/>
  <c r="BB714" i="1"/>
  <c r="BB715" i="1"/>
  <c r="BC715" i="1" s="1"/>
  <c r="BB716" i="1"/>
  <c r="BC716" i="1" s="1"/>
  <c r="BB717" i="1"/>
  <c r="BB718" i="1"/>
  <c r="BB719" i="1"/>
  <c r="BB720" i="1"/>
  <c r="BB721" i="1"/>
  <c r="BC721" i="1" s="1"/>
  <c r="BB722" i="1"/>
  <c r="BC722" i="1" s="1"/>
  <c r="BB4" i="1"/>
  <c r="BD723" i="1"/>
  <c r="BC723" i="1"/>
  <c r="BD722" i="1"/>
  <c r="BD721" i="1"/>
  <c r="BD720" i="1"/>
  <c r="BC720" i="1"/>
  <c r="BD719" i="1"/>
  <c r="BC719" i="1"/>
  <c r="BD718" i="1"/>
  <c r="BC718" i="1"/>
  <c r="BD717" i="1"/>
  <c r="BC717" i="1"/>
  <c r="BD716" i="1"/>
  <c r="BD715" i="1"/>
  <c r="BD714" i="1"/>
  <c r="BC714" i="1"/>
  <c r="BD713" i="1"/>
  <c r="BC713" i="1"/>
  <c r="BD712" i="1"/>
  <c r="BC712" i="1"/>
  <c r="BD711" i="1"/>
  <c r="BD710" i="1"/>
  <c r="BC710" i="1"/>
  <c r="BD709" i="1"/>
  <c r="BC709" i="1"/>
  <c r="BD708" i="1"/>
  <c r="BD707" i="1"/>
  <c r="BC707" i="1"/>
  <c r="BD706" i="1"/>
  <c r="BC706" i="1"/>
  <c r="BD705" i="1"/>
  <c r="BD704" i="1"/>
  <c r="BD703" i="1"/>
  <c r="BC703" i="1"/>
  <c r="BD702" i="1"/>
  <c r="BD701" i="1"/>
  <c r="BD700" i="1"/>
  <c r="BC700" i="1"/>
  <c r="BD699" i="1"/>
  <c r="BD698" i="1"/>
  <c r="BC698" i="1"/>
  <c r="BD697" i="1"/>
  <c r="BC697" i="1"/>
  <c r="BD696" i="1"/>
  <c r="BC696" i="1"/>
  <c r="BD695" i="1"/>
  <c r="BC695" i="1"/>
  <c r="BD694" i="1"/>
  <c r="BC694" i="1"/>
  <c r="BD693" i="1"/>
  <c r="BC693" i="1"/>
  <c r="BD692" i="1"/>
  <c r="BD691" i="1"/>
  <c r="BC691" i="1"/>
  <c r="BD690" i="1"/>
  <c r="BC690" i="1"/>
  <c r="BD689" i="1"/>
  <c r="BC689" i="1"/>
  <c r="BD688" i="1"/>
  <c r="BC688" i="1"/>
  <c r="BD687" i="1"/>
  <c r="BD686" i="1"/>
  <c r="BD685" i="1"/>
  <c r="BD684" i="1"/>
  <c r="BC684" i="1"/>
  <c r="BD683" i="1"/>
  <c r="BC683" i="1"/>
  <c r="BD682" i="1"/>
  <c r="BC682" i="1"/>
  <c r="BD681" i="1"/>
  <c r="BC681" i="1"/>
  <c r="BD680" i="1"/>
  <c r="BC680" i="1"/>
  <c r="BD679" i="1"/>
  <c r="BD678" i="1"/>
  <c r="BC678" i="1"/>
  <c r="BD677" i="1"/>
  <c r="BC677" i="1"/>
  <c r="BD676" i="1"/>
  <c r="BC676" i="1"/>
  <c r="BD675" i="1"/>
  <c r="BD674" i="1"/>
  <c r="BC674" i="1"/>
  <c r="BD673" i="1"/>
  <c r="BD672" i="1"/>
  <c r="BC672" i="1"/>
  <c r="BD671" i="1"/>
  <c r="BC671" i="1"/>
  <c r="BD670" i="1"/>
  <c r="BC670" i="1"/>
  <c r="BD669" i="1"/>
  <c r="BD668" i="1"/>
  <c r="BC668" i="1"/>
  <c r="BD667" i="1"/>
  <c r="BD666" i="1"/>
  <c r="BD665" i="1"/>
  <c r="BC665" i="1"/>
  <c r="BD664" i="1"/>
  <c r="BC664" i="1"/>
  <c r="BD663" i="1"/>
  <c r="BD662" i="1"/>
  <c r="BC662" i="1"/>
  <c r="BD661" i="1"/>
  <c r="BC661" i="1"/>
  <c r="BD660" i="1"/>
  <c r="BD659" i="1"/>
  <c r="BC659" i="1"/>
  <c r="BD658" i="1"/>
  <c r="BC658" i="1"/>
  <c r="BD657" i="1"/>
  <c r="BD656" i="1"/>
  <c r="BC656" i="1"/>
  <c r="BD655" i="1"/>
  <c r="BC655" i="1"/>
  <c r="BD654" i="1"/>
  <c r="BD653" i="1"/>
  <c r="BD652" i="1"/>
  <c r="BC652" i="1"/>
  <c r="BD651" i="1"/>
  <c r="BD650" i="1"/>
  <c r="BC650" i="1"/>
  <c r="BD649" i="1"/>
  <c r="BC649" i="1"/>
  <c r="BD648" i="1"/>
  <c r="BC648" i="1"/>
  <c r="BD647" i="1"/>
  <c r="BC647" i="1"/>
  <c r="BD646" i="1"/>
  <c r="BC646" i="1"/>
  <c r="BD645" i="1"/>
  <c r="BC645" i="1"/>
  <c r="BD644" i="1"/>
  <c r="BC644" i="1"/>
  <c r="BD643" i="1"/>
  <c r="BC643" i="1"/>
  <c r="BD642" i="1"/>
  <c r="BC642" i="1"/>
  <c r="BD641" i="1"/>
  <c r="BD640" i="1"/>
  <c r="BC640" i="1"/>
  <c r="BD639" i="1"/>
  <c r="BD638" i="1"/>
  <c r="BD637" i="1"/>
  <c r="BC637" i="1"/>
  <c r="BD636" i="1"/>
  <c r="BC636" i="1"/>
  <c r="BD635" i="1"/>
  <c r="BC635" i="1"/>
  <c r="BD634" i="1"/>
  <c r="BC634" i="1"/>
  <c r="BD633" i="1"/>
  <c r="BC633" i="1"/>
  <c r="BD632" i="1"/>
  <c r="BD631" i="1"/>
  <c r="BC631" i="1"/>
  <c r="BD630" i="1"/>
  <c r="BC630" i="1"/>
  <c r="BD629" i="1"/>
  <c r="BC629" i="1"/>
  <c r="BD628" i="1"/>
  <c r="BC628" i="1"/>
  <c r="BD627" i="1"/>
  <c r="BD626" i="1"/>
  <c r="BD625" i="1"/>
  <c r="BD624" i="1"/>
  <c r="BC624" i="1"/>
  <c r="BD623" i="1"/>
  <c r="BC623" i="1"/>
  <c r="BD622" i="1"/>
  <c r="BC622" i="1"/>
  <c r="BD621" i="1"/>
  <c r="BC621" i="1"/>
  <c r="BD620" i="1"/>
  <c r="BD619" i="1"/>
  <c r="BD618" i="1"/>
  <c r="BC618" i="1"/>
  <c r="BD617" i="1"/>
  <c r="BC617" i="1"/>
  <c r="BD616" i="1"/>
  <c r="BC616" i="1"/>
  <c r="BD615" i="1"/>
  <c r="BD614" i="1"/>
  <c r="BC614" i="1"/>
  <c r="BD613" i="1"/>
  <c r="BD612" i="1"/>
  <c r="BC612" i="1"/>
  <c r="BD611" i="1"/>
  <c r="BC611" i="1"/>
  <c r="BD610" i="1"/>
  <c r="BC610" i="1"/>
  <c r="BD609" i="1"/>
  <c r="BC609" i="1"/>
  <c r="BD608" i="1"/>
  <c r="BD607" i="1"/>
  <c r="BC607" i="1"/>
  <c r="BD606" i="1"/>
  <c r="BC606" i="1"/>
  <c r="BD605" i="1"/>
  <c r="BC605" i="1"/>
  <c r="BD604" i="1"/>
  <c r="BC604" i="1"/>
  <c r="BD603" i="1"/>
  <c r="BD602" i="1"/>
  <c r="BC602" i="1"/>
  <c r="BD601" i="1"/>
  <c r="BC601" i="1"/>
  <c r="BD600" i="1"/>
  <c r="BC600" i="1"/>
  <c r="BD599" i="1"/>
  <c r="BC599" i="1"/>
  <c r="BD598" i="1"/>
  <c r="BC598" i="1"/>
  <c r="BD597" i="1"/>
  <c r="BD596" i="1"/>
  <c r="BC596" i="1"/>
  <c r="BD595" i="1"/>
  <c r="BC595" i="1"/>
  <c r="BD594" i="1"/>
  <c r="BD593" i="1"/>
  <c r="BC593" i="1"/>
  <c r="BD592" i="1"/>
  <c r="BC592" i="1"/>
  <c r="BD591" i="1"/>
  <c r="BD590" i="1"/>
  <c r="BC590" i="1"/>
  <c r="BD589" i="1"/>
  <c r="BC589" i="1"/>
  <c r="BD588" i="1"/>
  <c r="BD587" i="1"/>
  <c r="BC587" i="1"/>
  <c r="BD586" i="1"/>
  <c r="BC586" i="1"/>
  <c r="BD585" i="1"/>
  <c r="BD584" i="1"/>
  <c r="BC584" i="1"/>
  <c r="BD583" i="1"/>
  <c r="BC583" i="1"/>
  <c r="BD582" i="1"/>
  <c r="BD581" i="1"/>
  <c r="BD580" i="1"/>
  <c r="BC580" i="1"/>
  <c r="BD579" i="1"/>
  <c r="BD578" i="1"/>
  <c r="BC578" i="1"/>
  <c r="BD577" i="1"/>
  <c r="BC577" i="1"/>
  <c r="BD576" i="1"/>
  <c r="BD575" i="1"/>
  <c r="BC575" i="1"/>
  <c r="BD574" i="1"/>
  <c r="BC574" i="1"/>
  <c r="BD573" i="1"/>
  <c r="BC573" i="1"/>
  <c r="BD572" i="1"/>
  <c r="BC572" i="1"/>
  <c r="BD571" i="1"/>
  <c r="BC571" i="1"/>
  <c r="BD570" i="1"/>
  <c r="BC570" i="1"/>
  <c r="BD569" i="1"/>
  <c r="BC569" i="1"/>
  <c r="BD568" i="1"/>
  <c r="BC568" i="1"/>
  <c r="BD567" i="1"/>
  <c r="BC567" i="1"/>
  <c r="BD566" i="1"/>
  <c r="BD565" i="1"/>
  <c r="BC565" i="1"/>
  <c r="BD564" i="1"/>
  <c r="BC564" i="1"/>
  <c r="BD563" i="1"/>
  <c r="BC563" i="1"/>
  <c r="BD562" i="1"/>
  <c r="BC562" i="1"/>
  <c r="BD561" i="1"/>
  <c r="BC561" i="1"/>
  <c r="BD560" i="1"/>
  <c r="BD559" i="1"/>
  <c r="BD558" i="1"/>
  <c r="BD557" i="1"/>
  <c r="BC557" i="1"/>
  <c r="BD556" i="1"/>
  <c r="BC556" i="1"/>
  <c r="BD555" i="1"/>
  <c r="BD554" i="1"/>
  <c r="BC554" i="1"/>
  <c r="BD553" i="1"/>
  <c r="BD552" i="1"/>
  <c r="BC552" i="1"/>
  <c r="BD551" i="1"/>
  <c r="BC551" i="1"/>
  <c r="BD550" i="1"/>
  <c r="BC550" i="1"/>
  <c r="BD549" i="1"/>
  <c r="BC549" i="1"/>
  <c r="BD548" i="1"/>
  <c r="BC548" i="1"/>
  <c r="BD547" i="1"/>
  <c r="BD546" i="1"/>
  <c r="BC546" i="1"/>
  <c r="BD545" i="1"/>
  <c r="BC545" i="1"/>
  <c r="BD544" i="1"/>
  <c r="BC544" i="1"/>
  <c r="BD543" i="1"/>
  <c r="BC543" i="1"/>
  <c r="BD542" i="1"/>
  <c r="BC542" i="1"/>
  <c r="BD541" i="1"/>
  <c r="BD540" i="1"/>
  <c r="BC540" i="1"/>
  <c r="BD539" i="1"/>
  <c r="BC539" i="1"/>
  <c r="BD538" i="1"/>
  <c r="BC538" i="1"/>
  <c r="BD537" i="1"/>
  <c r="BC537" i="1"/>
  <c r="BD536" i="1"/>
  <c r="BC536" i="1"/>
  <c r="BD535" i="1"/>
  <c r="BD534" i="1"/>
  <c r="BC534" i="1"/>
  <c r="BD533" i="1"/>
  <c r="BC533" i="1"/>
  <c r="BD532" i="1"/>
  <c r="BC532" i="1"/>
  <c r="BD531" i="1"/>
  <c r="BD530" i="1"/>
  <c r="BC530" i="1"/>
  <c r="BD529" i="1"/>
  <c r="BD528" i="1"/>
  <c r="BC528" i="1"/>
  <c r="BD527" i="1"/>
  <c r="BC527" i="1"/>
  <c r="BD526" i="1"/>
  <c r="BC526" i="1"/>
  <c r="BD525" i="1"/>
  <c r="BC525" i="1"/>
  <c r="BD524" i="1"/>
  <c r="BC524" i="1"/>
  <c r="BD523" i="1"/>
  <c r="BD522" i="1"/>
  <c r="BC522" i="1"/>
  <c r="BD521" i="1"/>
  <c r="BC521" i="1"/>
  <c r="BD520" i="1"/>
  <c r="BC520" i="1"/>
  <c r="BD519" i="1"/>
  <c r="BC519" i="1"/>
  <c r="BD518" i="1"/>
  <c r="BC518" i="1"/>
  <c r="BD517" i="1"/>
  <c r="BD516" i="1"/>
  <c r="BC516" i="1"/>
  <c r="BD515" i="1"/>
  <c r="BC515" i="1"/>
  <c r="BD514" i="1"/>
  <c r="BC514" i="1"/>
  <c r="BD513" i="1"/>
  <c r="BC513" i="1"/>
  <c r="BD512" i="1"/>
  <c r="BC512" i="1"/>
  <c r="BD511" i="1"/>
  <c r="BD510" i="1"/>
  <c r="BC510" i="1"/>
  <c r="BD509" i="1"/>
  <c r="BC509" i="1"/>
  <c r="BD508" i="1"/>
  <c r="BC508" i="1"/>
  <c r="BD507" i="1"/>
  <c r="BD506" i="1"/>
  <c r="BC506" i="1"/>
  <c r="BD505" i="1"/>
  <c r="BD504" i="1"/>
  <c r="BC504" i="1"/>
  <c r="BD503" i="1"/>
  <c r="BC503" i="1"/>
  <c r="BD502" i="1"/>
  <c r="BC502" i="1"/>
  <c r="BD501" i="1"/>
  <c r="BC501" i="1"/>
  <c r="BD500" i="1"/>
  <c r="BC500" i="1"/>
  <c r="BD499" i="1"/>
  <c r="BD498" i="1"/>
  <c r="BC498" i="1"/>
  <c r="BD497" i="1"/>
  <c r="BC497" i="1"/>
  <c r="BD496" i="1"/>
  <c r="BC496" i="1"/>
  <c r="BD495" i="1"/>
  <c r="BD494" i="1"/>
  <c r="BC494" i="1"/>
  <c r="BD493" i="1"/>
  <c r="BD492" i="1"/>
  <c r="BC492" i="1"/>
  <c r="BD491" i="1"/>
  <c r="BC491" i="1"/>
  <c r="BD490" i="1"/>
  <c r="BC490" i="1"/>
  <c r="BD489" i="1"/>
  <c r="BC489" i="1"/>
  <c r="BD488" i="1"/>
  <c r="BC488" i="1"/>
  <c r="BD487" i="1"/>
  <c r="BD486" i="1"/>
  <c r="BC486" i="1"/>
  <c r="BD485" i="1"/>
  <c r="BC485" i="1"/>
  <c r="BD484" i="1"/>
  <c r="BC484" i="1"/>
  <c r="BD483" i="1"/>
  <c r="BD482" i="1"/>
  <c r="BC482" i="1"/>
  <c r="BD481" i="1"/>
  <c r="BD480" i="1"/>
  <c r="BC480" i="1"/>
  <c r="BD479" i="1"/>
  <c r="BC479" i="1"/>
  <c r="BD478" i="1"/>
  <c r="BC478" i="1"/>
  <c r="BD477" i="1"/>
  <c r="BC477" i="1"/>
  <c r="BD476" i="1"/>
  <c r="BC476" i="1"/>
  <c r="BD475" i="1"/>
  <c r="BD474" i="1"/>
  <c r="BC474" i="1"/>
  <c r="BD473" i="1"/>
  <c r="BC473" i="1"/>
  <c r="BD472" i="1"/>
  <c r="BC472" i="1"/>
  <c r="BD471" i="1"/>
  <c r="BD470" i="1"/>
  <c r="BC470" i="1"/>
  <c r="BD469" i="1"/>
  <c r="BD468" i="1"/>
  <c r="BC468" i="1"/>
  <c r="BD467" i="1"/>
  <c r="BC467" i="1"/>
  <c r="BD466" i="1"/>
  <c r="BC466" i="1"/>
  <c r="BD465" i="1"/>
  <c r="BC465" i="1"/>
  <c r="BD464" i="1"/>
  <c r="BC464" i="1"/>
  <c r="BD463" i="1"/>
  <c r="BD462" i="1"/>
  <c r="BC462" i="1"/>
  <c r="BD461" i="1"/>
  <c r="BC461" i="1"/>
  <c r="BD460" i="1"/>
  <c r="BC460" i="1"/>
  <c r="BD459" i="1"/>
  <c r="BC459" i="1"/>
  <c r="BD458" i="1"/>
  <c r="BC458" i="1"/>
  <c r="BD457" i="1"/>
  <c r="BD456" i="1"/>
  <c r="BC456" i="1"/>
  <c r="BD455" i="1"/>
  <c r="BC455" i="1"/>
  <c r="BD454" i="1"/>
  <c r="BC454" i="1"/>
  <c r="BD453" i="1"/>
  <c r="BC453" i="1"/>
  <c r="BD452" i="1"/>
  <c r="BC452" i="1"/>
  <c r="BD451" i="1"/>
  <c r="BC451" i="1"/>
  <c r="BD450" i="1"/>
  <c r="BC450" i="1"/>
  <c r="BD449" i="1"/>
  <c r="BC449" i="1"/>
  <c r="BD448" i="1"/>
  <c r="BC448" i="1"/>
  <c r="BD447" i="1"/>
  <c r="BD446" i="1"/>
  <c r="BC446" i="1"/>
  <c r="BD445" i="1"/>
  <c r="BD444" i="1"/>
  <c r="BC444" i="1"/>
  <c r="BD443" i="1"/>
  <c r="BC443" i="1"/>
  <c r="BD442" i="1"/>
  <c r="BC442" i="1"/>
  <c r="BD441" i="1"/>
  <c r="BC441" i="1"/>
  <c r="BD440" i="1"/>
  <c r="BC440" i="1"/>
  <c r="BD439" i="1"/>
  <c r="BC439" i="1"/>
  <c r="BD438" i="1"/>
  <c r="BC438" i="1"/>
  <c r="BD437" i="1"/>
  <c r="BC437" i="1"/>
  <c r="BD436" i="1"/>
  <c r="BC436" i="1"/>
  <c r="BD435" i="1"/>
  <c r="BD434" i="1"/>
  <c r="BC434" i="1"/>
  <c r="BD433" i="1"/>
  <c r="BC433" i="1"/>
  <c r="BD432" i="1"/>
  <c r="BC432" i="1"/>
  <c r="BD431" i="1"/>
  <c r="BC431" i="1"/>
  <c r="BD430" i="1"/>
  <c r="BC430" i="1"/>
  <c r="BD429" i="1"/>
  <c r="BC429" i="1"/>
  <c r="BD428" i="1"/>
  <c r="BC428" i="1"/>
  <c r="BD427" i="1"/>
  <c r="BC427" i="1"/>
  <c r="BD426" i="1"/>
  <c r="BC426" i="1"/>
  <c r="BD425" i="1"/>
  <c r="BC425" i="1"/>
  <c r="BD424" i="1"/>
  <c r="BC424" i="1"/>
  <c r="BD423" i="1"/>
  <c r="BC423" i="1"/>
  <c r="BD422" i="1"/>
  <c r="BC422" i="1"/>
  <c r="BD421" i="1"/>
  <c r="BC421" i="1"/>
  <c r="BD420" i="1"/>
  <c r="BC420" i="1"/>
  <c r="BD419" i="1"/>
  <c r="BC419" i="1"/>
  <c r="BD418" i="1"/>
  <c r="BC418" i="1"/>
  <c r="BD417" i="1"/>
  <c r="BC417" i="1"/>
  <c r="BD416" i="1"/>
  <c r="BC416" i="1"/>
  <c r="BD415" i="1"/>
  <c r="BC415" i="1"/>
  <c r="BD414" i="1"/>
  <c r="BC414" i="1"/>
  <c r="BD413" i="1"/>
  <c r="BC413" i="1"/>
  <c r="BD412" i="1"/>
  <c r="BC412" i="1"/>
  <c r="BD411" i="1"/>
  <c r="BC411" i="1"/>
  <c r="BD410" i="1"/>
  <c r="BC410" i="1"/>
  <c r="BD409" i="1"/>
  <c r="BC409" i="1"/>
  <c r="BD408" i="1"/>
  <c r="BC408" i="1"/>
  <c r="BD407" i="1"/>
  <c r="BC407" i="1"/>
  <c r="BD406" i="1"/>
  <c r="BC406" i="1"/>
  <c r="BD405" i="1"/>
  <c r="BC405" i="1"/>
  <c r="BD404" i="1"/>
  <c r="BC404" i="1"/>
  <c r="BD403" i="1"/>
  <c r="BC403" i="1"/>
  <c r="BD402" i="1"/>
  <c r="BC402" i="1"/>
  <c r="BD401" i="1"/>
  <c r="BC401" i="1"/>
  <c r="BD400" i="1"/>
  <c r="BC400" i="1"/>
  <c r="BD399" i="1"/>
  <c r="BC399" i="1"/>
  <c r="BD398" i="1"/>
  <c r="BC398" i="1"/>
  <c r="BD397" i="1"/>
  <c r="BC397" i="1"/>
  <c r="BD396" i="1"/>
  <c r="BC396" i="1"/>
  <c r="BD395" i="1"/>
  <c r="BC395" i="1"/>
  <c r="BD394" i="1"/>
  <c r="BC394" i="1"/>
  <c r="BD393" i="1"/>
  <c r="BC393" i="1"/>
  <c r="BD392" i="1"/>
  <c r="BC392" i="1"/>
  <c r="BD391" i="1"/>
  <c r="BC391" i="1"/>
  <c r="BD390" i="1"/>
  <c r="BD389" i="1"/>
  <c r="BC389" i="1"/>
  <c r="BD388" i="1"/>
  <c r="BC388" i="1"/>
  <c r="BD387" i="1"/>
  <c r="BD386" i="1"/>
  <c r="BC386" i="1"/>
  <c r="BD385" i="1"/>
  <c r="BC385" i="1"/>
  <c r="BD384" i="1"/>
  <c r="BC384" i="1"/>
  <c r="BD383" i="1"/>
  <c r="BC383" i="1"/>
  <c r="BD382" i="1"/>
  <c r="BC382" i="1"/>
  <c r="BD381" i="1"/>
  <c r="BC381" i="1"/>
  <c r="BD380" i="1"/>
  <c r="BD379" i="1"/>
  <c r="BC379" i="1"/>
  <c r="BD378" i="1"/>
  <c r="BC378" i="1"/>
  <c r="BD377" i="1"/>
  <c r="BC377" i="1"/>
  <c r="BD376" i="1"/>
  <c r="BC376" i="1"/>
  <c r="BD375" i="1"/>
  <c r="BD374" i="1"/>
  <c r="BC374" i="1"/>
  <c r="BD373" i="1"/>
  <c r="BC373" i="1"/>
  <c r="BD372" i="1"/>
  <c r="BC372" i="1"/>
  <c r="BD371" i="1"/>
  <c r="BC371" i="1"/>
  <c r="BD370" i="1"/>
  <c r="BC370" i="1"/>
  <c r="BD369" i="1"/>
  <c r="BC369" i="1"/>
  <c r="BD368" i="1"/>
  <c r="BC368" i="1"/>
  <c r="BD367" i="1"/>
  <c r="BC367" i="1"/>
  <c r="BD366" i="1"/>
  <c r="BC366" i="1"/>
  <c r="BD365" i="1"/>
  <c r="BC365" i="1"/>
  <c r="BD364" i="1"/>
  <c r="BC364" i="1"/>
  <c r="BD363" i="1"/>
  <c r="BD362" i="1"/>
  <c r="BC362" i="1"/>
  <c r="BD361" i="1"/>
  <c r="BC361" i="1"/>
  <c r="BD360" i="1"/>
  <c r="BC360" i="1"/>
  <c r="BD359" i="1"/>
  <c r="BC359" i="1"/>
  <c r="BD358" i="1"/>
  <c r="BC358" i="1"/>
  <c r="BD357" i="1"/>
  <c r="BC357" i="1"/>
  <c r="BD356" i="1"/>
  <c r="BC356" i="1"/>
  <c r="BD355" i="1"/>
  <c r="BC355" i="1"/>
  <c r="BD354" i="1"/>
  <c r="BC354" i="1"/>
  <c r="BD353" i="1"/>
  <c r="BC353" i="1"/>
  <c r="BD352" i="1"/>
  <c r="BC352" i="1"/>
  <c r="BD351" i="1"/>
  <c r="BD350" i="1"/>
  <c r="BC350" i="1"/>
  <c r="BD349" i="1"/>
  <c r="BC349" i="1"/>
  <c r="BD348" i="1"/>
  <c r="BC348" i="1"/>
  <c r="BD347" i="1"/>
  <c r="BC347" i="1"/>
  <c r="BD346" i="1"/>
  <c r="BC346" i="1"/>
  <c r="BD345" i="1"/>
  <c r="BC345" i="1"/>
  <c r="BD344" i="1"/>
  <c r="BC344" i="1"/>
  <c r="BD343" i="1"/>
  <c r="BC343" i="1"/>
  <c r="BD342" i="1"/>
  <c r="BC342" i="1"/>
  <c r="BD341" i="1"/>
  <c r="BC341" i="1"/>
  <c r="BD340" i="1"/>
  <c r="BC340" i="1"/>
  <c r="BD339" i="1"/>
  <c r="BD338" i="1"/>
  <c r="BC338" i="1"/>
  <c r="BD337" i="1"/>
  <c r="BC337" i="1"/>
  <c r="BD336" i="1"/>
  <c r="BC336" i="1"/>
  <c r="BD335" i="1"/>
  <c r="BC335" i="1"/>
  <c r="BD334" i="1"/>
  <c r="BC334" i="1"/>
  <c r="BD333" i="1"/>
  <c r="BC333" i="1"/>
  <c r="BD332" i="1"/>
  <c r="BC332" i="1"/>
  <c r="BD331" i="1"/>
  <c r="BC331" i="1"/>
  <c r="BD330" i="1"/>
  <c r="BC330" i="1"/>
  <c r="BD329" i="1"/>
  <c r="BC329" i="1"/>
  <c r="BD328" i="1"/>
  <c r="BC328" i="1"/>
  <c r="BD327" i="1"/>
  <c r="BD326" i="1"/>
  <c r="BC326" i="1"/>
  <c r="BD325" i="1"/>
  <c r="BC325" i="1"/>
  <c r="BD324" i="1"/>
  <c r="BC324" i="1"/>
  <c r="BD323" i="1"/>
  <c r="BC323" i="1"/>
  <c r="BD322" i="1"/>
  <c r="BC322" i="1"/>
  <c r="BD321" i="1"/>
  <c r="BC321" i="1"/>
  <c r="BD320" i="1"/>
  <c r="BC320" i="1"/>
  <c r="BD319" i="1"/>
  <c r="BC319" i="1"/>
  <c r="BD318" i="1"/>
  <c r="BC318" i="1"/>
  <c r="BD317" i="1"/>
  <c r="BC317" i="1"/>
  <c r="BD316" i="1"/>
  <c r="BC316" i="1"/>
  <c r="BD315" i="1"/>
  <c r="BD314" i="1"/>
  <c r="BC314" i="1"/>
  <c r="BD313" i="1"/>
  <c r="BC313" i="1"/>
  <c r="BD312" i="1"/>
  <c r="BC312" i="1"/>
  <c r="BD311" i="1"/>
  <c r="BC311" i="1"/>
  <c r="BD310" i="1"/>
  <c r="BC310" i="1"/>
  <c r="BD309" i="1"/>
  <c r="BC309" i="1"/>
  <c r="BD308" i="1"/>
  <c r="BC308" i="1"/>
  <c r="BD307" i="1"/>
  <c r="BC307" i="1"/>
  <c r="BD306" i="1"/>
  <c r="BC306" i="1"/>
  <c r="BD305" i="1"/>
  <c r="BC305" i="1"/>
  <c r="BD304" i="1"/>
  <c r="BC304" i="1"/>
  <c r="BD303" i="1"/>
  <c r="BD302" i="1"/>
  <c r="BC302" i="1"/>
  <c r="BD301" i="1"/>
  <c r="BC301" i="1"/>
  <c r="BD300" i="1"/>
  <c r="BC300" i="1"/>
  <c r="BD299" i="1"/>
  <c r="BC299" i="1"/>
  <c r="BD298" i="1"/>
  <c r="BC298" i="1"/>
  <c r="BD297" i="1"/>
  <c r="BC297" i="1"/>
  <c r="BD296" i="1"/>
  <c r="BC296" i="1"/>
  <c r="BD295" i="1"/>
  <c r="BC295" i="1"/>
  <c r="BD294" i="1"/>
  <c r="BC294" i="1"/>
  <c r="BD293" i="1"/>
  <c r="BC293" i="1"/>
  <c r="BD292" i="1"/>
  <c r="BC292" i="1"/>
  <c r="BD291" i="1"/>
  <c r="BC291" i="1"/>
  <c r="BD290" i="1"/>
  <c r="BC290" i="1"/>
  <c r="BD289" i="1"/>
  <c r="BC289" i="1"/>
  <c r="BD288" i="1"/>
  <c r="BC288" i="1"/>
  <c r="BD287" i="1"/>
  <c r="BC287" i="1"/>
  <c r="BD286" i="1"/>
  <c r="BC286" i="1"/>
  <c r="BD285" i="1"/>
  <c r="BC285" i="1"/>
  <c r="BD284" i="1"/>
  <c r="BC284" i="1"/>
  <c r="BD283" i="1"/>
  <c r="BC283" i="1"/>
  <c r="BD282" i="1"/>
  <c r="BC282" i="1"/>
  <c r="BD281" i="1"/>
  <c r="BC281" i="1"/>
  <c r="BD280" i="1"/>
  <c r="BC280" i="1"/>
  <c r="BD279" i="1"/>
  <c r="BD278" i="1"/>
  <c r="BC278" i="1"/>
  <c r="BD277" i="1"/>
  <c r="BC277" i="1"/>
  <c r="BD276" i="1"/>
  <c r="BC276" i="1"/>
  <c r="BD275" i="1"/>
  <c r="BC275" i="1"/>
  <c r="BD274" i="1"/>
  <c r="BC274" i="1"/>
  <c r="BD273" i="1"/>
  <c r="BC273" i="1"/>
  <c r="BD272" i="1"/>
  <c r="BC272" i="1"/>
  <c r="BD271" i="1"/>
  <c r="BC271" i="1"/>
  <c r="BD270" i="1"/>
  <c r="BC270" i="1"/>
  <c r="BD269" i="1"/>
  <c r="BC269" i="1"/>
  <c r="BD268" i="1"/>
  <c r="BC268" i="1"/>
  <c r="BD267" i="1"/>
  <c r="BD266" i="1"/>
  <c r="BC266" i="1"/>
  <c r="BD265" i="1"/>
  <c r="BC265" i="1"/>
  <c r="BD264" i="1"/>
  <c r="BC264" i="1"/>
  <c r="BD263" i="1"/>
  <c r="BC263" i="1"/>
  <c r="BD262" i="1"/>
  <c r="BC262" i="1"/>
  <c r="BD261" i="1"/>
  <c r="BC261" i="1"/>
  <c r="BD260" i="1"/>
  <c r="BC260" i="1"/>
  <c r="BD259" i="1"/>
  <c r="BC259" i="1"/>
  <c r="BD258" i="1"/>
  <c r="BC258" i="1"/>
  <c r="BD257" i="1"/>
  <c r="BC257" i="1"/>
  <c r="BD256" i="1"/>
  <c r="BC256" i="1"/>
  <c r="BD255" i="1"/>
  <c r="BD254" i="1"/>
  <c r="BC254" i="1"/>
  <c r="BD253" i="1"/>
  <c r="BC253" i="1"/>
  <c r="BD252" i="1"/>
  <c r="BC252" i="1"/>
  <c r="BD251" i="1"/>
  <c r="BC251" i="1"/>
  <c r="BD250" i="1"/>
  <c r="BC250" i="1"/>
  <c r="BD249" i="1"/>
  <c r="BC249" i="1"/>
  <c r="BD248" i="1"/>
  <c r="BC248" i="1"/>
  <c r="BD247" i="1"/>
  <c r="BC247" i="1"/>
  <c r="BD246" i="1"/>
  <c r="BC246" i="1"/>
  <c r="BD245" i="1"/>
  <c r="BC245" i="1"/>
  <c r="BD244" i="1"/>
  <c r="BC244" i="1"/>
  <c r="BD243" i="1"/>
  <c r="BC243" i="1"/>
  <c r="BD242" i="1"/>
  <c r="BC242" i="1"/>
  <c r="BD241" i="1"/>
  <c r="BC241" i="1"/>
  <c r="BD240" i="1"/>
  <c r="BC240" i="1"/>
  <c r="BD239" i="1"/>
  <c r="BC239" i="1"/>
  <c r="BD238" i="1"/>
  <c r="BC238" i="1"/>
  <c r="BD237" i="1"/>
  <c r="BC237" i="1"/>
  <c r="BD236" i="1"/>
  <c r="BC236" i="1"/>
  <c r="BD235" i="1"/>
  <c r="BC235" i="1"/>
  <c r="BD234" i="1"/>
  <c r="BC234" i="1"/>
  <c r="BD233" i="1"/>
  <c r="BC233" i="1"/>
  <c r="BD232" i="1"/>
  <c r="BC232" i="1"/>
  <c r="BD231" i="1"/>
  <c r="BD230" i="1"/>
  <c r="BC230" i="1"/>
  <c r="BD229" i="1"/>
  <c r="BC229" i="1"/>
  <c r="BD228" i="1"/>
  <c r="BC228" i="1"/>
  <c r="BD227" i="1"/>
  <c r="BC227" i="1"/>
  <c r="BD226" i="1"/>
  <c r="BC226" i="1"/>
  <c r="BD225" i="1"/>
  <c r="BC225" i="1"/>
  <c r="BD224" i="1"/>
  <c r="BC224" i="1"/>
  <c r="BD223" i="1"/>
  <c r="BC223" i="1"/>
  <c r="BD222" i="1"/>
  <c r="BC222" i="1"/>
  <c r="BD221" i="1"/>
  <c r="BC221" i="1"/>
  <c r="BD220" i="1"/>
  <c r="BC220" i="1"/>
  <c r="BD219" i="1"/>
  <c r="BD218" i="1"/>
  <c r="BC218" i="1"/>
  <c r="BD217" i="1"/>
  <c r="BC217" i="1"/>
  <c r="BD216" i="1"/>
  <c r="BC216" i="1"/>
  <c r="BD215" i="1"/>
  <c r="BC215" i="1"/>
  <c r="BD214" i="1"/>
  <c r="BC214" i="1"/>
  <c r="BD213" i="1"/>
  <c r="BC213" i="1"/>
  <c r="BD212" i="1"/>
  <c r="BC212" i="1"/>
  <c r="BD211" i="1"/>
  <c r="BC211" i="1"/>
  <c r="BD210" i="1"/>
  <c r="BC210" i="1"/>
  <c r="BD209" i="1"/>
  <c r="BC209" i="1"/>
  <c r="BD208" i="1"/>
  <c r="BC208" i="1"/>
  <c r="BD207" i="1"/>
  <c r="BD206" i="1"/>
  <c r="BC206" i="1"/>
  <c r="BD205" i="1"/>
  <c r="BC205" i="1"/>
  <c r="BD204" i="1"/>
  <c r="BC204" i="1"/>
  <c r="BD203" i="1"/>
  <c r="BC203" i="1"/>
  <c r="BD202" i="1"/>
  <c r="BC202" i="1"/>
  <c r="BD201" i="1"/>
  <c r="BC201" i="1"/>
  <c r="BD200" i="1"/>
  <c r="BC200" i="1"/>
  <c r="BD199" i="1"/>
  <c r="BC199" i="1"/>
  <c r="BD198" i="1"/>
  <c r="BC198" i="1"/>
  <c r="BD197" i="1"/>
  <c r="BC197" i="1"/>
  <c r="BD196" i="1"/>
  <c r="BC196" i="1"/>
  <c r="BD195" i="1"/>
  <c r="BD194" i="1"/>
  <c r="BC194" i="1"/>
  <c r="BD193" i="1"/>
  <c r="BC193" i="1"/>
  <c r="BD192" i="1"/>
  <c r="BC192" i="1"/>
  <c r="BD191" i="1"/>
  <c r="BC191" i="1"/>
  <c r="BD190" i="1"/>
  <c r="BC190" i="1"/>
  <c r="BD189" i="1"/>
  <c r="BC189" i="1"/>
  <c r="BD188" i="1"/>
  <c r="BC188" i="1"/>
  <c r="BD187" i="1"/>
  <c r="BC187" i="1"/>
  <c r="BD186" i="1"/>
  <c r="BC186" i="1"/>
  <c r="BD185" i="1"/>
  <c r="BC185" i="1"/>
  <c r="BD184" i="1"/>
  <c r="BC184" i="1"/>
  <c r="BD183" i="1"/>
  <c r="BC183" i="1"/>
  <c r="BD182" i="1"/>
  <c r="BC182" i="1"/>
  <c r="BD181" i="1"/>
  <c r="BC181" i="1"/>
  <c r="BD180" i="1"/>
  <c r="BC180" i="1"/>
  <c r="BD179" i="1"/>
  <c r="BC179" i="1"/>
  <c r="BD178" i="1"/>
  <c r="BC178" i="1"/>
  <c r="BD177" i="1"/>
  <c r="BC177" i="1"/>
  <c r="BD176" i="1"/>
  <c r="BC176" i="1"/>
  <c r="BD175" i="1"/>
  <c r="BC175" i="1"/>
  <c r="BD174" i="1"/>
  <c r="BC174" i="1"/>
  <c r="BD173" i="1"/>
  <c r="BC173" i="1"/>
  <c r="BD172" i="1"/>
  <c r="BC172" i="1"/>
  <c r="BD171" i="1"/>
  <c r="BD170" i="1"/>
  <c r="BC170" i="1"/>
  <c r="BD169" i="1"/>
  <c r="BC169" i="1"/>
  <c r="BD168" i="1"/>
  <c r="BC168" i="1"/>
  <c r="BD167" i="1"/>
  <c r="BC167" i="1"/>
  <c r="BD166" i="1"/>
  <c r="BC166" i="1"/>
  <c r="BD165" i="1"/>
  <c r="BC165" i="1"/>
  <c r="BD164" i="1"/>
  <c r="BC164" i="1"/>
  <c r="BD163" i="1"/>
  <c r="BC163" i="1"/>
  <c r="BD162" i="1"/>
  <c r="BC162" i="1"/>
  <c r="BD161" i="1"/>
  <c r="BC161" i="1"/>
  <c r="BD160" i="1"/>
  <c r="BC160" i="1"/>
  <c r="BD159" i="1"/>
  <c r="BD158" i="1"/>
  <c r="BC158" i="1"/>
  <c r="BD157" i="1"/>
  <c r="BC157" i="1"/>
  <c r="BD156" i="1"/>
  <c r="BC156" i="1"/>
  <c r="BD155" i="1"/>
  <c r="BC155" i="1"/>
  <c r="BD154" i="1"/>
  <c r="BC154" i="1"/>
  <c r="BD153" i="1"/>
  <c r="BC153" i="1"/>
  <c r="BD152" i="1"/>
  <c r="BC152" i="1"/>
  <c r="BD151" i="1"/>
  <c r="BC151" i="1"/>
  <c r="BD150" i="1"/>
  <c r="BC150" i="1"/>
  <c r="BD149" i="1"/>
  <c r="BC149" i="1"/>
  <c r="BD148" i="1"/>
  <c r="BC148" i="1"/>
  <c r="BD147" i="1"/>
  <c r="BD146" i="1"/>
  <c r="BC146" i="1"/>
  <c r="BD145" i="1"/>
  <c r="BC145" i="1"/>
  <c r="BD144" i="1"/>
  <c r="BC144" i="1"/>
  <c r="BD143" i="1"/>
  <c r="BC143" i="1"/>
  <c r="BD142" i="1"/>
  <c r="BC142" i="1"/>
  <c r="BD141" i="1"/>
  <c r="BC141" i="1"/>
  <c r="BD140" i="1"/>
  <c r="BC140" i="1"/>
  <c r="BD139" i="1"/>
  <c r="BC139" i="1"/>
  <c r="BD138" i="1"/>
  <c r="BC138" i="1"/>
  <c r="BD137" i="1"/>
  <c r="BC137" i="1"/>
  <c r="BD136" i="1"/>
  <c r="BC136" i="1"/>
  <c r="BD135" i="1"/>
  <c r="BD134" i="1"/>
  <c r="BC134" i="1"/>
  <c r="BD133" i="1"/>
  <c r="BC133" i="1"/>
  <c r="BD132" i="1"/>
  <c r="BC132" i="1"/>
  <c r="BD131" i="1"/>
  <c r="BC131" i="1"/>
  <c r="BD130" i="1"/>
  <c r="BC130" i="1"/>
  <c r="BD129" i="1"/>
  <c r="BC129" i="1"/>
  <c r="BD128" i="1"/>
  <c r="BC128" i="1"/>
  <c r="BD127" i="1"/>
  <c r="BC127" i="1"/>
  <c r="BD126" i="1"/>
  <c r="BC126" i="1"/>
  <c r="BD125" i="1"/>
  <c r="BC125" i="1"/>
  <c r="BD124" i="1"/>
  <c r="BC124" i="1"/>
  <c r="BD123" i="1"/>
  <c r="BD122" i="1"/>
  <c r="BC122" i="1"/>
  <c r="BD121" i="1"/>
  <c r="BC121" i="1"/>
  <c r="BD120" i="1"/>
  <c r="BC120" i="1"/>
  <c r="BD119" i="1"/>
  <c r="BC119" i="1"/>
  <c r="BD118" i="1"/>
  <c r="BC118" i="1"/>
  <c r="BD117" i="1"/>
  <c r="BC117" i="1"/>
  <c r="BD116" i="1"/>
  <c r="BC116" i="1"/>
  <c r="BD115" i="1"/>
  <c r="BC115" i="1"/>
  <c r="BD114" i="1"/>
  <c r="BC114" i="1"/>
  <c r="BD113" i="1"/>
  <c r="BC113" i="1"/>
  <c r="BD112" i="1"/>
  <c r="BC112" i="1"/>
  <c r="BD111" i="1"/>
  <c r="BD110" i="1"/>
  <c r="BC110" i="1"/>
  <c r="BD109" i="1"/>
  <c r="BC109" i="1"/>
  <c r="BD108" i="1"/>
  <c r="BC108" i="1"/>
  <c r="BD107" i="1"/>
  <c r="BC107" i="1"/>
  <c r="BD106" i="1"/>
  <c r="BC106" i="1"/>
  <c r="BD105" i="1"/>
  <c r="BC105" i="1"/>
  <c r="BD104" i="1"/>
  <c r="BC104" i="1"/>
  <c r="BD103" i="1"/>
  <c r="BC103" i="1"/>
  <c r="BD102" i="1"/>
  <c r="BC102" i="1"/>
  <c r="BD101" i="1"/>
  <c r="BC101" i="1"/>
  <c r="BD100" i="1"/>
  <c r="BC100" i="1"/>
  <c r="BD99" i="1"/>
  <c r="BD98" i="1"/>
  <c r="BC98" i="1"/>
  <c r="BD97" i="1"/>
  <c r="BC97" i="1"/>
  <c r="BD96" i="1"/>
  <c r="BC96" i="1"/>
  <c r="BD95" i="1"/>
  <c r="BC95" i="1"/>
  <c r="BD94" i="1"/>
  <c r="BC94" i="1"/>
  <c r="BD93" i="1"/>
  <c r="BC93" i="1"/>
  <c r="BD92" i="1"/>
  <c r="BC92" i="1"/>
  <c r="BD91" i="1"/>
  <c r="BC91" i="1"/>
  <c r="BD90" i="1"/>
  <c r="BC90" i="1"/>
  <c r="BD89" i="1"/>
  <c r="BC89" i="1"/>
  <c r="BD88" i="1"/>
  <c r="BC88" i="1"/>
  <c r="BD87" i="1"/>
  <c r="BD86" i="1"/>
  <c r="BC86" i="1"/>
  <c r="BD85" i="1"/>
  <c r="BC85" i="1"/>
  <c r="BD84" i="1"/>
  <c r="BC84" i="1"/>
  <c r="BD83" i="1"/>
  <c r="BC83" i="1"/>
  <c r="BD82" i="1"/>
  <c r="BC82" i="1"/>
  <c r="BD81" i="1"/>
  <c r="BC81" i="1"/>
  <c r="BD80" i="1"/>
  <c r="BC80" i="1"/>
  <c r="BD79" i="1"/>
  <c r="BC79" i="1"/>
  <c r="BD78" i="1"/>
  <c r="BC78" i="1"/>
  <c r="BD77" i="1"/>
  <c r="BC77" i="1"/>
  <c r="BD76" i="1"/>
  <c r="BC76" i="1"/>
  <c r="BD75" i="1"/>
  <c r="BD74" i="1"/>
  <c r="BC74" i="1"/>
  <c r="BD73" i="1"/>
  <c r="BC73" i="1"/>
  <c r="BD72" i="1"/>
  <c r="BC72" i="1"/>
  <c r="BD71" i="1"/>
  <c r="BC71" i="1"/>
  <c r="BD70" i="1"/>
  <c r="BC70" i="1"/>
  <c r="BD69" i="1"/>
  <c r="BC69" i="1"/>
  <c r="BD68" i="1"/>
  <c r="BC68" i="1"/>
  <c r="BD67" i="1"/>
  <c r="BC67" i="1"/>
  <c r="BD66" i="1"/>
  <c r="BC66" i="1"/>
  <c r="BD65" i="1"/>
  <c r="BC65" i="1"/>
  <c r="BD64" i="1"/>
  <c r="BC64" i="1"/>
  <c r="BD63" i="1"/>
  <c r="BD62" i="1"/>
  <c r="BC62" i="1"/>
  <c r="BD61" i="1"/>
  <c r="BC61" i="1"/>
  <c r="BD60" i="1"/>
  <c r="BC60" i="1"/>
  <c r="BD59" i="1"/>
  <c r="BC59" i="1"/>
  <c r="BD58" i="1"/>
  <c r="BC58" i="1"/>
  <c r="BD57" i="1"/>
  <c r="BC57" i="1"/>
  <c r="BD56" i="1"/>
  <c r="BC56" i="1"/>
  <c r="BD55" i="1"/>
  <c r="BC55" i="1"/>
  <c r="BD54" i="1"/>
  <c r="BC54" i="1"/>
  <c r="BD53" i="1"/>
  <c r="BC53" i="1"/>
  <c r="BD52" i="1"/>
  <c r="BC52" i="1"/>
  <c r="BD51" i="1"/>
  <c r="BD50" i="1"/>
  <c r="BC50" i="1"/>
  <c r="BD49" i="1"/>
  <c r="BC49" i="1"/>
  <c r="BD48" i="1"/>
  <c r="BC48" i="1"/>
  <c r="BD47" i="1"/>
  <c r="BC47" i="1"/>
  <c r="BD46" i="1"/>
  <c r="BC46" i="1"/>
  <c r="BD45" i="1"/>
  <c r="BC45" i="1"/>
  <c r="BD44" i="1"/>
  <c r="BC44" i="1"/>
  <c r="BD43" i="1"/>
  <c r="BC43" i="1"/>
  <c r="BD42" i="1"/>
  <c r="BC42" i="1"/>
  <c r="BD41" i="1"/>
  <c r="BC41" i="1"/>
  <c r="BD40" i="1"/>
  <c r="BC40" i="1"/>
  <c r="BD39" i="1"/>
  <c r="BD38" i="1"/>
  <c r="BC38" i="1"/>
  <c r="BD37" i="1"/>
  <c r="BC37" i="1"/>
  <c r="BD36" i="1"/>
  <c r="BC36" i="1"/>
  <c r="BD35" i="1"/>
  <c r="BC35" i="1"/>
  <c r="BD34" i="1"/>
  <c r="BC34" i="1"/>
  <c r="BD33" i="1"/>
  <c r="BC33" i="1"/>
  <c r="BD32" i="1"/>
  <c r="BC32" i="1"/>
  <c r="BD31" i="1"/>
  <c r="BC31" i="1"/>
  <c r="BD30" i="1"/>
  <c r="BC30" i="1"/>
  <c r="BD29" i="1"/>
  <c r="BC29" i="1"/>
  <c r="BD28" i="1"/>
  <c r="BC28" i="1"/>
  <c r="BD27" i="1"/>
  <c r="BD26" i="1"/>
  <c r="BC26" i="1"/>
  <c r="BD25" i="1"/>
  <c r="BC25" i="1"/>
  <c r="BD24" i="1"/>
  <c r="BC24" i="1"/>
  <c r="BD23" i="1"/>
  <c r="BC23" i="1"/>
  <c r="BD22" i="1"/>
  <c r="BC22" i="1"/>
  <c r="BD21" i="1"/>
  <c r="BC21" i="1"/>
  <c r="BD20" i="1"/>
  <c r="BC20" i="1"/>
  <c r="BD19" i="1"/>
  <c r="BC19" i="1"/>
  <c r="BD18" i="1"/>
  <c r="BC18" i="1"/>
  <c r="BD17" i="1"/>
  <c r="BC17" i="1"/>
  <c r="BD16" i="1"/>
  <c r="BC16" i="1"/>
  <c r="BD15" i="1"/>
  <c r="BD14" i="1"/>
  <c r="BC14" i="1"/>
  <c r="BD13" i="1"/>
  <c r="BC13" i="1"/>
  <c r="BD12" i="1"/>
  <c r="BC12" i="1"/>
  <c r="BD11" i="1"/>
  <c r="BC11" i="1"/>
  <c r="BD10" i="1"/>
  <c r="BC10" i="1"/>
  <c r="BD9" i="1"/>
  <c r="BC9" i="1"/>
  <c r="BD8" i="1"/>
  <c r="BC8" i="1"/>
  <c r="BD7" i="1"/>
  <c r="BC7" i="1"/>
  <c r="BD6" i="1"/>
  <c r="BC6" i="1"/>
  <c r="BD5" i="1"/>
  <c r="BC5" i="1"/>
  <c r="BD4" i="1"/>
  <c r="BC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Y520" i="1"/>
  <c r="AY521" i="1"/>
  <c r="AY522" i="1"/>
  <c r="AY523" i="1"/>
  <c r="AY524" i="1"/>
  <c r="AY525" i="1"/>
  <c r="AY526" i="1"/>
  <c r="AY527" i="1"/>
  <c r="AY528" i="1"/>
  <c r="AY529" i="1"/>
  <c r="AY530" i="1"/>
  <c r="AY531" i="1"/>
  <c r="AY532" i="1"/>
  <c r="AY533" i="1"/>
  <c r="AY534" i="1"/>
  <c r="AY535" i="1"/>
  <c r="AY536" i="1"/>
  <c r="AY537" i="1"/>
  <c r="AY538" i="1"/>
  <c r="AY539" i="1"/>
  <c r="AY540" i="1"/>
  <c r="AY541" i="1"/>
  <c r="AY542" i="1"/>
  <c r="AY543" i="1"/>
  <c r="AY544" i="1"/>
  <c r="AY545" i="1"/>
  <c r="AY546" i="1"/>
  <c r="AY547" i="1"/>
  <c r="AY548" i="1"/>
  <c r="AY549" i="1"/>
  <c r="AY550" i="1"/>
  <c r="AY551" i="1"/>
  <c r="AY552" i="1"/>
  <c r="AY553" i="1"/>
  <c r="AY554" i="1"/>
  <c r="AY555" i="1"/>
  <c r="AY556" i="1"/>
  <c r="AY557" i="1"/>
  <c r="AY558" i="1"/>
  <c r="AY559" i="1"/>
  <c r="AY560" i="1"/>
  <c r="AY561" i="1"/>
  <c r="AY562" i="1"/>
  <c r="AY563" i="1"/>
  <c r="AY564" i="1"/>
  <c r="AY565" i="1"/>
  <c r="AY566" i="1"/>
  <c r="AY567" i="1"/>
  <c r="AY568" i="1"/>
  <c r="AY569" i="1"/>
  <c r="AY570" i="1"/>
  <c r="AY571" i="1"/>
  <c r="AY572" i="1"/>
  <c r="AY573" i="1"/>
  <c r="AY574" i="1"/>
  <c r="AY575" i="1"/>
  <c r="AY576" i="1"/>
  <c r="AY577" i="1"/>
  <c r="AY578" i="1"/>
  <c r="AY579" i="1"/>
  <c r="AY580" i="1"/>
  <c r="AY581" i="1"/>
  <c r="AY582" i="1"/>
  <c r="AY583" i="1"/>
  <c r="AY584" i="1"/>
  <c r="AY585" i="1"/>
  <c r="AY586" i="1"/>
  <c r="AY587" i="1"/>
  <c r="AY588" i="1"/>
  <c r="AY589" i="1"/>
  <c r="AY590" i="1"/>
  <c r="AY591" i="1"/>
  <c r="AY592" i="1"/>
  <c r="AY593" i="1"/>
  <c r="AY594" i="1"/>
  <c r="AY595" i="1"/>
  <c r="AY596" i="1"/>
  <c r="AY597" i="1"/>
  <c r="AY598" i="1"/>
  <c r="AY599" i="1"/>
  <c r="AY600" i="1"/>
  <c r="AY601" i="1"/>
  <c r="AY602" i="1"/>
  <c r="AY603" i="1"/>
  <c r="AY604" i="1"/>
  <c r="AY605" i="1"/>
  <c r="AY606" i="1"/>
  <c r="AY607" i="1"/>
  <c r="AY608" i="1"/>
  <c r="AY609" i="1"/>
  <c r="AY610" i="1"/>
  <c r="AY611" i="1"/>
  <c r="AY612" i="1"/>
  <c r="AY613" i="1"/>
  <c r="AY614" i="1"/>
  <c r="AY615" i="1"/>
  <c r="AY616" i="1"/>
  <c r="AY617" i="1"/>
  <c r="AY618" i="1"/>
  <c r="AY619" i="1"/>
  <c r="AY620" i="1"/>
  <c r="AY621" i="1"/>
  <c r="AY622" i="1"/>
  <c r="AY623" i="1"/>
  <c r="AY624" i="1"/>
  <c r="AY625" i="1"/>
  <c r="AY626" i="1"/>
  <c r="AY627" i="1"/>
  <c r="AY628" i="1"/>
  <c r="AY629" i="1"/>
  <c r="AY630" i="1"/>
  <c r="AY631" i="1"/>
  <c r="AY632" i="1"/>
  <c r="AY633" i="1"/>
  <c r="AY634" i="1"/>
  <c r="AY635" i="1"/>
  <c r="AY636" i="1"/>
  <c r="AY637" i="1"/>
  <c r="AY638" i="1"/>
  <c r="AY639" i="1"/>
  <c r="AY640" i="1"/>
  <c r="AY641" i="1"/>
  <c r="AY642" i="1"/>
  <c r="AY643" i="1"/>
  <c r="AY644" i="1"/>
  <c r="AY645" i="1"/>
  <c r="AY646" i="1"/>
  <c r="AY647" i="1"/>
  <c r="AY648" i="1"/>
  <c r="AY649" i="1"/>
  <c r="AY650" i="1"/>
  <c r="AY651" i="1"/>
  <c r="AY652" i="1"/>
  <c r="AY653" i="1"/>
  <c r="AY654" i="1"/>
  <c r="AY655" i="1"/>
  <c r="AY656" i="1"/>
  <c r="AY657" i="1"/>
  <c r="AY658" i="1"/>
  <c r="AY659" i="1"/>
  <c r="AY660" i="1"/>
  <c r="AY661" i="1"/>
  <c r="AY662" i="1"/>
  <c r="AY663" i="1"/>
  <c r="AY664" i="1"/>
  <c r="AY665" i="1"/>
  <c r="AY666" i="1"/>
  <c r="AY667" i="1"/>
  <c r="AY668" i="1"/>
  <c r="AY669" i="1"/>
  <c r="AY670" i="1"/>
  <c r="AY671" i="1"/>
  <c r="AY672" i="1"/>
  <c r="AY673" i="1"/>
  <c r="AY674" i="1"/>
  <c r="AY675" i="1"/>
  <c r="AY676" i="1"/>
  <c r="AY677" i="1"/>
  <c r="AY678" i="1"/>
  <c r="AY679" i="1"/>
  <c r="AY680" i="1"/>
  <c r="AY681" i="1"/>
  <c r="AY682" i="1"/>
  <c r="AY683" i="1"/>
  <c r="AY684" i="1"/>
  <c r="AY685" i="1"/>
  <c r="AY686" i="1"/>
  <c r="AY687" i="1"/>
  <c r="AY688" i="1"/>
  <c r="AY689" i="1"/>
  <c r="AY690" i="1"/>
  <c r="AY691" i="1"/>
  <c r="AY692" i="1"/>
  <c r="AY693" i="1"/>
  <c r="AY694" i="1"/>
  <c r="AY695" i="1"/>
  <c r="AY696" i="1"/>
  <c r="AY697" i="1"/>
  <c r="AY698" i="1"/>
  <c r="AY699" i="1"/>
  <c r="AY700" i="1"/>
  <c r="AY701" i="1"/>
  <c r="AY702" i="1"/>
  <c r="AY703" i="1"/>
  <c r="AY704" i="1"/>
  <c r="AY705" i="1"/>
  <c r="AY706" i="1"/>
  <c r="AY707" i="1"/>
  <c r="AY708" i="1"/>
  <c r="AY709" i="1"/>
  <c r="AY710" i="1"/>
  <c r="AY711" i="1"/>
  <c r="AY712" i="1"/>
  <c r="AY713" i="1"/>
  <c r="AY714" i="1"/>
  <c r="AY715" i="1"/>
  <c r="AY716" i="1"/>
  <c r="AY717" i="1"/>
  <c r="AY718" i="1"/>
  <c r="AY719" i="1"/>
  <c r="AY720" i="1"/>
  <c r="AY721" i="1"/>
  <c r="AY722" i="1"/>
  <c r="AY723" i="1"/>
  <c r="AY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W573" i="1"/>
  <c r="AW574" i="1"/>
  <c r="AW575" i="1"/>
  <c r="AW576" i="1"/>
  <c r="AW577" i="1"/>
  <c r="AW578" i="1"/>
  <c r="AW579" i="1"/>
  <c r="AW580" i="1"/>
  <c r="AW581" i="1"/>
  <c r="AW582" i="1"/>
  <c r="AW583" i="1"/>
  <c r="AW584" i="1"/>
  <c r="AW585" i="1"/>
  <c r="AW586" i="1"/>
  <c r="AW587" i="1"/>
  <c r="AW588" i="1"/>
  <c r="AW589" i="1"/>
  <c r="AW590" i="1"/>
  <c r="AW591" i="1"/>
  <c r="AW592" i="1"/>
  <c r="AW593" i="1"/>
  <c r="AW594" i="1"/>
  <c r="AW595" i="1"/>
  <c r="AW596" i="1"/>
  <c r="AW597" i="1"/>
  <c r="AW598" i="1"/>
  <c r="AW599" i="1"/>
  <c r="AW600" i="1"/>
  <c r="AW601" i="1"/>
  <c r="AW602" i="1"/>
  <c r="AW603" i="1"/>
  <c r="AW604" i="1"/>
  <c r="AW605" i="1"/>
  <c r="AW606" i="1"/>
  <c r="AW607" i="1"/>
  <c r="AW608" i="1"/>
  <c r="AW609" i="1"/>
  <c r="AW610" i="1"/>
  <c r="AW611" i="1"/>
  <c r="AW612" i="1"/>
  <c r="AW613" i="1"/>
  <c r="AW614" i="1"/>
  <c r="AW615" i="1"/>
  <c r="AW616" i="1"/>
  <c r="AW617" i="1"/>
  <c r="AW618" i="1"/>
  <c r="AW619" i="1"/>
  <c r="AW620" i="1"/>
  <c r="AW621" i="1"/>
  <c r="AW622" i="1"/>
  <c r="AW623" i="1"/>
  <c r="AW624" i="1"/>
  <c r="AW625" i="1"/>
  <c r="AW626" i="1"/>
  <c r="AW627" i="1"/>
  <c r="AW628" i="1"/>
  <c r="AW629" i="1"/>
  <c r="AW630" i="1"/>
  <c r="AW631" i="1"/>
  <c r="AW632" i="1"/>
  <c r="AW633" i="1"/>
  <c r="AW634" i="1"/>
  <c r="AW635" i="1"/>
  <c r="AW636" i="1"/>
  <c r="AW637" i="1"/>
  <c r="AW638" i="1"/>
  <c r="AW639" i="1"/>
  <c r="AW640" i="1"/>
  <c r="AW641" i="1"/>
  <c r="AW642" i="1"/>
  <c r="AW643" i="1"/>
  <c r="AW644" i="1"/>
  <c r="AW645" i="1"/>
  <c r="AW646" i="1"/>
  <c r="AW647" i="1"/>
  <c r="AW648" i="1"/>
  <c r="AW649" i="1"/>
  <c r="AW650" i="1"/>
  <c r="AW651" i="1"/>
  <c r="AW652" i="1"/>
  <c r="AW653" i="1"/>
  <c r="AW654" i="1"/>
  <c r="AW655" i="1"/>
  <c r="AW656" i="1"/>
  <c r="AW657" i="1"/>
  <c r="AW658" i="1"/>
  <c r="AW659" i="1"/>
  <c r="AW660" i="1"/>
  <c r="AW661" i="1"/>
  <c r="AW662" i="1"/>
  <c r="AW663" i="1"/>
  <c r="AW664" i="1"/>
  <c r="AW665" i="1"/>
  <c r="AW666" i="1"/>
  <c r="AW667" i="1"/>
  <c r="AW668" i="1"/>
  <c r="AW669" i="1"/>
  <c r="AW670" i="1"/>
  <c r="AW671" i="1"/>
  <c r="AW672" i="1"/>
  <c r="AW673" i="1"/>
  <c r="AW674" i="1"/>
  <c r="AW675" i="1"/>
  <c r="AW676" i="1"/>
  <c r="AW677" i="1"/>
  <c r="AW678" i="1"/>
  <c r="AW679" i="1"/>
  <c r="AW680" i="1"/>
  <c r="AW681" i="1"/>
  <c r="AW682" i="1"/>
  <c r="AW683" i="1"/>
  <c r="AW684" i="1"/>
  <c r="AW685" i="1"/>
  <c r="AW686" i="1"/>
  <c r="AW687" i="1"/>
  <c r="AW688" i="1"/>
  <c r="AW689" i="1"/>
  <c r="AW690" i="1"/>
  <c r="AW691" i="1"/>
  <c r="AW692" i="1"/>
  <c r="AW693" i="1"/>
  <c r="AW694" i="1"/>
  <c r="AW695" i="1"/>
  <c r="AW696" i="1"/>
  <c r="AW697" i="1"/>
  <c r="AW698" i="1"/>
  <c r="AW699" i="1"/>
  <c r="AW700" i="1"/>
  <c r="AW701" i="1"/>
  <c r="AW702" i="1"/>
  <c r="AW703" i="1"/>
  <c r="AW704" i="1"/>
  <c r="AW705" i="1"/>
  <c r="AW706" i="1"/>
  <c r="AW707" i="1"/>
  <c r="AW708" i="1"/>
  <c r="AW709" i="1"/>
  <c r="AW710" i="1"/>
  <c r="AW711" i="1"/>
  <c r="AW712" i="1"/>
  <c r="AW713" i="1"/>
  <c r="AW714" i="1"/>
  <c r="AW715" i="1"/>
  <c r="AW716" i="1"/>
  <c r="AW717" i="1"/>
  <c r="AW718" i="1"/>
  <c r="AW719" i="1"/>
  <c r="AW720" i="1"/>
  <c r="AW721" i="1"/>
  <c r="AW722" i="1"/>
  <c r="AW723" i="1"/>
  <c r="AW4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79" i="1"/>
  <c r="AV580" i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19" i="1"/>
  <c r="AV620" i="1"/>
  <c r="AV621" i="1"/>
  <c r="AV622" i="1"/>
  <c r="AV623" i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680" i="1"/>
  <c r="AV681" i="1"/>
  <c r="AV682" i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V708" i="1"/>
  <c r="AV709" i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4" i="1"/>
  <c r="AS5" i="1"/>
  <c r="AS6" i="1"/>
  <c r="AS7" i="1"/>
  <c r="AS8" i="1"/>
  <c r="AS9" i="1"/>
  <c r="AS10" i="1"/>
  <c r="AS11" i="1"/>
  <c r="AS12" i="1"/>
  <c r="AS13" i="1"/>
  <c r="AS14" i="1"/>
  <c r="AS15" i="1"/>
  <c r="AS16" i="1"/>
  <c r="AX16" i="1" s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X28" i="1" s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X40" i="1" s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T52" i="1" s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T64" i="1" s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T76" i="1" s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T88" i="1" s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T100" i="1" s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T112" i="1" s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T124" i="1" s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T136" i="1" s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T148" i="1" s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T160" i="1" s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T172" i="1" s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T184" i="1" s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T196" i="1" s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S220" i="1"/>
  <c r="AS221" i="1"/>
  <c r="AS222" i="1"/>
  <c r="AS223" i="1"/>
  <c r="AS224" i="1"/>
  <c r="AS225" i="1"/>
  <c r="AS226" i="1"/>
  <c r="AS227" i="1"/>
  <c r="AS228" i="1"/>
  <c r="AS229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55" i="1"/>
  <c r="AS256" i="1"/>
  <c r="AS257" i="1"/>
  <c r="AS258" i="1"/>
  <c r="AS259" i="1"/>
  <c r="AS260" i="1"/>
  <c r="AS261" i="1"/>
  <c r="AS262" i="1"/>
  <c r="AS263" i="1"/>
  <c r="AS264" i="1"/>
  <c r="AS265" i="1"/>
  <c r="AS266" i="1"/>
  <c r="AS267" i="1"/>
  <c r="AS268" i="1"/>
  <c r="AS269" i="1"/>
  <c r="AS270" i="1"/>
  <c r="AS271" i="1"/>
  <c r="AS272" i="1"/>
  <c r="AS273" i="1"/>
  <c r="AS274" i="1"/>
  <c r="AS275" i="1"/>
  <c r="AS276" i="1"/>
  <c r="AS277" i="1"/>
  <c r="AS278" i="1"/>
  <c r="AS279" i="1"/>
  <c r="AS280" i="1"/>
  <c r="AS281" i="1"/>
  <c r="AS282" i="1"/>
  <c r="AS283" i="1"/>
  <c r="AS284" i="1"/>
  <c r="AS285" i="1"/>
  <c r="AS286" i="1"/>
  <c r="AS287" i="1"/>
  <c r="AS288" i="1"/>
  <c r="AS289" i="1"/>
  <c r="AS290" i="1"/>
  <c r="AS291" i="1"/>
  <c r="AS292" i="1"/>
  <c r="AS293" i="1"/>
  <c r="AS294" i="1"/>
  <c r="AS295" i="1"/>
  <c r="AS296" i="1"/>
  <c r="AS297" i="1"/>
  <c r="AS298" i="1"/>
  <c r="AS299" i="1"/>
  <c r="AS300" i="1"/>
  <c r="AS301" i="1"/>
  <c r="AS302" i="1"/>
  <c r="AS303" i="1"/>
  <c r="AS304" i="1"/>
  <c r="AS305" i="1"/>
  <c r="AS306" i="1"/>
  <c r="AS307" i="1"/>
  <c r="AS308" i="1"/>
  <c r="AS309" i="1"/>
  <c r="AS310" i="1"/>
  <c r="AS311" i="1"/>
  <c r="AS312" i="1"/>
  <c r="AS313" i="1"/>
  <c r="AS314" i="1"/>
  <c r="AS315" i="1"/>
  <c r="AS316" i="1"/>
  <c r="AS317" i="1"/>
  <c r="AS318" i="1"/>
  <c r="AS319" i="1"/>
  <c r="AS320" i="1"/>
  <c r="AS321" i="1"/>
  <c r="AS322" i="1"/>
  <c r="AS323" i="1"/>
  <c r="AS324" i="1"/>
  <c r="AS325" i="1"/>
  <c r="AS326" i="1"/>
  <c r="AS327" i="1"/>
  <c r="AS328" i="1"/>
  <c r="AS329" i="1"/>
  <c r="AS330" i="1"/>
  <c r="AS331" i="1"/>
  <c r="AS332" i="1"/>
  <c r="AS333" i="1"/>
  <c r="AS334" i="1"/>
  <c r="AS335" i="1"/>
  <c r="AS336" i="1"/>
  <c r="AS337" i="1"/>
  <c r="AS338" i="1"/>
  <c r="AS339" i="1"/>
  <c r="AS340" i="1"/>
  <c r="AT340" i="1" s="1"/>
  <c r="AS341" i="1"/>
  <c r="AS342" i="1"/>
  <c r="AS343" i="1"/>
  <c r="AS344" i="1"/>
  <c r="AS345" i="1"/>
  <c r="AS346" i="1"/>
  <c r="AS347" i="1"/>
  <c r="AS348" i="1"/>
  <c r="AS349" i="1"/>
  <c r="AS350" i="1"/>
  <c r="AS351" i="1"/>
  <c r="AS352" i="1"/>
  <c r="AX352" i="1" s="1"/>
  <c r="AS353" i="1"/>
  <c r="AS354" i="1"/>
  <c r="AS355" i="1"/>
  <c r="AS356" i="1"/>
  <c r="AS357" i="1"/>
  <c r="AS358" i="1"/>
  <c r="AS359" i="1"/>
  <c r="AS360" i="1"/>
  <c r="AS361" i="1"/>
  <c r="AS362" i="1"/>
  <c r="AS363" i="1"/>
  <c r="AS364" i="1"/>
  <c r="AX364" i="1" s="1"/>
  <c r="AS365" i="1"/>
  <c r="AS366" i="1"/>
  <c r="AS367" i="1"/>
  <c r="AS368" i="1"/>
  <c r="AS369" i="1"/>
  <c r="AS370" i="1"/>
  <c r="AS371" i="1"/>
  <c r="AS372" i="1"/>
  <c r="AS373" i="1"/>
  <c r="AS374" i="1"/>
  <c r="AS375" i="1"/>
  <c r="AS376" i="1"/>
  <c r="AX376" i="1" s="1"/>
  <c r="AS377" i="1"/>
  <c r="AS378" i="1"/>
  <c r="AS379" i="1"/>
  <c r="AS380" i="1"/>
  <c r="AS381" i="1"/>
  <c r="AS382" i="1"/>
  <c r="AS383" i="1"/>
  <c r="AS384" i="1"/>
  <c r="AS385" i="1"/>
  <c r="AS386" i="1"/>
  <c r="AS387" i="1"/>
  <c r="AS388" i="1"/>
  <c r="AS389" i="1"/>
  <c r="AS390" i="1"/>
  <c r="AS391" i="1"/>
  <c r="AS392" i="1"/>
  <c r="AS393" i="1"/>
  <c r="AS394" i="1"/>
  <c r="AS395" i="1"/>
  <c r="AS396" i="1"/>
  <c r="AS397" i="1"/>
  <c r="AS398" i="1"/>
  <c r="AS399" i="1"/>
  <c r="AS400" i="1"/>
  <c r="AT400" i="1" s="1"/>
  <c r="AS401" i="1"/>
  <c r="AS402" i="1"/>
  <c r="AS403" i="1"/>
  <c r="AS404" i="1"/>
  <c r="AS405" i="1"/>
  <c r="AS406" i="1"/>
  <c r="AS407" i="1"/>
  <c r="AS408" i="1"/>
  <c r="AS409" i="1"/>
  <c r="AS410" i="1"/>
  <c r="AS411" i="1"/>
  <c r="AS412" i="1"/>
  <c r="AS413" i="1"/>
  <c r="AS414" i="1"/>
  <c r="AS415" i="1"/>
  <c r="AS416" i="1"/>
  <c r="AS417" i="1"/>
  <c r="AS418" i="1"/>
  <c r="AS419" i="1"/>
  <c r="AS420" i="1"/>
  <c r="AS421" i="1"/>
  <c r="AS422" i="1"/>
  <c r="AS423" i="1"/>
  <c r="AS424" i="1"/>
  <c r="AX424" i="1" s="1"/>
  <c r="AS425" i="1"/>
  <c r="AS426" i="1"/>
  <c r="AS427" i="1"/>
  <c r="AS428" i="1"/>
  <c r="AS429" i="1"/>
  <c r="AS430" i="1"/>
  <c r="AS431" i="1"/>
  <c r="AS432" i="1"/>
  <c r="AS433" i="1"/>
  <c r="AS434" i="1"/>
  <c r="AS435" i="1"/>
  <c r="AS436" i="1"/>
  <c r="AX436" i="1" s="1"/>
  <c r="AS437" i="1"/>
  <c r="AS438" i="1"/>
  <c r="AS439" i="1"/>
  <c r="AS440" i="1"/>
  <c r="AS441" i="1"/>
  <c r="AS442" i="1"/>
  <c r="AS443" i="1"/>
  <c r="AS444" i="1"/>
  <c r="AS445" i="1"/>
  <c r="AS446" i="1"/>
  <c r="AS447" i="1"/>
  <c r="AS448" i="1"/>
  <c r="AT448" i="1" s="1"/>
  <c r="AS449" i="1"/>
  <c r="AS450" i="1"/>
  <c r="AS451" i="1"/>
  <c r="AS452" i="1"/>
  <c r="AS453" i="1"/>
  <c r="AS454" i="1"/>
  <c r="AS455" i="1"/>
  <c r="AS456" i="1"/>
  <c r="AS457" i="1"/>
  <c r="AS458" i="1"/>
  <c r="AS459" i="1"/>
  <c r="AS460" i="1"/>
  <c r="AX460" i="1" s="1"/>
  <c r="AS461" i="1"/>
  <c r="AS462" i="1"/>
  <c r="AS463" i="1"/>
  <c r="AS464" i="1"/>
  <c r="AS465" i="1"/>
  <c r="AS466" i="1"/>
  <c r="AS467" i="1"/>
  <c r="AS468" i="1"/>
  <c r="AS469" i="1"/>
  <c r="AS470" i="1"/>
  <c r="AS471" i="1"/>
  <c r="AS472" i="1"/>
  <c r="AX472" i="1" s="1"/>
  <c r="AS473" i="1"/>
  <c r="AS474" i="1"/>
  <c r="AS475" i="1"/>
  <c r="AS476" i="1"/>
  <c r="AS477" i="1"/>
  <c r="AS478" i="1"/>
  <c r="AS479" i="1"/>
  <c r="AS480" i="1"/>
  <c r="AS481" i="1"/>
  <c r="AS482" i="1"/>
  <c r="AS483" i="1"/>
  <c r="AS484" i="1"/>
  <c r="AX484" i="1" s="1"/>
  <c r="AS485" i="1"/>
  <c r="AS486" i="1"/>
  <c r="AS487" i="1"/>
  <c r="AS488" i="1"/>
  <c r="AS489" i="1"/>
  <c r="AS490" i="1"/>
  <c r="AS491" i="1"/>
  <c r="AS492" i="1"/>
  <c r="AS493" i="1"/>
  <c r="AS494" i="1"/>
  <c r="AS495" i="1"/>
  <c r="AS496" i="1"/>
  <c r="AT496" i="1" s="1"/>
  <c r="AS497" i="1"/>
  <c r="AS498" i="1"/>
  <c r="AS499" i="1"/>
  <c r="AS500" i="1"/>
  <c r="AS501" i="1"/>
  <c r="AS502" i="1"/>
  <c r="AS503" i="1"/>
  <c r="AS504" i="1"/>
  <c r="AS505" i="1"/>
  <c r="AS506" i="1"/>
  <c r="AS507" i="1"/>
  <c r="AS508" i="1"/>
  <c r="AX508" i="1" s="1"/>
  <c r="AS509" i="1"/>
  <c r="AS510" i="1"/>
  <c r="AS511" i="1"/>
  <c r="AS512" i="1"/>
  <c r="AS513" i="1"/>
  <c r="AS514" i="1"/>
  <c r="AS515" i="1"/>
  <c r="AS516" i="1"/>
  <c r="AS517" i="1"/>
  <c r="AS518" i="1"/>
  <c r="AS519" i="1"/>
  <c r="AS520" i="1"/>
  <c r="AT520" i="1" s="1"/>
  <c r="AS521" i="1"/>
  <c r="AS522" i="1"/>
  <c r="AS523" i="1"/>
  <c r="AS524" i="1"/>
  <c r="AS525" i="1"/>
  <c r="AS526" i="1"/>
  <c r="AS527" i="1"/>
  <c r="AS528" i="1"/>
  <c r="AS529" i="1"/>
  <c r="AS530" i="1"/>
  <c r="AS531" i="1"/>
  <c r="AS532" i="1"/>
  <c r="AX532" i="1" s="1"/>
  <c r="AS533" i="1"/>
  <c r="AS534" i="1"/>
  <c r="AS535" i="1"/>
  <c r="AS536" i="1"/>
  <c r="AS537" i="1"/>
  <c r="AS538" i="1"/>
  <c r="AS539" i="1"/>
  <c r="AS540" i="1"/>
  <c r="AS541" i="1"/>
  <c r="AS542" i="1"/>
  <c r="AS543" i="1"/>
  <c r="AS544" i="1"/>
  <c r="AX544" i="1" s="1"/>
  <c r="AS545" i="1"/>
  <c r="AS546" i="1"/>
  <c r="AS547" i="1"/>
  <c r="AS548" i="1"/>
  <c r="AS549" i="1"/>
  <c r="AS550" i="1"/>
  <c r="AS551" i="1"/>
  <c r="AS552" i="1"/>
  <c r="AS553" i="1"/>
  <c r="AS554" i="1"/>
  <c r="AS555" i="1"/>
  <c r="AS556" i="1"/>
  <c r="AT556" i="1" s="1"/>
  <c r="AS557" i="1"/>
  <c r="AS558" i="1"/>
  <c r="AS559" i="1"/>
  <c r="AS560" i="1"/>
  <c r="AS561" i="1"/>
  <c r="AS562" i="1"/>
  <c r="AS563" i="1"/>
  <c r="AS564" i="1"/>
  <c r="AS565" i="1"/>
  <c r="AS566" i="1"/>
  <c r="AS567" i="1"/>
  <c r="AS568" i="1"/>
  <c r="AS569" i="1"/>
  <c r="AS570" i="1"/>
  <c r="AS571" i="1"/>
  <c r="AS572" i="1"/>
  <c r="AS573" i="1"/>
  <c r="AS574" i="1"/>
  <c r="AS575" i="1"/>
  <c r="AS576" i="1"/>
  <c r="AS577" i="1"/>
  <c r="AS578" i="1"/>
  <c r="AS579" i="1"/>
  <c r="AS580" i="1"/>
  <c r="AS581" i="1"/>
  <c r="AS582" i="1"/>
  <c r="AS583" i="1"/>
  <c r="AS584" i="1"/>
  <c r="AS585" i="1"/>
  <c r="AS586" i="1"/>
  <c r="AS587" i="1"/>
  <c r="AS588" i="1"/>
  <c r="AS589" i="1"/>
  <c r="AS590" i="1"/>
  <c r="AS591" i="1"/>
  <c r="AS592" i="1"/>
  <c r="AS593" i="1"/>
  <c r="AS594" i="1"/>
  <c r="AS595" i="1"/>
  <c r="AS596" i="1"/>
  <c r="AS597" i="1"/>
  <c r="AS598" i="1"/>
  <c r="AS599" i="1"/>
  <c r="AS600" i="1"/>
  <c r="AS601" i="1"/>
  <c r="AS602" i="1"/>
  <c r="AS603" i="1"/>
  <c r="AS604" i="1"/>
  <c r="AS605" i="1"/>
  <c r="AS606" i="1"/>
  <c r="AS607" i="1"/>
  <c r="AS608" i="1"/>
  <c r="AS609" i="1"/>
  <c r="AS610" i="1"/>
  <c r="AS611" i="1"/>
  <c r="AS612" i="1"/>
  <c r="AS613" i="1"/>
  <c r="AS614" i="1"/>
  <c r="AS615" i="1"/>
  <c r="AS616" i="1"/>
  <c r="AS617" i="1"/>
  <c r="AS618" i="1"/>
  <c r="AS619" i="1"/>
  <c r="AS620" i="1"/>
  <c r="AS621" i="1"/>
  <c r="AS622" i="1"/>
  <c r="AS623" i="1"/>
  <c r="AS624" i="1"/>
  <c r="AS625" i="1"/>
  <c r="AS626" i="1"/>
  <c r="AS627" i="1"/>
  <c r="AS628" i="1"/>
  <c r="AS629" i="1"/>
  <c r="AS630" i="1"/>
  <c r="AS631" i="1"/>
  <c r="AS632" i="1"/>
  <c r="AS633" i="1"/>
  <c r="AS634" i="1"/>
  <c r="AS635" i="1"/>
  <c r="AS636" i="1"/>
  <c r="AS637" i="1"/>
  <c r="AS638" i="1"/>
  <c r="AS639" i="1"/>
  <c r="AS640" i="1"/>
  <c r="AS641" i="1"/>
  <c r="AS642" i="1"/>
  <c r="AS643" i="1"/>
  <c r="AS644" i="1"/>
  <c r="AS645" i="1"/>
  <c r="AS646" i="1"/>
  <c r="AS647" i="1"/>
  <c r="AS648" i="1"/>
  <c r="AS649" i="1"/>
  <c r="AS650" i="1"/>
  <c r="AS651" i="1"/>
  <c r="AS652" i="1"/>
  <c r="AS653" i="1"/>
  <c r="AS654" i="1"/>
  <c r="AS655" i="1"/>
  <c r="AS656" i="1"/>
  <c r="AS657" i="1"/>
  <c r="AS658" i="1"/>
  <c r="AS659" i="1"/>
  <c r="AS660" i="1"/>
  <c r="AS661" i="1"/>
  <c r="AS662" i="1"/>
  <c r="AS663" i="1"/>
  <c r="AS664" i="1"/>
  <c r="AS665" i="1"/>
  <c r="AS666" i="1"/>
  <c r="AS667" i="1"/>
  <c r="AS668" i="1"/>
  <c r="AS669" i="1"/>
  <c r="AS670" i="1"/>
  <c r="AS671" i="1"/>
  <c r="AS672" i="1"/>
  <c r="AS673" i="1"/>
  <c r="AS674" i="1"/>
  <c r="AS675" i="1"/>
  <c r="AS676" i="1"/>
  <c r="AS677" i="1"/>
  <c r="AS678" i="1"/>
  <c r="AS679" i="1"/>
  <c r="AS680" i="1"/>
  <c r="AS681" i="1"/>
  <c r="AS682" i="1"/>
  <c r="AS683" i="1"/>
  <c r="AS684" i="1"/>
  <c r="AS685" i="1"/>
  <c r="AS686" i="1"/>
  <c r="AS687" i="1"/>
  <c r="AS688" i="1"/>
  <c r="AS689" i="1"/>
  <c r="AS690" i="1"/>
  <c r="AS691" i="1"/>
  <c r="AS692" i="1"/>
  <c r="AS693" i="1"/>
  <c r="AS694" i="1"/>
  <c r="AS695" i="1"/>
  <c r="AS696" i="1"/>
  <c r="AS697" i="1"/>
  <c r="AS698" i="1"/>
  <c r="AS699" i="1"/>
  <c r="AS700" i="1"/>
  <c r="AS701" i="1"/>
  <c r="AS702" i="1"/>
  <c r="AS703" i="1"/>
  <c r="AS704" i="1"/>
  <c r="AS705" i="1"/>
  <c r="AS706" i="1"/>
  <c r="AS707" i="1"/>
  <c r="AS708" i="1"/>
  <c r="AS709" i="1"/>
  <c r="AS710" i="1"/>
  <c r="AS711" i="1"/>
  <c r="AS712" i="1"/>
  <c r="AS713" i="1"/>
  <c r="AS714" i="1"/>
  <c r="AS715" i="1"/>
  <c r="AS716" i="1"/>
  <c r="AS717" i="1"/>
  <c r="AS718" i="1"/>
  <c r="AS719" i="1"/>
  <c r="AT719" i="1" s="1"/>
  <c r="AS720" i="1"/>
  <c r="AS721" i="1"/>
  <c r="AS722" i="1"/>
  <c r="AS723" i="1"/>
  <c r="AS4" i="1"/>
  <c r="AX723" i="1"/>
  <c r="AU723" i="1"/>
  <c r="AT723" i="1"/>
  <c r="AU722" i="1"/>
  <c r="AX721" i="1"/>
  <c r="AU721" i="1"/>
  <c r="AT721" i="1"/>
  <c r="AU720" i="1"/>
  <c r="AX719" i="1"/>
  <c r="AU719" i="1"/>
  <c r="AU718" i="1"/>
  <c r="AX717" i="1"/>
  <c r="AU717" i="1"/>
  <c r="AT717" i="1"/>
  <c r="AU716" i="1"/>
  <c r="AX715" i="1"/>
  <c r="AU715" i="1"/>
  <c r="AT715" i="1"/>
  <c r="AU714" i="1"/>
  <c r="AX713" i="1"/>
  <c r="AU713" i="1"/>
  <c r="AT713" i="1"/>
  <c r="AU712" i="1"/>
  <c r="AX711" i="1"/>
  <c r="AU711" i="1"/>
  <c r="AT711" i="1"/>
  <c r="AU710" i="1"/>
  <c r="AX709" i="1"/>
  <c r="AU709" i="1"/>
  <c r="AT709" i="1"/>
  <c r="AU708" i="1"/>
  <c r="AX707" i="1"/>
  <c r="AU707" i="1"/>
  <c r="AT707" i="1"/>
  <c r="AU706" i="1"/>
  <c r="AX705" i="1"/>
  <c r="AU705" i="1"/>
  <c r="AT705" i="1"/>
  <c r="AU704" i="1"/>
  <c r="AX703" i="1"/>
  <c r="AU703" i="1"/>
  <c r="AT703" i="1"/>
  <c r="AU702" i="1"/>
  <c r="AX701" i="1"/>
  <c r="AU701" i="1"/>
  <c r="AT701" i="1"/>
  <c r="AU700" i="1"/>
  <c r="AX699" i="1"/>
  <c r="AU699" i="1"/>
  <c r="AT699" i="1"/>
  <c r="AU698" i="1"/>
  <c r="AX697" i="1"/>
  <c r="AU697" i="1"/>
  <c r="AT697" i="1"/>
  <c r="AU696" i="1"/>
  <c r="AX695" i="1"/>
  <c r="AU695" i="1"/>
  <c r="AT695" i="1"/>
  <c r="AU694" i="1"/>
  <c r="AX693" i="1"/>
  <c r="AU693" i="1"/>
  <c r="AT693" i="1"/>
  <c r="AU692" i="1"/>
  <c r="AX691" i="1"/>
  <c r="AU691" i="1"/>
  <c r="AT691" i="1"/>
  <c r="AU690" i="1"/>
  <c r="AX689" i="1"/>
  <c r="AU689" i="1"/>
  <c r="AT689" i="1"/>
  <c r="AU688" i="1"/>
  <c r="AX687" i="1"/>
  <c r="AU687" i="1"/>
  <c r="AT687" i="1"/>
  <c r="AU686" i="1"/>
  <c r="AX685" i="1"/>
  <c r="AU685" i="1"/>
  <c r="AT685" i="1"/>
  <c r="AU684" i="1"/>
  <c r="AX683" i="1"/>
  <c r="AU683" i="1"/>
  <c r="AT683" i="1"/>
  <c r="AU682" i="1"/>
  <c r="AX681" i="1"/>
  <c r="AU681" i="1"/>
  <c r="AT681" i="1"/>
  <c r="AU680" i="1"/>
  <c r="AX679" i="1"/>
  <c r="AU679" i="1"/>
  <c r="AT679" i="1"/>
  <c r="AU678" i="1"/>
  <c r="AX677" i="1"/>
  <c r="AU677" i="1"/>
  <c r="AT677" i="1"/>
  <c r="AU676" i="1"/>
  <c r="AX675" i="1"/>
  <c r="AU675" i="1"/>
  <c r="AT675" i="1"/>
  <c r="AU674" i="1"/>
  <c r="AX673" i="1"/>
  <c r="AU673" i="1"/>
  <c r="AT673" i="1"/>
  <c r="AU672" i="1"/>
  <c r="AX671" i="1"/>
  <c r="AU671" i="1"/>
  <c r="AT671" i="1"/>
  <c r="AU670" i="1"/>
  <c r="AX669" i="1"/>
  <c r="AU669" i="1"/>
  <c r="AT669" i="1"/>
  <c r="AU668" i="1"/>
  <c r="AX667" i="1"/>
  <c r="AU667" i="1"/>
  <c r="AT667" i="1"/>
  <c r="AU666" i="1"/>
  <c r="AX665" i="1"/>
  <c r="AU665" i="1"/>
  <c r="AT665" i="1"/>
  <c r="AU664" i="1"/>
  <c r="AX663" i="1"/>
  <c r="AU663" i="1"/>
  <c r="AT663" i="1"/>
  <c r="AU662" i="1"/>
  <c r="AX661" i="1"/>
  <c r="AU661" i="1"/>
  <c r="AT661" i="1"/>
  <c r="AU660" i="1"/>
  <c r="AX659" i="1"/>
  <c r="AU659" i="1"/>
  <c r="AT659" i="1"/>
  <c r="AU658" i="1"/>
  <c r="AX657" i="1"/>
  <c r="AU657" i="1"/>
  <c r="AT657" i="1"/>
  <c r="AU656" i="1"/>
  <c r="AX655" i="1"/>
  <c r="AU655" i="1"/>
  <c r="AT655" i="1"/>
  <c r="AU654" i="1"/>
  <c r="AX653" i="1"/>
  <c r="AU653" i="1"/>
  <c r="AT653" i="1"/>
  <c r="AU652" i="1"/>
  <c r="AX651" i="1"/>
  <c r="AU651" i="1"/>
  <c r="AT651" i="1"/>
  <c r="AU650" i="1"/>
  <c r="AX649" i="1"/>
  <c r="AU649" i="1"/>
  <c r="AT649" i="1"/>
  <c r="AU648" i="1"/>
  <c r="AX647" i="1"/>
  <c r="AU647" i="1"/>
  <c r="AT647" i="1"/>
  <c r="AU646" i="1"/>
  <c r="AX645" i="1"/>
  <c r="AU645" i="1"/>
  <c r="AT645" i="1"/>
  <c r="AU644" i="1"/>
  <c r="AX643" i="1"/>
  <c r="AU643" i="1"/>
  <c r="AT643" i="1"/>
  <c r="AU642" i="1"/>
  <c r="AX641" i="1"/>
  <c r="AU641" i="1"/>
  <c r="AT641" i="1"/>
  <c r="AU640" i="1"/>
  <c r="AX639" i="1"/>
  <c r="AU639" i="1"/>
  <c r="AT639" i="1"/>
  <c r="AU638" i="1"/>
  <c r="AX637" i="1"/>
  <c r="AU637" i="1"/>
  <c r="AT637" i="1"/>
  <c r="AU636" i="1"/>
  <c r="AX635" i="1"/>
  <c r="AU635" i="1"/>
  <c r="AT635" i="1"/>
  <c r="AU634" i="1"/>
  <c r="AX633" i="1"/>
  <c r="AU633" i="1"/>
  <c r="AT633" i="1"/>
  <c r="AU632" i="1"/>
  <c r="AX631" i="1"/>
  <c r="AU631" i="1"/>
  <c r="AT631" i="1"/>
  <c r="AU630" i="1"/>
  <c r="AX629" i="1"/>
  <c r="AU629" i="1"/>
  <c r="AT629" i="1"/>
  <c r="AU628" i="1"/>
  <c r="AX627" i="1"/>
  <c r="AU627" i="1"/>
  <c r="AT627" i="1"/>
  <c r="AU626" i="1"/>
  <c r="AX625" i="1"/>
  <c r="AU625" i="1"/>
  <c r="AT625" i="1"/>
  <c r="AU624" i="1"/>
  <c r="AX623" i="1"/>
  <c r="AU623" i="1"/>
  <c r="AT623" i="1"/>
  <c r="AU622" i="1"/>
  <c r="AX621" i="1"/>
  <c r="AU621" i="1"/>
  <c r="AT621" i="1"/>
  <c r="AU620" i="1"/>
  <c r="AX619" i="1"/>
  <c r="AU619" i="1"/>
  <c r="AT619" i="1"/>
  <c r="AU618" i="1"/>
  <c r="AX617" i="1"/>
  <c r="AU617" i="1"/>
  <c r="AT617" i="1"/>
  <c r="AU616" i="1"/>
  <c r="AX615" i="1"/>
  <c r="AU615" i="1"/>
  <c r="AT615" i="1"/>
  <c r="AU614" i="1"/>
  <c r="AX613" i="1"/>
  <c r="AU613" i="1"/>
  <c r="AT613" i="1"/>
  <c r="AU612" i="1"/>
  <c r="AX611" i="1"/>
  <c r="AU611" i="1"/>
  <c r="AT611" i="1"/>
  <c r="AU610" i="1"/>
  <c r="AX609" i="1"/>
  <c r="AU609" i="1"/>
  <c r="AT609" i="1"/>
  <c r="AU608" i="1"/>
  <c r="AX607" i="1"/>
  <c r="AU607" i="1"/>
  <c r="AT607" i="1"/>
  <c r="AU606" i="1"/>
  <c r="AX605" i="1"/>
  <c r="AU605" i="1"/>
  <c r="AT605" i="1"/>
  <c r="AU604" i="1"/>
  <c r="AX603" i="1"/>
  <c r="AU603" i="1"/>
  <c r="AT603" i="1"/>
  <c r="AU602" i="1"/>
  <c r="AX601" i="1"/>
  <c r="AU601" i="1"/>
  <c r="AT601" i="1"/>
  <c r="AU600" i="1"/>
  <c r="AX599" i="1"/>
  <c r="AU599" i="1"/>
  <c r="AT599" i="1"/>
  <c r="AU598" i="1"/>
  <c r="AX597" i="1"/>
  <c r="AU597" i="1"/>
  <c r="AT597" i="1"/>
  <c r="AU596" i="1"/>
  <c r="AX595" i="1"/>
  <c r="AU595" i="1"/>
  <c r="AT595" i="1"/>
  <c r="AU594" i="1"/>
  <c r="AX593" i="1"/>
  <c r="AU593" i="1"/>
  <c r="AT593" i="1"/>
  <c r="AU592" i="1"/>
  <c r="AX591" i="1"/>
  <c r="AU591" i="1"/>
  <c r="AT591" i="1"/>
  <c r="AU590" i="1"/>
  <c r="AX589" i="1"/>
  <c r="AU589" i="1"/>
  <c r="AT589" i="1"/>
  <c r="AU588" i="1"/>
  <c r="AX587" i="1"/>
  <c r="AU587" i="1"/>
  <c r="AT587" i="1"/>
  <c r="AU586" i="1"/>
  <c r="AU585" i="1"/>
  <c r="AU584" i="1"/>
  <c r="AX583" i="1"/>
  <c r="AU583" i="1"/>
  <c r="AT583" i="1"/>
  <c r="AU582" i="1"/>
  <c r="AU581" i="1"/>
  <c r="AT581" i="1"/>
  <c r="AX581" i="1"/>
  <c r="AU580" i="1"/>
  <c r="AU579" i="1"/>
  <c r="AT579" i="1"/>
  <c r="AX579" i="1"/>
  <c r="AU578" i="1"/>
  <c r="AU577" i="1"/>
  <c r="AU576" i="1"/>
  <c r="AX575" i="1"/>
  <c r="AU575" i="1"/>
  <c r="AT575" i="1"/>
  <c r="AU574" i="1"/>
  <c r="AX573" i="1"/>
  <c r="AU573" i="1"/>
  <c r="AT573" i="1"/>
  <c r="AU572" i="1"/>
  <c r="AT572" i="1"/>
  <c r="AX572" i="1"/>
  <c r="AU571" i="1"/>
  <c r="AU570" i="1"/>
  <c r="AX570" i="1"/>
  <c r="AX569" i="1"/>
  <c r="AU569" i="1"/>
  <c r="AT569" i="1"/>
  <c r="AU568" i="1"/>
  <c r="AU567" i="1"/>
  <c r="AU566" i="1"/>
  <c r="AT566" i="1"/>
  <c r="AX566" i="1"/>
  <c r="AU565" i="1"/>
  <c r="AU564" i="1"/>
  <c r="AT564" i="1"/>
  <c r="AX564" i="1"/>
  <c r="AX563" i="1"/>
  <c r="AU563" i="1"/>
  <c r="AT563" i="1"/>
  <c r="AU562" i="1"/>
  <c r="AT562" i="1"/>
  <c r="AX562" i="1"/>
  <c r="AU561" i="1"/>
  <c r="AT561" i="1"/>
  <c r="AX561" i="1"/>
  <c r="AU560" i="1"/>
  <c r="AT560" i="1"/>
  <c r="AX560" i="1"/>
  <c r="AU559" i="1"/>
  <c r="AT559" i="1"/>
  <c r="AU558" i="1"/>
  <c r="AX557" i="1"/>
  <c r="AU557" i="1"/>
  <c r="AT557" i="1"/>
  <c r="AU556" i="1"/>
  <c r="AU555" i="1"/>
  <c r="AU554" i="1"/>
  <c r="AX554" i="1"/>
  <c r="AX553" i="1"/>
  <c r="AU553" i="1"/>
  <c r="AT553" i="1"/>
  <c r="AX552" i="1"/>
  <c r="AU552" i="1"/>
  <c r="AT552" i="1"/>
  <c r="AX551" i="1"/>
  <c r="AU551" i="1"/>
  <c r="AT551" i="1"/>
  <c r="AU550" i="1"/>
  <c r="AX549" i="1"/>
  <c r="AU549" i="1"/>
  <c r="AT549" i="1"/>
  <c r="AU548" i="1"/>
  <c r="AX548" i="1"/>
  <c r="AX547" i="1"/>
  <c r="AU547" i="1"/>
  <c r="AT547" i="1"/>
  <c r="AU546" i="1"/>
  <c r="AX545" i="1"/>
  <c r="AU545" i="1"/>
  <c r="AT545" i="1"/>
  <c r="AU544" i="1"/>
  <c r="AX543" i="1"/>
  <c r="AU543" i="1"/>
  <c r="AT543" i="1"/>
  <c r="AX542" i="1"/>
  <c r="AU542" i="1"/>
  <c r="AT542" i="1"/>
  <c r="AX541" i="1"/>
  <c r="AU541" i="1"/>
  <c r="AT541" i="1"/>
  <c r="AX540" i="1"/>
  <c r="AU540" i="1"/>
  <c r="AT540" i="1"/>
  <c r="AX539" i="1"/>
  <c r="AU539" i="1"/>
  <c r="AT539" i="1"/>
  <c r="AU538" i="1"/>
  <c r="AT538" i="1"/>
  <c r="AX538" i="1"/>
  <c r="AX537" i="1"/>
  <c r="AU537" i="1"/>
  <c r="AT537" i="1"/>
  <c r="AX536" i="1"/>
  <c r="AU536" i="1"/>
  <c r="AT536" i="1"/>
  <c r="AX535" i="1"/>
  <c r="AU535" i="1"/>
  <c r="AT535" i="1"/>
  <c r="AX534" i="1"/>
  <c r="AU534" i="1"/>
  <c r="AT534" i="1"/>
  <c r="AX533" i="1"/>
  <c r="AU533" i="1"/>
  <c r="AT533" i="1"/>
  <c r="AU532" i="1"/>
  <c r="AX531" i="1"/>
  <c r="AU531" i="1"/>
  <c r="AT531" i="1"/>
  <c r="AU530" i="1"/>
  <c r="AT530" i="1"/>
  <c r="AX529" i="1"/>
  <c r="AU529" i="1"/>
  <c r="AT529" i="1"/>
  <c r="AX528" i="1"/>
  <c r="AU528" i="1"/>
  <c r="AT528" i="1"/>
  <c r="AX527" i="1"/>
  <c r="AU527" i="1"/>
  <c r="AT527" i="1"/>
  <c r="AU526" i="1"/>
  <c r="AX526" i="1"/>
  <c r="AX525" i="1"/>
  <c r="AU525" i="1"/>
  <c r="AT525" i="1"/>
  <c r="AU524" i="1"/>
  <c r="AT524" i="1"/>
  <c r="AX524" i="1"/>
  <c r="AX523" i="1"/>
  <c r="AU523" i="1"/>
  <c r="AT523" i="1"/>
  <c r="AX522" i="1"/>
  <c r="AU522" i="1"/>
  <c r="AT522" i="1"/>
  <c r="AX521" i="1"/>
  <c r="AU521" i="1"/>
  <c r="AT521" i="1"/>
  <c r="AU520" i="1"/>
  <c r="AX519" i="1"/>
  <c r="AU519" i="1"/>
  <c r="AT519" i="1"/>
  <c r="AX518" i="1"/>
  <c r="AU518" i="1"/>
  <c r="AT518" i="1"/>
  <c r="AX517" i="1"/>
  <c r="AU517" i="1"/>
  <c r="AT517" i="1"/>
  <c r="AX516" i="1"/>
  <c r="AU516" i="1"/>
  <c r="AT516" i="1"/>
  <c r="AX515" i="1"/>
  <c r="AU515" i="1"/>
  <c r="AT515" i="1"/>
  <c r="AU514" i="1"/>
  <c r="AT514" i="1"/>
  <c r="AX514" i="1"/>
  <c r="AX513" i="1"/>
  <c r="AU513" i="1"/>
  <c r="AT513" i="1"/>
  <c r="AX512" i="1"/>
  <c r="AU512" i="1"/>
  <c r="AT512" i="1"/>
  <c r="AX511" i="1"/>
  <c r="AU511" i="1"/>
  <c r="AT511" i="1"/>
  <c r="AX510" i="1"/>
  <c r="AU510" i="1"/>
  <c r="AT510" i="1"/>
  <c r="AX509" i="1"/>
  <c r="AU509" i="1"/>
  <c r="AT509" i="1"/>
  <c r="AU508" i="1"/>
  <c r="AX507" i="1"/>
  <c r="AU507" i="1"/>
  <c r="AT507" i="1"/>
  <c r="AU506" i="1"/>
  <c r="AT506" i="1"/>
  <c r="AX505" i="1"/>
  <c r="AU505" i="1"/>
  <c r="AT505" i="1"/>
  <c r="AX504" i="1"/>
  <c r="AU504" i="1"/>
  <c r="AT504" i="1"/>
  <c r="AX503" i="1"/>
  <c r="AU503" i="1"/>
  <c r="AT503" i="1"/>
  <c r="AU502" i="1"/>
  <c r="AX502" i="1"/>
  <c r="AX501" i="1"/>
  <c r="AU501" i="1"/>
  <c r="AT501" i="1"/>
  <c r="AU500" i="1"/>
  <c r="AX500" i="1"/>
  <c r="AX499" i="1"/>
  <c r="AU499" i="1"/>
  <c r="AT499" i="1"/>
  <c r="AU498" i="1"/>
  <c r="AT498" i="1"/>
  <c r="AX497" i="1"/>
  <c r="AU497" i="1"/>
  <c r="AT497" i="1"/>
  <c r="AU496" i="1"/>
  <c r="AX495" i="1"/>
  <c r="AU495" i="1"/>
  <c r="AT495" i="1"/>
  <c r="AX494" i="1"/>
  <c r="AU494" i="1"/>
  <c r="AT494" i="1"/>
  <c r="AX493" i="1"/>
  <c r="AU493" i="1"/>
  <c r="AT493" i="1"/>
  <c r="AX492" i="1"/>
  <c r="AU492" i="1"/>
  <c r="AT492" i="1"/>
  <c r="AX491" i="1"/>
  <c r="AU491" i="1"/>
  <c r="AT491" i="1"/>
  <c r="AU490" i="1"/>
  <c r="AT490" i="1"/>
  <c r="AX490" i="1"/>
  <c r="AX489" i="1"/>
  <c r="AU489" i="1"/>
  <c r="AT489" i="1"/>
  <c r="AU488" i="1"/>
  <c r="AX487" i="1"/>
  <c r="AU487" i="1"/>
  <c r="AT487" i="1"/>
  <c r="AX486" i="1"/>
  <c r="AU486" i="1"/>
  <c r="AT486" i="1"/>
  <c r="AX485" i="1"/>
  <c r="AU485" i="1"/>
  <c r="AT485" i="1"/>
  <c r="AU484" i="1"/>
  <c r="AX483" i="1"/>
  <c r="AU483" i="1"/>
  <c r="AT483" i="1"/>
  <c r="AU482" i="1"/>
  <c r="AT482" i="1"/>
  <c r="AX481" i="1"/>
  <c r="AU481" i="1"/>
  <c r="AT481" i="1"/>
  <c r="AX480" i="1"/>
  <c r="AU480" i="1"/>
  <c r="AT480" i="1"/>
  <c r="AX479" i="1"/>
  <c r="AU479" i="1"/>
  <c r="AT479" i="1"/>
  <c r="AU478" i="1"/>
  <c r="AT478" i="1"/>
  <c r="AX478" i="1"/>
  <c r="AX477" i="1"/>
  <c r="AU477" i="1"/>
  <c r="AT477" i="1"/>
  <c r="AU476" i="1"/>
  <c r="AX476" i="1"/>
  <c r="AX475" i="1"/>
  <c r="AU475" i="1"/>
  <c r="AT475" i="1"/>
  <c r="AU474" i="1"/>
  <c r="AT474" i="1"/>
  <c r="AX473" i="1"/>
  <c r="AU473" i="1"/>
  <c r="AT473" i="1"/>
  <c r="AU472" i="1"/>
  <c r="AX471" i="1"/>
  <c r="AU471" i="1"/>
  <c r="AT471" i="1"/>
  <c r="AX470" i="1"/>
  <c r="AU470" i="1"/>
  <c r="AT470" i="1"/>
  <c r="AX469" i="1"/>
  <c r="AU469" i="1"/>
  <c r="AT469" i="1"/>
  <c r="AX468" i="1"/>
  <c r="AU468" i="1"/>
  <c r="AT468" i="1"/>
  <c r="AX467" i="1"/>
  <c r="AU467" i="1"/>
  <c r="AT467" i="1"/>
  <c r="AX466" i="1"/>
  <c r="AU466" i="1"/>
  <c r="AT466" i="1"/>
  <c r="AX465" i="1"/>
  <c r="AU465" i="1"/>
  <c r="AT465" i="1"/>
  <c r="AX464" i="1"/>
  <c r="AU464" i="1"/>
  <c r="AT464" i="1"/>
  <c r="AX463" i="1"/>
  <c r="AU463" i="1"/>
  <c r="AT463" i="1"/>
  <c r="AX462" i="1"/>
  <c r="AU462" i="1"/>
  <c r="AT462" i="1"/>
  <c r="AX461" i="1"/>
  <c r="AU461" i="1"/>
  <c r="AT461" i="1"/>
  <c r="AU460" i="1"/>
  <c r="AX459" i="1"/>
  <c r="AU459" i="1"/>
  <c r="AT459" i="1"/>
  <c r="AX458" i="1"/>
  <c r="AU458" i="1"/>
  <c r="AT458" i="1"/>
  <c r="AX457" i="1"/>
  <c r="AU457" i="1"/>
  <c r="AT457" i="1"/>
  <c r="AX456" i="1"/>
  <c r="AU456" i="1"/>
  <c r="AT456" i="1"/>
  <c r="AX455" i="1"/>
  <c r="AU455" i="1"/>
  <c r="AT455" i="1"/>
  <c r="AX454" i="1"/>
  <c r="AU454" i="1"/>
  <c r="AT454" i="1"/>
  <c r="AX453" i="1"/>
  <c r="AU453" i="1"/>
  <c r="AT453" i="1"/>
  <c r="AX452" i="1"/>
  <c r="AU452" i="1"/>
  <c r="AT452" i="1"/>
  <c r="AX451" i="1"/>
  <c r="AU451" i="1"/>
  <c r="AT451" i="1"/>
  <c r="AX450" i="1"/>
  <c r="AU450" i="1"/>
  <c r="AT450" i="1"/>
  <c r="AX449" i="1"/>
  <c r="AU449" i="1"/>
  <c r="AT449" i="1"/>
  <c r="AX448" i="1"/>
  <c r="AU448" i="1"/>
  <c r="AX447" i="1"/>
  <c r="AU447" i="1"/>
  <c r="AT447" i="1"/>
  <c r="AX446" i="1"/>
  <c r="AU446" i="1"/>
  <c r="AT446" i="1"/>
  <c r="AX445" i="1"/>
  <c r="AU445" i="1"/>
  <c r="AT445" i="1"/>
  <c r="AX444" i="1"/>
  <c r="AU444" i="1"/>
  <c r="AT444" i="1"/>
  <c r="AX443" i="1"/>
  <c r="AU443" i="1"/>
  <c r="AT443" i="1"/>
  <c r="AX442" i="1"/>
  <c r="AU442" i="1"/>
  <c r="AT442" i="1"/>
  <c r="AX441" i="1"/>
  <c r="AU441" i="1"/>
  <c r="AT441" i="1"/>
  <c r="AX440" i="1"/>
  <c r="AU440" i="1"/>
  <c r="AT440" i="1"/>
  <c r="AX439" i="1"/>
  <c r="AU439" i="1"/>
  <c r="AT439" i="1"/>
  <c r="AX438" i="1"/>
  <c r="AU438" i="1"/>
  <c r="AT438" i="1"/>
  <c r="AX437" i="1"/>
  <c r="AU437" i="1"/>
  <c r="AT437" i="1"/>
  <c r="AU436" i="1"/>
  <c r="AX435" i="1"/>
  <c r="AU435" i="1"/>
  <c r="AT435" i="1"/>
  <c r="AX434" i="1"/>
  <c r="AU434" i="1"/>
  <c r="AT434" i="1"/>
  <c r="AX433" i="1"/>
  <c r="AU433" i="1"/>
  <c r="AT433" i="1"/>
  <c r="AX432" i="1"/>
  <c r="AU432" i="1"/>
  <c r="AT432" i="1"/>
  <c r="AX431" i="1"/>
  <c r="AU431" i="1"/>
  <c r="AT431" i="1"/>
  <c r="AX430" i="1"/>
  <c r="AU430" i="1"/>
  <c r="AT430" i="1"/>
  <c r="AX429" i="1"/>
  <c r="AU429" i="1"/>
  <c r="AT429" i="1"/>
  <c r="AX428" i="1"/>
  <c r="AU428" i="1"/>
  <c r="AT428" i="1"/>
  <c r="AX427" i="1"/>
  <c r="AU427" i="1"/>
  <c r="AT427" i="1"/>
  <c r="AX426" i="1"/>
  <c r="AU426" i="1"/>
  <c r="AT426" i="1"/>
  <c r="AX425" i="1"/>
  <c r="AU425" i="1"/>
  <c r="AT425" i="1"/>
  <c r="AU424" i="1"/>
  <c r="AT424" i="1"/>
  <c r="AX423" i="1"/>
  <c r="AU423" i="1"/>
  <c r="AT423" i="1"/>
  <c r="AX422" i="1"/>
  <c r="AU422" i="1"/>
  <c r="AT422" i="1"/>
  <c r="AX421" i="1"/>
  <c r="AU421" i="1"/>
  <c r="AT421" i="1"/>
  <c r="AX420" i="1"/>
  <c r="AU420" i="1"/>
  <c r="AT420" i="1"/>
  <c r="AX419" i="1"/>
  <c r="AU419" i="1"/>
  <c r="AT419" i="1"/>
  <c r="AX418" i="1"/>
  <c r="AU418" i="1"/>
  <c r="AT418" i="1"/>
  <c r="AX417" i="1"/>
  <c r="AU417" i="1"/>
  <c r="AT417" i="1"/>
  <c r="AU416" i="1"/>
  <c r="AX415" i="1"/>
  <c r="AU415" i="1"/>
  <c r="AT415" i="1"/>
  <c r="AU414" i="1"/>
  <c r="AT414" i="1"/>
  <c r="AX413" i="1"/>
  <c r="AU413" i="1"/>
  <c r="AT413" i="1"/>
  <c r="AU412" i="1"/>
  <c r="AT412" i="1"/>
  <c r="AX411" i="1"/>
  <c r="AU411" i="1"/>
  <c r="AT411" i="1"/>
  <c r="AX410" i="1"/>
  <c r="AU410" i="1"/>
  <c r="AT410" i="1"/>
  <c r="AX409" i="1"/>
  <c r="AU409" i="1"/>
  <c r="AT409" i="1"/>
  <c r="AU408" i="1"/>
  <c r="AT408" i="1"/>
  <c r="AX407" i="1"/>
  <c r="AU407" i="1"/>
  <c r="AT407" i="1"/>
  <c r="AX406" i="1"/>
  <c r="AU406" i="1"/>
  <c r="AT406" i="1"/>
  <c r="AX405" i="1"/>
  <c r="AU405" i="1"/>
  <c r="AT405" i="1"/>
  <c r="AU404" i="1"/>
  <c r="AT404" i="1"/>
  <c r="AX403" i="1"/>
  <c r="AU403" i="1"/>
  <c r="AT403" i="1"/>
  <c r="AU402" i="1"/>
  <c r="AT402" i="1"/>
  <c r="AX401" i="1"/>
  <c r="AU401" i="1"/>
  <c r="AT401" i="1"/>
  <c r="AU400" i="1"/>
  <c r="AX399" i="1"/>
  <c r="AU399" i="1"/>
  <c r="AT399" i="1"/>
  <c r="AU398" i="1"/>
  <c r="AT398" i="1"/>
  <c r="AX397" i="1"/>
  <c r="AU397" i="1"/>
  <c r="AT397" i="1"/>
  <c r="AX396" i="1"/>
  <c r="AU396" i="1"/>
  <c r="AT396" i="1"/>
  <c r="AX395" i="1"/>
  <c r="AU395" i="1"/>
  <c r="AT395" i="1"/>
  <c r="AX394" i="1"/>
  <c r="AU394" i="1"/>
  <c r="AT394" i="1"/>
  <c r="AX393" i="1"/>
  <c r="AU393" i="1"/>
  <c r="AT393" i="1"/>
  <c r="AU392" i="1"/>
  <c r="AX391" i="1"/>
  <c r="AU391" i="1"/>
  <c r="AT391" i="1"/>
  <c r="AU390" i="1"/>
  <c r="AT390" i="1"/>
  <c r="AX389" i="1"/>
  <c r="AU389" i="1"/>
  <c r="AT389" i="1"/>
  <c r="AU388" i="1"/>
  <c r="AX387" i="1"/>
  <c r="AU387" i="1"/>
  <c r="AT387" i="1"/>
  <c r="AX386" i="1"/>
  <c r="AU386" i="1"/>
  <c r="AT386" i="1"/>
  <c r="AX385" i="1"/>
  <c r="AU385" i="1"/>
  <c r="AT385" i="1"/>
  <c r="AU384" i="1"/>
  <c r="AT384" i="1"/>
  <c r="AX383" i="1"/>
  <c r="AU383" i="1"/>
  <c r="AT383" i="1"/>
  <c r="AX382" i="1"/>
  <c r="AU382" i="1"/>
  <c r="AT382" i="1"/>
  <c r="AX381" i="1"/>
  <c r="AU381" i="1"/>
  <c r="AT381" i="1"/>
  <c r="AU380" i="1"/>
  <c r="AX379" i="1"/>
  <c r="AU379" i="1"/>
  <c r="AT379" i="1"/>
  <c r="AU378" i="1"/>
  <c r="AX377" i="1"/>
  <c r="AU377" i="1"/>
  <c r="AT377" i="1"/>
  <c r="AU376" i="1"/>
  <c r="AX375" i="1"/>
  <c r="AU375" i="1"/>
  <c r="AT375" i="1"/>
  <c r="AU374" i="1"/>
  <c r="AX373" i="1"/>
  <c r="AU373" i="1"/>
  <c r="AT373" i="1"/>
  <c r="AX372" i="1"/>
  <c r="AU372" i="1"/>
  <c r="AT372" i="1"/>
  <c r="AX371" i="1"/>
  <c r="AU371" i="1"/>
  <c r="AT371" i="1"/>
  <c r="AX370" i="1"/>
  <c r="AU370" i="1"/>
  <c r="AT370" i="1"/>
  <c r="AX369" i="1"/>
  <c r="AU369" i="1"/>
  <c r="AT369" i="1"/>
  <c r="AU368" i="1"/>
  <c r="AX367" i="1"/>
  <c r="AU367" i="1"/>
  <c r="AT367" i="1"/>
  <c r="AU366" i="1"/>
  <c r="AT366" i="1"/>
  <c r="AX365" i="1"/>
  <c r="AU365" i="1"/>
  <c r="AT365" i="1"/>
  <c r="AU364" i="1"/>
  <c r="AX363" i="1"/>
  <c r="AU363" i="1"/>
  <c r="AT363" i="1"/>
  <c r="AX362" i="1"/>
  <c r="AU362" i="1"/>
  <c r="AT362" i="1"/>
  <c r="AX361" i="1"/>
  <c r="AU361" i="1"/>
  <c r="AT361" i="1"/>
  <c r="AU360" i="1"/>
  <c r="AT360" i="1"/>
  <c r="AX359" i="1"/>
  <c r="AU359" i="1"/>
  <c r="AT359" i="1"/>
  <c r="AX358" i="1"/>
  <c r="AU358" i="1"/>
  <c r="AT358" i="1"/>
  <c r="AX357" i="1"/>
  <c r="AU357" i="1"/>
  <c r="AT357" i="1"/>
  <c r="AU356" i="1"/>
  <c r="AT356" i="1"/>
  <c r="AX355" i="1"/>
  <c r="AU355" i="1"/>
  <c r="AT355" i="1"/>
  <c r="AU354" i="1"/>
  <c r="AX353" i="1"/>
  <c r="AU353" i="1"/>
  <c r="AT353" i="1"/>
  <c r="AU352" i="1"/>
  <c r="AX351" i="1"/>
  <c r="AU351" i="1"/>
  <c r="AT351" i="1"/>
  <c r="AU350" i="1"/>
  <c r="AX349" i="1"/>
  <c r="AU349" i="1"/>
  <c r="AT349" i="1"/>
  <c r="AU348" i="1"/>
  <c r="AT348" i="1"/>
  <c r="AX347" i="1"/>
  <c r="AU347" i="1"/>
  <c r="AT347" i="1"/>
  <c r="AX346" i="1"/>
  <c r="AU346" i="1"/>
  <c r="AT346" i="1"/>
  <c r="AX345" i="1"/>
  <c r="AU345" i="1"/>
  <c r="AT345" i="1"/>
  <c r="AU344" i="1"/>
  <c r="AX343" i="1"/>
  <c r="AU343" i="1"/>
  <c r="AT343" i="1"/>
  <c r="AU342" i="1"/>
  <c r="AT342" i="1"/>
  <c r="AX341" i="1"/>
  <c r="AU341" i="1"/>
  <c r="AT341" i="1"/>
  <c r="AU340" i="1"/>
  <c r="AX339" i="1"/>
  <c r="AU339" i="1"/>
  <c r="AT339" i="1"/>
  <c r="AX338" i="1"/>
  <c r="AU338" i="1"/>
  <c r="AT338" i="1"/>
  <c r="AX337" i="1"/>
  <c r="AU337" i="1"/>
  <c r="AT337" i="1"/>
  <c r="AU336" i="1"/>
  <c r="AX335" i="1"/>
  <c r="AU335" i="1"/>
  <c r="AT335" i="1"/>
  <c r="AU334" i="1"/>
  <c r="AX333" i="1"/>
  <c r="AU333" i="1"/>
  <c r="AT333" i="1"/>
  <c r="AU332" i="1"/>
  <c r="AX331" i="1"/>
  <c r="AU331" i="1"/>
  <c r="AT331" i="1"/>
  <c r="AU330" i="1"/>
  <c r="AX329" i="1"/>
  <c r="AU329" i="1"/>
  <c r="AT329" i="1"/>
  <c r="AU328" i="1"/>
  <c r="AX327" i="1"/>
  <c r="AU327" i="1"/>
  <c r="AT327" i="1"/>
  <c r="AU326" i="1"/>
  <c r="AX325" i="1"/>
  <c r="AU325" i="1"/>
  <c r="AT325" i="1"/>
  <c r="AU324" i="1"/>
  <c r="AX323" i="1"/>
  <c r="AU323" i="1"/>
  <c r="AT323" i="1"/>
  <c r="AU322" i="1"/>
  <c r="AX321" i="1"/>
  <c r="AU321" i="1"/>
  <c r="AT321" i="1"/>
  <c r="AU320" i="1"/>
  <c r="AX319" i="1"/>
  <c r="AU319" i="1"/>
  <c r="AT319" i="1"/>
  <c r="AU318" i="1"/>
  <c r="AX317" i="1"/>
  <c r="AU317" i="1"/>
  <c r="AT317" i="1"/>
  <c r="AU316" i="1"/>
  <c r="AX315" i="1"/>
  <c r="AU315" i="1"/>
  <c r="AT315" i="1"/>
  <c r="AU314" i="1"/>
  <c r="AX313" i="1"/>
  <c r="AU313" i="1"/>
  <c r="AT313" i="1"/>
  <c r="AU312" i="1"/>
  <c r="AX311" i="1"/>
  <c r="AU311" i="1"/>
  <c r="AT311" i="1"/>
  <c r="AU310" i="1"/>
  <c r="AX309" i="1"/>
  <c r="AU309" i="1"/>
  <c r="AT309" i="1"/>
  <c r="AU308" i="1"/>
  <c r="AX307" i="1"/>
  <c r="AU307" i="1"/>
  <c r="AT307" i="1"/>
  <c r="AU306" i="1"/>
  <c r="AU305" i="1"/>
  <c r="AX305" i="1"/>
  <c r="AU304" i="1"/>
  <c r="AX303" i="1"/>
  <c r="AU303" i="1"/>
  <c r="AT303" i="1"/>
  <c r="AU302" i="1"/>
  <c r="AX301" i="1"/>
  <c r="AU301" i="1"/>
  <c r="AT301" i="1"/>
  <c r="AU300" i="1"/>
  <c r="AX299" i="1"/>
  <c r="AU299" i="1"/>
  <c r="AT299" i="1"/>
  <c r="AU298" i="1"/>
  <c r="AX297" i="1"/>
  <c r="AU297" i="1"/>
  <c r="AT297" i="1"/>
  <c r="AU296" i="1"/>
  <c r="AX295" i="1"/>
  <c r="AU295" i="1"/>
  <c r="AT295" i="1"/>
  <c r="AU294" i="1"/>
  <c r="AU293" i="1"/>
  <c r="AX293" i="1"/>
  <c r="AU292" i="1"/>
  <c r="AX291" i="1"/>
  <c r="AU291" i="1"/>
  <c r="AT291" i="1"/>
  <c r="AU290" i="1"/>
  <c r="AX289" i="1"/>
  <c r="AU289" i="1"/>
  <c r="AT289" i="1"/>
  <c r="AU288" i="1"/>
  <c r="AX287" i="1"/>
  <c r="AU287" i="1"/>
  <c r="AT287" i="1"/>
  <c r="AU286" i="1"/>
  <c r="AX285" i="1"/>
  <c r="AU285" i="1"/>
  <c r="AT285" i="1"/>
  <c r="AU284" i="1"/>
  <c r="AX283" i="1"/>
  <c r="AU283" i="1"/>
  <c r="AT283" i="1"/>
  <c r="AU282" i="1"/>
  <c r="AU281" i="1"/>
  <c r="AX281" i="1"/>
  <c r="AU280" i="1"/>
  <c r="AX279" i="1"/>
  <c r="AU279" i="1"/>
  <c r="AT279" i="1"/>
  <c r="AU278" i="1"/>
  <c r="AX277" i="1"/>
  <c r="AU277" i="1"/>
  <c r="AT277" i="1"/>
  <c r="AU276" i="1"/>
  <c r="AX275" i="1"/>
  <c r="AU275" i="1"/>
  <c r="AT275" i="1"/>
  <c r="AU274" i="1"/>
  <c r="AX273" i="1"/>
  <c r="AU273" i="1"/>
  <c r="AT273" i="1"/>
  <c r="AU272" i="1"/>
  <c r="AX271" i="1"/>
  <c r="AU271" i="1"/>
  <c r="AT271" i="1"/>
  <c r="AU270" i="1"/>
  <c r="AU269" i="1"/>
  <c r="AX269" i="1"/>
  <c r="AU268" i="1"/>
  <c r="AX267" i="1"/>
  <c r="AU267" i="1"/>
  <c r="AT267" i="1"/>
  <c r="AU266" i="1"/>
  <c r="AX265" i="1"/>
  <c r="AU265" i="1"/>
  <c r="AT265" i="1"/>
  <c r="AU264" i="1"/>
  <c r="AX263" i="1"/>
  <c r="AU263" i="1"/>
  <c r="AT263" i="1"/>
  <c r="AU262" i="1"/>
  <c r="AX261" i="1"/>
  <c r="AU261" i="1"/>
  <c r="AT261" i="1"/>
  <c r="AU260" i="1"/>
  <c r="AX259" i="1"/>
  <c r="AU259" i="1"/>
  <c r="AT259" i="1"/>
  <c r="AU258" i="1"/>
  <c r="AU257" i="1"/>
  <c r="AX257" i="1"/>
  <c r="AU256" i="1"/>
  <c r="AX255" i="1"/>
  <c r="AU255" i="1"/>
  <c r="AT255" i="1"/>
  <c r="AU254" i="1"/>
  <c r="AX253" i="1"/>
  <c r="AU253" i="1"/>
  <c r="AT253" i="1"/>
  <c r="AU252" i="1"/>
  <c r="AX251" i="1"/>
  <c r="AU251" i="1"/>
  <c r="AT251" i="1"/>
  <c r="AU250" i="1"/>
  <c r="AX249" i="1"/>
  <c r="AU249" i="1"/>
  <c r="AT249" i="1"/>
  <c r="AU248" i="1"/>
  <c r="AX247" i="1"/>
  <c r="AU247" i="1"/>
  <c r="AT247" i="1"/>
  <c r="AU246" i="1"/>
  <c r="AU245" i="1"/>
  <c r="AX245" i="1"/>
  <c r="AU244" i="1"/>
  <c r="AX243" i="1"/>
  <c r="AU243" i="1"/>
  <c r="AT243" i="1"/>
  <c r="AU242" i="1"/>
  <c r="AX241" i="1"/>
  <c r="AU241" i="1"/>
  <c r="AT241" i="1"/>
  <c r="AU240" i="1"/>
  <c r="AX239" i="1"/>
  <c r="AU239" i="1"/>
  <c r="AT239" i="1"/>
  <c r="AU238" i="1"/>
  <c r="AX237" i="1"/>
  <c r="AU237" i="1"/>
  <c r="AT237" i="1"/>
  <c r="AU236" i="1"/>
  <c r="AX235" i="1"/>
  <c r="AU235" i="1"/>
  <c r="AT235" i="1"/>
  <c r="AU234" i="1"/>
  <c r="AU233" i="1"/>
  <c r="AX233" i="1"/>
  <c r="AU232" i="1"/>
  <c r="AX231" i="1"/>
  <c r="AU231" i="1"/>
  <c r="AT231" i="1"/>
  <c r="AU230" i="1"/>
  <c r="AX229" i="1"/>
  <c r="AU229" i="1"/>
  <c r="AT229" i="1"/>
  <c r="AU228" i="1"/>
  <c r="AX227" i="1"/>
  <c r="AU227" i="1"/>
  <c r="AT227" i="1"/>
  <c r="AU226" i="1"/>
  <c r="AX225" i="1"/>
  <c r="AU225" i="1"/>
  <c r="AT225" i="1"/>
  <c r="AU224" i="1"/>
  <c r="AX223" i="1"/>
  <c r="AU223" i="1"/>
  <c r="AT223" i="1"/>
  <c r="AU222" i="1"/>
  <c r="AU221" i="1"/>
  <c r="AX221" i="1"/>
  <c r="AU220" i="1"/>
  <c r="AX219" i="1"/>
  <c r="AU219" i="1"/>
  <c r="AT219" i="1"/>
  <c r="AU218" i="1"/>
  <c r="AX217" i="1"/>
  <c r="AU217" i="1"/>
  <c r="AT217" i="1"/>
  <c r="AU216" i="1"/>
  <c r="AX215" i="1"/>
  <c r="AU215" i="1"/>
  <c r="AT215" i="1"/>
  <c r="AU214" i="1"/>
  <c r="AX213" i="1"/>
  <c r="AU213" i="1"/>
  <c r="AT213" i="1"/>
  <c r="AU212" i="1"/>
  <c r="AX211" i="1"/>
  <c r="AU211" i="1"/>
  <c r="AT211" i="1"/>
  <c r="AU210" i="1"/>
  <c r="AU209" i="1"/>
  <c r="AX209" i="1"/>
  <c r="AU208" i="1"/>
  <c r="AX207" i="1"/>
  <c r="AU207" i="1"/>
  <c r="AT207" i="1"/>
  <c r="AX206" i="1"/>
  <c r="AU206" i="1"/>
  <c r="AT206" i="1"/>
  <c r="AX205" i="1"/>
  <c r="AU205" i="1"/>
  <c r="AT205" i="1"/>
  <c r="AX204" i="1"/>
  <c r="AU204" i="1"/>
  <c r="AT204" i="1"/>
  <c r="AX203" i="1"/>
  <c r="AU203" i="1"/>
  <c r="AT203" i="1"/>
  <c r="AX202" i="1"/>
  <c r="AU202" i="1"/>
  <c r="AT202" i="1"/>
  <c r="AX201" i="1"/>
  <c r="AU201" i="1"/>
  <c r="AT201" i="1"/>
  <c r="AX200" i="1"/>
  <c r="AU200" i="1"/>
  <c r="AT200" i="1"/>
  <c r="AX199" i="1"/>
  <c r="AU199" i="1"/>
  <c r="AT199" i="1"/>
  <c r="AX198" i="1"/>
  <c r="AU198" i="1"/>
  <c r="AT198" i="1"/>
  <c r="AX197" i="1"/>
  <c r="AU197" i="1"/>
  <c r="AT197" i="1"/>
  <c r="AU196" i="1"/>
  <c r="AX195" i="1"/>
  <c r="AU195" i="1"/>
  <c r="AT195" i="1"/>
  <c r="AX194" i="1"/>
  <c r="AU194" i="1"/>
  <c r="AT194" i="1"/>
  <c r="AX193" i="1"/>
  <c r="AU193" i="1"/>
  <c r="AT193" i="1"/>
  <c r="AX192" i="1"/>
  <c r="AU192" i="1"/>
  <c r="AT192" i="1"/>
  <c r="AX191" i="1"/>
  <c r="AU191" i="1"/>
  <c r="AT191" i="1"/>
  <c r="AX190" i="1"/>
  <c r="AU190" i="1"/>
  <c r="AT190" i="1"/>
  <c r="AX189" i="1"/>
  <c r="AU189" i="1"/>
  <c r="AT189" i="1"/>
  <c r="AX188" i="1"/>
  <c r="AU188" i="1"/>
  <c r="AT188" i="1"/>
  <c r="AX187" i="1"/>
  <c r="AU187" i="1"/>
  <c r="AT187" i="1"/>
  <c r="AX186" i="1"/>
  <c r="AU186" i="1"/>
  <c r="AT186" i="1"/>
  <c r="AX185" i="1"/>
  <c r="AU185" i="1"/>
  <c r="AT185" i="1"/>
  <c r="AU184" i="1"/>
  <c r="AX183" i="1"/>
  <c r="AU183" i="1"/>
  <c r="AT183" i="1"/>
  <c r="AX182" i="1"/>
  <c r="AU182" i="1"/>
  <c r="AT182" i="1"/>
  <c r="AX181" i="1"/>
  <c r="AU181" i="1"/>
  <c r="AT181" i="1"/>
  <c r="AX180" i="1"/>
  <c r="AU180" i="1"/>
  <c r="AT180" i="1"/>
  <c r="AX179" i="1"/>
  <c r="AU179" i="1"/>
  <c r="AT179" i="1"/>
  <c r="AX178" i="1"/>
  <c r="AU178" i="1"/>
  <c r="AT178" i="1"/>
  <c r="AX177" i="1"/>
  <c r="AU177" i="1"/>
  <c r="AT177" i="1"/>
  <c r="AX176" i="1"/>
  <c r="AU176" i="1"/>
  <c r="AT176" i="1"/>
  <c r="AX175" i="1"/>
  <c r="AU175" i="1"/>
  <c r="AT175" i="1"/>
  <c r="AX174" i="1"/>
  <c r="AU174" i="1"/>
  <c r="AT174" i="1"/>
  <c r="AX173" i="1"/>
  <c r="AU173" i="1"/>
  <c r="AT173" i="1"/>
  <c r="AU172" i="1"/>
  <c r="AX171" i="1"/>
  <c r="AU171" i="1"/>
  <c r="AT171" i="1"/>
  <c r="AX170" i="1"/>
  <c r="AU170" i="1"/>
  <c r="AT170" i="1"/>
  <c r="AX169" i="1"/>
  <c r="AU169" i="1"/>
  <c r="AT169" i="1"/>
  <c r="AX168" i="1"/>
  <c r="AU168" i="1"/>
  <c r="AT168" i="1"/>
  <c r="AX167" i="1"/>
  <c r="AU167" i="1"/>
  <c r="AT167" i="1"/>
  <c r="AX166" i="1"/>
  <c r="AU166" i="1"/>
  <c r="AT166" i="1"/>
  <c r="AX165" i="1"/>
  <c r="AU165" i="1"/>
  <c r="AT165" i="1"/>
  <c r="AX164" i="1"/>
  <c r="AU164" i="1"/>
  <c r="AT164" i="1"/>
  <c r="AX163" i="1"/>
  <c r="AU163" i="1"/>
  <c r="AT163" i="1"/>
  <c r="AX162" i="1"/>
  <c r="AU162" i="1"/>
  <c r="AT162" i="1"/>
  <c r="AX161" i="1"/>
  <c r="AU161" i="1"/>
  <c r="AT161" i="1"/>
  <c r="AU160" i="1"/>
  <c r="AX159" i="1"/>
  <c r="AU159" i="1"/>
  <c r="AT159" i="1"/>
  <c r="AX158" i="1"/>
  <c r="AU158" i="1"/>
  <c r="AT158" i="1"/>
  <c r="AX157" i="1"/>
  <c r="AU157" i="1"/>
  <c r="AT157" i="1"/>
  <c r="AX156" i="1"/>
  <c r="AU156" i="1"/>
  <c r="AT156" i="1"/>
  <c r="AX155" i="1"/>
  <c r="AU155" i="1"/>
  <c r="AT155" i="1"/>
  <c r="AX154" i="1"/>
  <c r="AU154" i="1"/>
  <c r="AT154" i="1"/>
  <c r="AX153" i="1"/>
  <c r="AU153" i="1"/>
  <c r="AT153" i="1"/>
  <c r="AX152" i="1"/>
  <c r="AU152" i="1"/>
  <c r="AT152" i="1"/>
  <c r="AX151" i="1"/>
  <c r="AU151" i="1"/>
  <c r="AT151" i="1"/>
  <c r="AX150" i="1"/>
  <c r="AU150" i="1"/>
  <c r="AT150" i="1"/>
  <c r="AX149" i="1"/>
  <c r="AU149" i="1"/>
  <c r="AT149" i="1"/>
  <c r="AU148" i="1"/>
  <c r="AX147" i="1"/>
  <c r="AU147" i="1"/>
  <c r="AT147" i="1"/>
  <c r="AX146" i="1"/>
  <c r="AU146" i="1"/>
  <c r="AT146" i="1"/>
  <c r="AX145" i="1"/>
  <c r="AU145" i="1"/>
  <c r="AT145" i="1"/>
  <c r="AX144" i="1"/>
  <c r="AU144" i="1"/>
  <c r="AT144" i="1"/>
  <c r="AX143" i="1"/>
  <c r="AU143" i="1"/>
  <c r="AT143" i="1"/>
  <c r="AX142" i="1"/>
  <c r="AU142" i="1"/>
  <c r="AT142" i="1"/>
  <c r="AX141" i="1"/>
  <c r="AU141" i="1"/>
  <c r="AT141" i="1"/>
  <c r="AX140" i="1"/>
  <c r="AU140" i="1"/>
  <c r="AT140" i="1"/>
  <c r="AX139" i="1"/>
  <c r="AU139" i="1"/>
  <c r="AT139" i="1"/>
  <c r="AX138" i="1"/>
  <c r="AU138" i="1"/>
  <c r="AT138" i="1"/>
  <c r="AX137" i="1"/>
  <c r="AU137" i="1"/>
  <c r="AT137" i="1"/>
  <c r="AU136" i="1"/>
  <c r="AX135" i="1"/>
  <c r="AU135" i="1"/>
  <c r="AT135" i="1"/>
  <c r="AX134" i="1"/>
  <c r="AU134" i="1"/>
  <c r="AT134" i="1"/>
  <c r="AX133" i="1"/>
  <c r="AU133" i="1"/>
  <c r="AT133" i="1"/>
  <c r="AX132" i="1"/>
  <c r="AU132" i="1"/>
  <c r="AT132" i="1"/>
  <c r="AX131" i="1"/>
  <c r="AU131" i="1"/>
  <c r="AT131" i="1"/>
  <c r="AX130" i="1"/>
  <c r="AU130" i="1"/>
  <c r="AT130" i="1"/>
  <c r="AX129" i="1"/>
  <c r="AU129" i="1"/>
  <c r="AT129" i="1"/>
  <c r="AX128" i="1"/>
  <c r="AU128" i="1"/>
  <c r="AT128" i="1"/>
  <c r="AX127" i="1"/>
  <c r="AU127" i="1"/>
  <c r="AT127" i="1"/>
  <c r="AX126" i="1"/>
  <c r="AU126" i="1"/>
  <c r="AT126" i="1"/>
  <c r="AX125" i="1"/>
  <c r="AU125" i="1"/>
  <c r="AT125" i="1"/>
  <c r="AU124" i="1"/>
  <c r="AX123" i="1"/>
  <c r="AU123" i="1"/>
  <c r="AT123" i="1"/>
  <c r="AX122" i="1"/>
  <c r="AU122" i="1"/>
  <c r="AT122" i="1"/>
  <c r="AX121" i="1"/>
  <c r="AU121" i="1"/>
  <c r="AT121" i="1"/>
  <c r="AX120" i="1"/>
  <c r="AU120" i="1"/>
  <c r="AT120" i="1"/>
  <c r="AX119" i="1"/>
  <c r="AU119" i="1"/>
  <c r="AT119" i="1"/>
  <c r="AX118" i="1"/>
  <c r="AU118" i="1"/>
  <c r="AT118" i="1"/>
  <c r="AX117" i="1"/>
  <c r="AU117" i="1"/>
  <c r="AT117" i="1"/>
  <c r="AX116" i="1"/>
  <c r="AU116" i="1"/>
  <c r="AT116" i="1"/>
  <c r="AX115" i="1"/>
  <c r="AU115" i="1"/>
  <c r="AT115" i="1"/>
  <c r="AX114" i="1"/>
  <c r="AU114" i="1"/>
  <c r="AT114" i="1"/>
  <c r="AX113" i="1"/>
  <c r="AU113" i="1"/>
  <c r="AT113" i="1"/>
  <c r="AU112" i="1"/>
  <c r="AX111" i="1"/>
  <c r="AU111" i="1"/>
  <c r="AT111" i="1"/>
  <c r="AX110" i="1"/>
  <c r="AU110" i="1"/>
  <c r="AT110" i="1"/>
  <c r="AX109" i="1"/>
  <c r="AU109" i="1"/>
  <c r="AT109" i="1"/>
  <c r="AX108" i="1"/>
  <c r="AU108" i="1"/>
  <c r="AT108" i="1"/>
  <c r="AX107" i="1"/>
  <c r="AU107" i="1"/>
  <c r="AT107" i="1"/>
  <c r="AX106" i="1"/>
  <c r="AU106" i="1"/>
  <c r="AT106" i="1"/>
  <c r="AX105" i="1"/>
  <c r="AU105" i="1"/>
  <c r="AT105" i="1"/>
  <c r="AX104" i="1"/>
  <c r="AU104" i="1"/>
  <c r="AT104" i="1"/>
  <c r="AX103" i="1"/>
  <c r="AU103" i="1"/>
  <c r="AT103" i="1"/>
  <c r="AX102" i="1"/>
  <c r="AU102" i="1"/>
  <c r="AT102" i="1"/>
  <c r="AX101" i="1"/>
  <c r="AU101" i="1"/>
  <c r="AT101" i="1"/>
  <c r="AU100" i="1"/>
  <c r="AX99" i="1"/>
  <c r="AU99" i="1"/>
  <c r="AT99" i="1"/>
  <c r="AX98" i="1"/>
  <c r="AU98" i="1"/>
  <c r="AT98" i="1"/>
  <c r="AX97" i="1"/>
  <c r="AU97" i="1"/>
  <c r="AT97" i="1"/>
  <c r="AX96" i="1"/>
  <c r="AU96" i="1"/>
  <c r="AT96" i="1"/>
  <c r="AX95" i="1"/>
  <c r="AU95" i="1"/>
  <c r="AT95" i="1"/>
  <c r="AX94" i="1"/>
  <c r="AU94" i="1"/>
  <c r="AT94" i="1"/>
  <c r="AX93" i="1"/>
  <c r="AU93" i="1"/>
  <c r="AT93" i="1"/>
  <c r="AX92" i="1"/>
  <c r="AU92" i="1"/>
  <c r="AT92" i="1"/>
  <c r="AX91" i="1"/>
  <c r="AU91" i="1"/>
  <c r="AT91" i="1"/>
  <c r="AX90" i="1"/>
  <c r="AU90" i="1"/>
  <c r="AT90" i="1"/>
  <c r="AX89" i="1"/>
  <c r="AU89" i="1"/>
  <c r="AT89" i="1"/>
  <c r="AU88" i="1"/>
  <c r="AX87" i="1"/>
  <c r="AU87" i="1"/>
  <c r="AT87" i="1"/>
  <c r="AX86" i="1"/>
  <c r="AU86" i="1"/>
  <c r="AT86" i="1"/>
  <c r="AX85" i="1"/>
  <c r="AU85" i="1"/>
  <c r="AT85" i="1"/>
  <c r="AX84" i="1"/>
  <c r="AU84" i="1"/>
  <c r="AT84" i="1"/>
  <c r="AX83" i="1"/>
  <c r="AU83" i="1"/>
  <c r="AT83" i="1"/>
  <c r="AX82" i="1"/>
  <c r="AU82" i="1"/>
  <c r="AT82" i="1"/>
  <c r="AX81" i="1"/>
  <c r="AU81" i="1"/>
  <c r="AT81" i="1"/>
  <c r="AX80" i="1"/>
  <c r="AU80" i="1"/>
  <c r="AT80" i="1"/>
  <c r="AX79" i="1"/>
  <c r="AU79" i="1"/>
  <c r="AT79" i="1"/>
  <c r="AX78" i="1"/>
  <c r="AU78" i="1"/>
  <c r="AT78" i="1"/>
  <c r="AX77" i="1"/>
  <c r="AU77" i="1"/>
  <c r="AT77" i="1"/>
  <c r="AU76" i="1"/>
  <c r="AX75" i="1"/>
  <c r="AU75" i="1"/>
  <c r="AT75" i="1"/>
  <c r="AX74" i="1"/>
  <c r="AU74" i="1"/>
  <c r="AT74" i="1"/>
  <c r="AX73" i="1"/>
  <c r="AU73" i="1"/>
  <c r="AT73" i="1"/>
  <c r="AX72" i="1"/>
  <c r="AU72" i="1"/>
  <c r="AT72" i="1"/>
  <c r="AX71" i="1"/>
  <c r="AU71" i="1"/>
  <c r="AT71" i="1"/>
  <c r="AX70" i="1"/>
  <c r="AU70" i="1"/>
  <c r="AT70" i="1"/>
  <c r="AX69" i="1"/>
  <c r="AU69" i="1"/>
  <c r="AT69" i="1"/>
  <c r="AX68" i="1"/>
  <c r="AU68" i="1"/>
  <c r="AT68" i="1"/>
  <c r="AX67" i="1"/>
  <c r="AU67" i="1"/>
  <c r="AT67" i="1"/>
  <c r="AX66" i="1"/>
  <c r="AU66" i="1"/>
  <c r="AT66" i="1"/>
  <c r="AX65" i="1"/>
  <c r="AU65" i="1"/>
  <c r="AT65" i="1"/>
  <c r="AU64" i="1"/>
  <c r="AX63" i="1"/>
  <c r="AU63" i="1"/>
  <c r="AT63" i="1"/>
  <c r="AX62" i="1"/>
  <c r="AU62" i="1"/>
  <c r="AT62" i="1"/>
  <c r="AX61" i="1"/>
  <c r="AU61" i="1"/>
  <c r="AT61" i="1"/>
  <c r="AX60" i="1"/>
  <c r="AU60" i="1"/>
  <c r="AT60" i="1"/>
  <c r="AX59" i="1"/>
  <c r="AU59" i="1"/>
  <c r="AT59" i="1"/>
  <c r="AX58" i="1"/>
  <c r="AU58" i="1"/>
  <c r="AT58" i="1"/>
  <c r="AX57" i="1"/>
  <c r="AU57" i="1"/>
  <c r="AT57" i="1"/>
  <c r="AX56" i="1"/>
  <c r="AU56" i="1"/>
  <c r="AT56" i="1"/>
  <c r="AX55" i="1"/>
  <c r="AU55" i="1"/>
  <c r="AT55" i="1"/>
  <c r="AX54" i="1"/>
  <c r="AU54" i="1"/>
  <c r="AT54" i="1"/>
  <c r="AX53" i="1"/>
  <c r="AU53" i="1"/>
  <c r="AT53" i="1"/>
  <c r="AU52" i="1"/>
  <c r="AX51" i="1"/>
  <c r="AU51" i="1"/>
  <c r="AT51" i="1"/>
  <c r="AX50" i="1"/>
  <c r="AU50" i="1"/>
  <c r="AT50" i="1"/>
  <c r="AX49" i="1"/>
  <c r="AU49" i="1"/>
  <c r="AT49" i="1"/>
  <c r="AX48" i="1"/>
  <c r="AU48" i="1"/>
  <c r="AT48" i="1"/>
  <c r="AX47" i="1"/>
  <c r="AU47" i="1"/>
  <c r="AT47" i="1"/>
  <c r="AX46" i="1"/>
  <c r="AU46" i="1"/>
  <c r="AT46" i="1"/>
  <c r="AX45" i="1"/>
  <c r="AU45" i="1"/>
  <c r="AT45" i="1"/>
  <c r="AX44" i="1"/>
  <c r="AU44" i="1"/>
  <c r="AT44" i="1"/>
  <c r="AX43" i="1"/>
  <c r="AU43" i="1"/>
  <c r="AT43" i="1"/>
  <c r="AX42" i="1"/>
  <c r="AU42" i="1"/>
  <c r="AT42" i="1"/>
  <c r="AX41" i="1"/>
  <c r="AU41" i="1"/>
  <c r="AT41" i="1"/>
  <c r="AU40" i="1"/>
  <c r="AX39" i="1"/>
  <c r="AU39" i="1"/>
  <c r="AT39" i="1"/>
  <c r="AX38" i="1"/>
  <c r="AU38" i="1"/>
  <c r="AT38" i="1"/>
  <c r="AX37" i="1"/>
  <c r="AU37" i="1"/>
  <c r="AT37" i="1"/>
  <c r="AX36" i="1"/>
  <c r="AU36" i="1"/>
  <c r="AT36" i="1"/>
  <c r="AX35" i="1"/>
  <c r="AU35" i="1"/>
  <c r="AT35" i="1"/>
  <c r="AX34" i="1"/>
  <c r="AU34" i="1"/>
  <c r="AT34" i="1"/>
  <c r="AX33" i="1"/>
  <c r="AU33" i="1"/>
  <c r="AT33" i="1"/>
  <c r="AX32" i="1"/>
  <c r="AU32" i="1"/>
  <c r="AT32" i="1"/>
  <c r="AX31" i="1"/>
  <c r="AU31" i="1"/>
  <c r="AT31" i="1"/>
  <c r="AX30" i="1"/>
  <c r="AU30" i="1"/>
  <c r="AT30" i="1"/>
  <c r="AX29" i="1"/>
  <c r="AU29" i="1"/>
  <c r="AT29" i="1"/>
  <c r="AU28" i="1"/>
  <c r="AX27" i="1"/>
  <c r="AU27" i="1"/>
  <c r="AT27" i="1"/>
  <c r="AX26" i="1"/>
  <c r="AU26" i="1"/>
  <c r="AT26" i="1"/>
  <c r="AX25" i="1"/>
  <c r="AU25" i="1"/>
  <c r="AT25" i="1"/>
  <c r="AX24" i="1"/>
  <c r="AU24" i="1"/>
  <c r="AT24" i="1"/>
  <c r="AX23" i="1"/>
  <c r="AU23" i="1"/>
  <c r="AT23" i="1"/>
  <c r="AX22" i="1"/>
  <c r="AU22" i="1"/>
  <c r="AT22" i="1"/>
  <c r="AX21" i="1"/>
  <c r="AU21" i="1"/>
  <c r="AT21" i="1"/>
  <c r="AX20" i="1"/>
  <c r="AU20" i="1"/>
  <c r="AT20" i="1"/>
  <c r="AX19" i="1"/>
  <c r="AU19" i="1"/>
  <c r="AT19" i="1"/>
  <c r="AX18" i="1"/>
  <c r="AU18" i="1"/>
  <c r="AT18" i="1"/>
  <c r="AX17" i="1"/>
  <c r="AU17" i="1"/>
  <c r="AT17" i="1"/>
  <c r="AU16" i="1"/>
  <c r="AX15" i="1"/>
  <c r="AU15" i="1"/>
  <c r="AT15" i="1"/>
  <c r="AX14" i="1"/>
  <c r="AU14" i="1"/>
  <c r="AT14" i="1"/>
  <c r="AX13" i="1"/>
  <c r="AU13" i="1"/>
  <c r="AT13" i="1"/>
  <c r="AX12" i="1"/>
  <c r="AU12" i="1"/>
  <c r="AT12" i="1"/>
  <c r="AX11" i="1"/>
  <c r="AU11" i="1"/>
  <c r="AT11" i="1"/>
  <c r="AX10" i="1"/>
  <c r="AU10" i="1"/>
  <c r="AT10" i="1"/>
  <c r="AX9" i="1"/>
  <c r="AU9" i="1"/>
  <c r="AT9" i="1"/>
  <c r="AX8" i="1"/>
  <c r="AU8" i="1"/>
  <c r="AT8" i="1"/>
  <c r="AX7" i="1"/>
  <c r="AU7" i="1"/>
  <c r="AT7" i="1"/>
  <c r="AX6" i="1"/>
  <c r="AU6" i="1"/>
  <c r="AT6" i="1"/>
  <c r="AX5" i="1"/>
  <c r="AU5" i="1"/>
  <c r="AT5" i="1"/>
  <c r="AX4" i="1"/>
  <c r="AU4" i="1"/>
  <c r="AT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0" i="1"/>
  <c r="AP511" i="1"/>
  <c r="AP512" i="1"/>
  <c r="AP513" i="1"/>
  <c r="AP514" i="1"/>
  <c r="AP515" i="1"/>
  <c r="AP516" i="1"/>
  <c r="AP517" i="1"/>
  <c r="AP518" i="1"/>
  <c r="AP519" i="1"/>
  <c r="AP520" i="1"/>
  <c r="AP521" i="1"/>
  <c r="AP522" i="1"/>
  <c r="AP523" i="1"/>
  <c r="AP524" i="1"/>
  <c r="AP525" i="1"/>
  <c r="AP526" i="1"/>
  <c r="AP527" i="1"/>
  <c r="AP528" i="1"/>
  <c r="AP529" i="1"/>
  <c r="AP530" i="1"/>
  <c r="AP531" i="1"/>
  <c r="AP532" i="1"/>
  <c r="AP533" i="1"/>
  <c r="AP534" i="1"/>
  <c r="AP535" i="1"/>
  <c r="AP536" i="1"/>
  <c r="AP537" i="1"/>
  <c r="AP538" i="1"/>
  <c r="AP539" i="1"/>
  <c r="AP540" i="1"/>
  <c r="AP541" i="1"/>
  <c r="AP542" i="1"/>
  <c r="AP543" i="1"/>
  <c r="AP544" i="1"/>
  <c r="AP545" i="1"/>
  <c r="AP546" i="1"/>
  <c r="AP547" i="1"/>
  <c r="AP548" i="1"/>
  <c r="AP549" i="1"/>
  <c r="AP550" i="1"/>
  <c r="AP551" i="1"/>
  <c r="AP552" i="1"/>
  <c r="AP553" i="1"/>
  <c r="AP554" i="1"/>
  <c r="AP555" i="1"/>
  <c r="AP556" i="1"/>
  <c r="AP557" i="1"/>
  <c r="AP558" i="1"/>
  <c r="AP559" i="1"/>
  <c r="AP560" i="1"/>
  <c r="AP561" i="1"/>
  <c r="AP562" i="1"/>
  <c r="AP563" i="1"/>
  <c r="AP564" i="1"/>
  <c r="AP565" i="1"/>
  <c r="AP566" i="1"/>
  <c r="AP567" i="1"/>
  <c r="AP568" i="1"/>
  <c r="AP569" i="1"/>
  <c r="AP570" i="1"/>
  <c r="AP571" i="1"/>
  <c r="AP572" i="1"/>
  <c r="AP573" i="1"/>
  <c r="AP574" i="1"/>
  <c r="AP575" i="1"/>
  <c r="AP576" i="1"/>
  <c r="AP577" i="1"/>
  <c r="AP578" i="1"/>
  <c r="AP579" i="1"/>
  <c r="AP580" i="1"/>
  <c r="AP581" i="1"/>
  <c r="AP582" i="1"/>
  <c r="AP583" i="1"/>
  <c r="AP584" i="1"/>
  <c r="AP585" i="1"/>
  <c r="AP586" i="1"/>
  <c r="AP587" i="1"/>
  <c r="AP588" i="1"/>
  <c r="AP589" i="1"/>
  <c r="AP590" i="1"/>
  <c r="AP591" i="1"/>
  <c r="AP592" i="1"/>
  <c r="AP593" i="1"/>
  <c r="AP594" i="1"/>
  <c r="AP595" i="1"/>
  <c r="AP596" i="1"/>
  <c r="AP597" i="1"/>
  <c r="AP598" i="1"/>
  <c r="AP599" i="1"/>
  <c r="AP600" i="1"/>
  <c r="AP601" i="1"/>
  <c r="AP602" i="1"/>
  <c r="AP603" i="1"/>
  <c r="AP604" i="1"/>
  <c r="AP605" i="1"/>
  <c r="AP606" i="1"/>
  <c r="AP607" i="1"/>
  <c r="AP608" i="1"/>
  <c r="AP609" i="1"/>
  <c r="AP610" i="1"/>
  <c r="AP611" i="1"/>
  <c r="AP612" i="1"/>
  <c r="AP613" i="1"/>
  <c r="AP614" i="1"/>
  <c r="AP615" i="1"/>
  <c r="AP616" i="1"/>
  <c r="AP617" i="1"/>
  <c r="AP618" i="1"/>
  <c r="AP619" i="1"/>
  <c r="AP620" i="1"/>
  <c r="AP621" i="1"/>
  <c r="AP622" i="1"/>
  <c r="AP623" i="1"/>
  <c r="AP624" i="1"/>
  <c r="AP625" i="1"/>
  <c r="AP626" i="1"/>
  <c r="AP627" i="1"/>
  <c r="AP628" i="1"/>
  <c r="AP629" i="1"/>
  <c r="AP630" i="1"/>
  <c r="AP631" i="1"/>
  <c r="AP632" i="1"/>
  <c r="AP633" i="1"/>
  <c r="AP634" i="1"/>
  <c r="AP635" i="1"/>
  <c r="AP636" i="1"/>
  <c r="AP637" i="1"/>
  <c r="AP638" i="1"/>
  <c r="AP639" i="1"/>
  <c r="AP640" i="1"/>
  <c r="AP641" i="1"/>
  <c r="AP642" i="1"/>
  <c r="AP643" i="1"/>
  <c r="AP644" i="1"/>
  <c r="AP645" i="1"/>
  <c r="AP646" i="1"/>
  <c r="AP647" i="1"/>
  <c r="AP648" i="1"/>
  <c r="AP649" i="1"/>
  <c r="AP650" i="1"/>
  <c r="AP651" i="1"/>
  <c r="AP652" i="1"/>
  <c r="AP653" i="1"/>
  <c r="AP654" i="1"/>
  <c r="AP655" i="1"/>
  <c r="AP656" i="1"/>
  <c r="AP657" i="1"/>
  <c r="AP658" i="1"/>
  <c r="AP659" i="1"/>
  <c r="AP660" i="1"/>
  <c r="AP661" i="1"/>
  <c r="AP662" i="1"/>
  <c r="AP663" i="1"/>
  <c r="AP664" i="1"/>
  <c r="AP665" i="1"/>
  <c r="AP666" i="1"/>
  <c r="AP667" i="1"/>
  <c r="AP668" i="1"/>
  <c r="AP669" i="1"/>
  <c r="AP670" i="1"/>
  <c r="AP671" i="1"/>
  <c r="AP672" i="1"/>
  <c r="AP673" i="1"/>
  <c r="AP674" i="1"/>
  <c r="AP675" i="1"/>
  <c r="AP676" i="1"/>
  <c r="AP677" i="1"/>
  <c r="AP678" i="1"/>
  <c r="AP679" i="1"/>
  <c r="AP680" i="1"/>
  <c r="AP681" i="1"/>
  <c r="AP682" i="1"/>
  <c r="AP683" i="1"/>
  <c r="AP684" i="1"/>
  <c r="AP685" i="1"/>
  <c r="AP686" i="1"/>
  <c r="AP687" i="1"/>
  <c r="AP688" i="1"/>
  <c r="AP689" i="1"/>
  <c r="AP690" i="1"/>
  <c r="AP691" i="1"/>
  <c r="AP692" i="1"/>
  <c r="AP693" i="1"/>
  <c r="AP694" i="1"/>
  <c r="AP695" i="1"/>
  <c r="AP696" i="1"/>
  <c r="AP697" i="1"/>
  <c r="AP698" i="1"/>
  <c r="AP699" i="1"/>
  <c r="AP700" i="1"/>
  <c r="AP701" i="1"/>
  <c r="AP702" i="1"/>
  <c r="AP703" i="1"/>
  <c r="AP704" i="1"/>
  <c r="AP705" i="1"/>
  <c r="AP706" i="1"/>
  <c r="AP707" i="1"/>
  <c r="AP708" i="1"/>
  <c r="AP709" i="1"/>
  <c r="AP710" i="1"/>
  <c r="AP711" i="1"/>
  <c r="AP712" i="1"/>
  <c r="AP713" i="1"/>
  <c r="AP714" i="1"/>
  <c r="AP715" i="1"/>
  <c r="AP716" i="1"/>
  <c r="AP717" i="1"/>
  <c r="AP718" i="1"/>
  <c r="AP719" i="1"/>
  <c r="AP720" i="1"/>
  <c r="AP721" i="1"/>
  <c r="AP722" i="1"/>
  <c r="AP723" i="1"/>
  <c r="AP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B243" i="1" s="1"/>
  <c r="AD243" i="1" s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G289" i="1" s="1"/>
  <c r="AA290" i="1"/>
  <c r="AA291" i="1"/>
  <c r="AB291" i="1" s="1"/>
  <c r="AD291" i="1" s="1"/>
  <c r="AA292" i="1"/>
  <c r="AA293" i="1"/>
  <c r="AA294" i="1"/>
  <c r="AA295" i="1"/>
  <c r="AA296" i="1"/>
  <c r="AA297" i="1"/>
  <c r="AA298" i="1"/>
  <c r="AA299" i="1"/>
  <c r="AA300" i="1"/>
  <c r="AA301" i="1"/>
  <c r="AG301" i="1" s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G313" i="1" s="1"/>
  <c r="AA314" i="1"/>
  <c r="AA315" i="1"/>
  <c r="AG315" i="1" s="1"/>
  <c r="AA316" i="1"/>
  <c r="AA317" i="1"/>
  <c r="AA318" i="1"/>
  <c r="AA319" i="1"/>
  <c r="AA320" i="1"/>
  <c r="AA321" i="1"/>
  <c r="AA322" i="1"/>
  <c r="AA323" i="1"/>
  <c r="AA324" i="1"/>
  <c r="AA325" i="1"/>
  <c r="AG325" i="1" s="1"/>
  <c r="AA326" i="1"/>
  <c r="AA327" i="1"/>
  <c r="AG327" i="1" s="1"/>
  <c r="AA328" i="1"/>
  <c r="AA329" i="1"/>
  <c r="AA330" i="1"/>
  <c r="AA331" i="1"/>
  <c r="AA332" i="1"/>
  <c r="AA333" i="1"/>
  <c r="AA334" i="1"/>
  <c r="AA335" i="1"/>
  <c r="AA336" i="1"/>
  <c r="AA337" i="1"/>
  <c r="AG337" i="1" s="1"/>
  <c r="AA338" i="1"/>
  <c r="AA339" i="1"/>
  <c r="AG339" i="1" s="1"/>
  <c r="AA340" i="1"/>
  <c r="AA341" i="1"/>
  <c r="AA342" i="1"/>
  <c r="AA343" i="1"/>
  <c r="AA344" i="1"/>
  <c r="AA345" i="1"/>
  <c r="AA346" i="1"/>
  <c r="AA347" i="1"/>
  <c r="AA348" i="1"/>
  <c r="AA349" i="1"/>
  <c r="AG349" i="1" s="1"/>
  <c r="AA350" i="1"/>
  <c r="AA351" i="1"/>
  <c r="AG351" i="1" s="1"/>
  <c r="AA352" i="1"/>
  <c r="AA353" i="1"/>
  <c r="AA354" i="1"/>
  <c r="AA355" i="1"/>
  <c r="AA356" i="1"/>
  <c r="AA357" i="1"/>
  <c r="AA358" i="1"/>
  <c r="AA359" i="1"/>
  <c r="AA360" i="1"/>
  <c r="AA361" i="1"/>
  <c r="AG361" i="1" s="1"/>
  <c r="AA362" i="1"/>
  <c r="AA363" i="1"/>
  <c r="AG363" i="1" s="1"/>
  <c r="AA364" i="1"/>
  <c r="AA365" i="1"/>
  <c r="AA366" i="1"/>
  <c r="AA367" i="1"/>
  <c r="AA368" i="1"/>
  <c r="AA369" i="1"/>
  <c r="AA370" i="1"/>
  <c r="AA371" i="1"/>
  <c r="AA372" i="1"/>
  <c r="AA373" i="1"/>
  <c r="AG373" i="1" s="1"/>
  <c r="AA374" i="1"/>
  <c r="AA375" i="1"/>
  <c r="AG375" i="1" s="1"/>
  <c r="AA376" i="1"/>
  <c r="AA377" i="1"/>
  <c r="AA378" i="1"/>
  <c r="AA379" i="1"/>
  <c r="AA380" i="1"/>
  <c r="AA381" i="1"/>
  <c r="AA382" i="1"/>
  <c r="AA383" i="1"/>
  <c r="AA384" i="1"/>
  <c r="AA385" i="1"/>
  <c r="AG385" i="1" s="1"/>
  <c r="AA386" i="1"/>
  <c r="AA387" i="1"/>
  <c r="AG387" i="1" s="1"/>
  <c r="AA388" i="1"/>
  <c r="AA389" i="1"/>
  <c r="AA390" i="1"/>
  <c r="AA391" i="1"/>
  <c r="AA392" i="1"/>
  <c r="AA393" i="1"/>
  <c r="AA394" i="1"/>
  <c r="AA395" i="1"/>
  <c r="AA396" i="1"/>
  <c r="AA397" i="1"/>
  <c r="AG397" i="1" s="1"/>
  <c r="AA398" i="1"/>
  <c r="AA399" i="1"/>
  <c r="AG399" i="1" s="1"/>
  <c r="AA400" i="1"/>
  <c r="AA401" i="1"/>
  <c r="AA402" i="1"/>
  <c r="AA403" i="1"/>
  <c r="AA404" i="1"/>
  <c r="AA405" i="1"/>
  <c r="AA406" i="1"/>
  <c r="AA407" i="1"/>
  <c r="AA408" i="1"/>
  <c r="AA409" i="1"/>
  <c r="AG409" i="1" s="1"/>
  <c r="AA410" i="1"/>
  <c r="AA411" i="1"/>
  <c r="AG411" i="1" s="1"/>
  <c r="AA412" i="1"/>
  <c r="AA413" i="1"/>
  <c r="AA414" i="1"/>
  <c r="AA415" i="1"/>
  <c r="AA416" i="1"/>
  <c r="AA417" i="1"/>
  <c r="AA418" i="1"/>
  <c r="AA419" i="1"/>
  <c r="AA420" i="1"/>
  <c r="AA421" i="1"/>
  <c r="AG421" i="1" s="1"/>
  <c r="AA422" i="1"/>
  <c r="AA423" i="1"/>
  <c r="AG423" i="1" s="1"/>
  <c r="AA424" i="1"/>
  <c r="AA425" i="1"/>
  <c r="AA426" i="1"/>
  <c r="AA427" i="1"/>
  <c r="AA428" i="1"/>
  <c r="AA429" i="1"/>
  <c r="AA430" i="1"/>
  <c r="AA431" i="1"/>
  <c r="AA432" i="1"/>
  <c r="AA433" i="1"/>
  <c r="AG433" i="1" s="1"/>
  <c r="AA434" i="1"/>
  <c r="AA435" i="1"/>
  <c r="AG435" i="1" s="1"/>
  <c r="AA436" i="1"/>
  <c r="AA437" i="1"/>
  <c r="AA438" i="1"/>
  <c r="AA439" i="1"/>
  <c r="AA440" i="1"/>
  <c r="AA441" i="1"/>
  <c r="AA442" i="1"/>
  <c r="AA443" i="1"/>
  <c r="AA444" i="1"/>
  <c r="AA445" i="1"/>
  <c r="AG445" i="1" s="1"/>
  <c r="AA446" i="1"/>
  <c r="AA447" i="1"/>
  <c r="AG447" i="1" s="1"/>
  <c r="AA448" i="1"/>
  <c r="AA449" i="1"/>
  <c r="AA450" i="1"/>
  <c r="AA451" i="1"/>
  <c r="AA452" i="1"/>
  <c r="AA453" i="1"/>
  <c r="AA454" i="1"/>
  <c r="AA455" i="1"/>
  <c r="AA456" i="1"/>
  <c r="AA457" i="1"/>
  <c r="AG457" i="1" s="1"/>
  <c r="AA458" i="1"/>
  <c r="AA459" i="1"/>
  <c r="AG459" i="1" s="1"/>
  <c r="AA460" i="1"/>
  <c r="AA461" i="1"/>
  <c r="AA462" i="1"/>
  <c r="AA463" i="1"/>
  <c r="AA464" i="1"/>
  <c r="AA465" i="1"/>
  <c r="AA466" i="1"/>
  <c r="AA467" i="1"/>
  <c r="AA468" i="1"/>
  <c r="AA469" i="1"/>
  <c r="AG469" i="1" s="1"/>
  <c r="AA470" i="1"/>
  <c r="AA471" i="1"/>
  <c r="AG471" i="1" s="1"/>
  <c r="AA472" i="1"/>
  <c r="AA473" i="1"/>
  <c r="AA474" i="1"/>
  <c r="AA475" i="1"/>
  <c r="AA476" i="1"/>
  <c r="AA477" i="1"/>
  <c r="AA478" i="1"/>
  <c r="AA479" i="1"/>
  <c r="AA480" i="1"/>
  <c r="AA481" i="1"/>
  <c r="AG481" i="1" s="1"/>
  <c r="AA482" i="1"/>
  <c r="AA483" i="1"/>
  <c r="AG483" i="1" s="1"/>
  <c r="AA484" i="1"/>
  <c r="AA485" i="1"/>
  <c r="AA486" i="1"/>
  <c r="AA487" i="1"/>
  <c r="AA488" i="1"/>
  <c r="AA489" i="1"/>
  <c r="AA490" i="1"/>
  <c r="AA491" i="1"/>
  <c r="AA492" i="1"/>
  <c r="AA493" i="1"/>
  <c r="AG493" i="1" s="1"/>
  <c r="AA494" i="1"/>
  <c r="AA495" i="1"/>
  <c r="AG495" i="1" s="1"/>
  <c r="AA496" i="1"/>
  <c r="AA497" i="1"/>
  <c r="AA498" i="1"/>
  <c r="AA499" i="1"/>
  <c r="AA500" i="1"/>
  <c r="AA501" i="1"/>
  <c r="AA502" i="1"/>
  <c r="AA503" i="1"/>
  <c r="AA504" i="1"/>
  <c r="AA505" i="1"/>
  <c r="AG505" i="1" s="1"/>
  <c r="AA506" i="1"/>
  <c r="AA507" i="1"/>
  <c r="AG507" i="1" s="1"/>
  <c r="AA508" i="1"/>
  <c r="AA509" i="1"/>
  <c r="AA510" i="1"/>
  <c r="AA511" i="1"/>
  <c r="AA512" i="1"/>
  <c r="AA513" i="1"/>
  <c r="AA514" i="1"/>
  <c r="AA515" i="1"/>
  <c r="AA516" i="1"/>
  <c r="AA517" i="1"/>
  <c r="AG517" i="1" s="1"/>
  <c r="AA518" i="1"/>
  <c r="AA519" i="1"/>
  <c r="AG519" i="1" s="1"/>
  <c r="AA520" i="1"/>
  <c r="AA521" i="1"/>
  <c r="AA522" i="1"/>
  <c r="AA523" i="1"/>
  <c r="AA524" i="1"/>
  <c r="AA525" i="1"/>
  <c r="AA526" i="1"/>
  <c r="AA527" i="1"/>
  <c r="AA528" i="1"/>
  <c r="AA529" i="1"/>
  <c r="AG529" i="1" s="1"/>
  <c r="AA530" i="1"/>
  <c r="AA531" i="1"/>
  <c r="AG531" i="1" s="1"/>
  <c r="AA532" i="1"/>
  <c r="AA533" i="1"/>
  <c r="AA534" i="1"/>
  <c r="AA535" i="1"/>
  <c r="AA536" i="1"/>
  <c r="AA537" i="1"/>
  <c r="AA538" i="1"/>
  <c r="AA539" i="1"/>
  <c r="AA540" i="1"/>
  <c r="AA541" i="1"/>
  <c r="AG541" i="1" s="1"/>
  <c r="AA542" i="1"/>
  <c r="AA543" i="1"/>
  <c r="AG543" i="1" s="1"/>
  <c r="AA544" i="1"/>
  <c r="AA545" i="1"/>
  <c r="AA546" i="1"/>
  <c r="AA547" i="1"/>
  <c r="AA548" i="1"/>
  <c r="AA549" i="1"/>
  <c r="AA550" i="1"/>
  <c r="AA551" i="1"/>
  <c r="AA552" i="1"/>
  <c r="AA553" i="1"/>
  <c r="AG553" i="1" s="1"/>
  <c r="AA554" i="1"/>
  <c r="AA555" i="1"/>
  <c r="AG555" i="1" s="1"/>
  <c r="AA556" i="1"/>
  <c r="AA557" i="1"/>
  <c r="AA558" i="1"/>
  <c r="AA559" i="1"/>
  <c r="AA560" i="1"/>
  <c r="AA561" i="1"/>
  <c r="AA562" i="1"/>
  <c r="AA563" i="1"/>
  <c r="AA564" i="1"/>
  <c r="AA565" i="1"/>
  <c r="AG565" i="1" s="1"/>
  <c r="AA566" i="1"/>
  <c r="AA567" i="1"/>
  <c r="AG567" i="1" s="1"/>
  <c r="AA568" i="1"/>
  <c r="AA569" i="1"/>
  <c r="AA570" i="1"/>
  <c r="AA571" i="1"/>
  <c r="AA572" i="1"/>
  <c r="AA573" i="1"/>
  <c r="AA574" i="1"/>
  <c r="AA575" i="1"/>
  <c r="AA576" i="1"/>
  <c r="AA577" i="1"/>
  <c r="AG577" i="1" s="1"/>
  <c r="AA578" i="1"/>
  <c r="AA579" i="1"/>
  <c r="AG579" i="1" s="1"/>
  <c r="AA580" i="1"/>
  <c r="AA581" i="1"/>
  <c r="AA582" i="1"/>
  <c r="AA583" i="1"/>
  <c r="AA584" i="1"/>
  <c r="AA585" i="1"/>
  <c r="AA586" i="1"/>
  <c r="AA587" i="1"/>
  <c r="AA588" i="1"/>
  <c r="AA589" i="1"/>
  <c r="AG589" i="1" s="1"/>
  <c r="AA590" i="1"/>
  <c r="AA591" i="1"/>
  <c r="AG591" i="1" s="1"/>
  <c r="AA592" i="1"/>
  <c r="AA593" i="1"/>
  <c r="AA594" i="1"/>
  <c r="AA595" i="1"/>
  <c r="AA596" i="1"/>
  <c r="AA597" i="1"/>
  <c r="AA598" i="1"/>
  <c r="AA599" i="1"/>
  <c r="AA600" i="1"/>
  <c r="AA601" i="1"/>
  <c r="AG601" i="1" s="1"/>
  <c r="AA602" i="1"/>
  <c r="AA603" i="1"/>
  <c r="AG603" i="1" s="1"/>
  <c r="AA604" i="1"/>
  <c r="AA605" i="1"/>
  <c r="AA606" i="1"/>
  <c r="AA607" i="1"/>
  <c r="AA608" i="1"/>
  <c r="AA609" i="1"/>
  <c r="AA610" i="1"/>
  <c r="AA611" i="1"/>
  <c r="AA612" i="1"/>
  <c r="AA613" i="1"/>
  <c r="AG613" i="1" s="1"/>
  <c r="AA614" i="1"/>
  <c r="AA615" i="1"/>
  <c r="AG615" i="1" s="1"/>
  <c r="AA616" i="1"/>
  <c r="AA617" i="1"/>
  <c r="AA618" i="1"/>
  <c r="AA619" i="1"/>
  <c r="AA620" i="1"/>
  <c r="AA621" i="1"/>
  <c r="AA622" i="1"/>
  <c r="AA623" i="1"/>
  <c r="AA624" i="1"/>
  <c r="AA625" i="1"/>
  <c r="AG625" i="1" s="1"/>
  <c r="AA626" i="1"/>
  <c r="AA627" i="1"/>
  <c r="AG627" i="1" s="1"/>
  <c r="AA628" i="1"/>
  <c r="AA629" i="1"/>
  <c r="AA630" i="1"/>
  <c r="AA631" i="1"/>
  <c r="AA632" i="1"/>
  <c r="AA633" i="1"/>
  <c r="AA634" i="1"/>
  <c r="AA635" i="1"/>
  <c r="AA636" i="1"/>
  <c r="AA637" i="1"/>
  <c r="AG637" i="1" s="1"/>
  <c r="AA638" i="1"/>
  <c r="AA639" i="1"/>
  <c r="AG639" i="1" s="1"/>
  <c r="AA640" i="1"/>
  <c r="AA641" i="1"/>
  <c r="AA642" i="1"/>
  <c r="AA643" i="1"/>
  <c r="AA644" i="1"/>
  <c r="AA645" i="1"/>
  <c r="AA646" i="1"/>
  <c r="AA647" i="1"/>
  <c r="AA648" i="1"/>
  <c r="AA649" i="1"/>
  <c r="AG649" i="1" s="1"/>
  <c r="AA650" i="1"/>
  <c r="AA651" i="1"/>
  <c r="AG651" i="1" s="1"/>
  <c r="AA652" i="1"/>
  <c r="AA653" i="1"/>
  <c r="AA654" i="1"/>
  <c r="AA655" i="1"/>
  <c r="AA656" i="1"/>
  <c r="AA657" i="1"/>
  <c r="AA658" i="1"/>
  <c r="AA659" i="1"/>
  <c r="AA660" i="1"/>
  <c r="AA661" i="1"/>
  <c r="AG661" i="1" s="1"/>
  <c r="AA662" i="1"/>
  <c r="AA663" i="1"/>
  <c r="AG663" i="1" s="1"/>
  <c r="AA664" i="1"/>
  <c r="AA665" i="1"/>
  <c r="AA666" i="1"/>
  <c r="AA667" i="1"/>
  <c r="AA668" i="1"/>
  <c r="AA669" i="1"/>
  <c r="AA670" i="1"/>
  <c r="AA671" i="1"/>
  <c r="AA672" i="1"/>
  <c r="AA673" i="1"/>
  <c r="AG673" i="1" s="1"/>
  <c r="AA674" i="1"/>
  <c r="AA675" i="1"/>
  <c r="AG675" i="1" s="1"/>
  <c r="AA676" i="1"/>
  <c r="AA677" i="1"/>
  <c r="AA678" i="1"/>
  <c r="AA679" i="1"/>
  <c r="AA680" i="1"/>
  <c r="AA681" i="1"/>
  <c r="AA682" i="1"/>
  <c r="AA683" i="1"/>
  <c r="AA684" i="1"/>
  <c r="AA685" i="1"/>
  <c r="AG685" i="1" s="1"/>
  <c r="AA686" i="1"/>
  <c r="AA687" i="1"/>
  <c r="AG687" i="1" s="1"/>
  <c r="AA688" i="1"/>
  <c r="AA689" i="1"/>
  <c r="AA690" i="1"/>
  <c r="AA691" i="1"/>
  <c r="AA692" i="1"/>
  <c r="AA693" i="1"/>
  <c r="AA694" i="1"/>
  <c r="AA695" i="1"/>
  <c r="AA696" i="1"/>
  <c r="AA697" i="1"/>
  <c r="AG697" i="1" s="1"/>
  <c r="AA698" i="1"/>
  <c r="AA699" i="1"/>
  <c r="AG699" i="1" s="1"/>
  <c r="AA700" i="1"/>
  <c r="AA701" i="1"/>
  <c r="AA702" i="1"/>
  <c r="AA703" i="1"/>
  <c r="AA704" i="1"/>
  <c r="AA705" i="1"/>
  <c r="AA706" i="1"/>
  <c r="AA707" i="1"/>
  <c r="AA708" i="1"/>
  <c r="AA709" i="1"/>
  <c r="AG709" i="1" s="1"/>
  <c r="AA710" i="1"/>
  <c r="AA711" i="1"/>
  <c r="AG711" i="1" s="1"/>
  <c r="AA712" i="1"/>
  <c r="AA713" i="1"/>
  <c r="AA714" i="1"/>
  <c r="AA715" i="1"/>
  <c r="AA716" i="1"/>
  <c r="AA717" i="1"/>
  <c r="AA718" i="1"/>
  <c r="AA719" i="1"/>
  <c r="AA720" i="1"/>
  <c r="AA721" i="1"/>
  <c r="AG721" i="1" s="1"/>
  <c r="AA722" i="1"/>
  <c r="AA723" i="1"/>
  <c r="AG723" i="1" s="1"/>
  <c r="AA4" i="1"/>
  <c r="AJ5" i="1"/>
  <c r="AJ6" i="1"/>
  <c r="AJ7" i="1"/>
  <c r="AJ8" i="1"/>
  <c r="AJ9" i="1"/>
  <c r="AJ10" i="1"/>
  <c r="AJ11" i="1"/>
  <c r="AJ12" i="1"/>
  <c r="AJ13" i="1"/>
  <c r="AJ14" i="1"/>
  <c r="AJ15" i="1"/>
  <c r="AO15" i="1" s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O27" i="1" s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O39" i="1" s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O51" i="1" s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O63" i="1" s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O75" i="1" s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O87" i="1" s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O99" i="1" s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O111" i="1" s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O123" i="1" s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O135" i="1" s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O147" i="1" s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O159" i="1" s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O171" i="1" s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O183" i="1" s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O195" i="1" s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O207" i="1" s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O219" i="1" s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O231" i="1" s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O243" i="1" s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O255" i="1" s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O267" i="1" s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O279" i="1" s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O291" i="1" s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O303" i="1" s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408" i="1"/>
  <c r="AJ409" i="1"/>
  <c r="AJ410" i="1"/>
  <c r="AJ411" i="1"/>
  <c r="AJ412" i="1"/>
  <c r="AJ413" i="1"/>
  <c r="AJ414" i="1"/>
  <c r="AJ415" i="1"/>
  <c r="AJ416" i="1"/>
  <c r="AJ417" i="1"/>
  <c r="AJ418" i="1"/>
  <c r="AJ419" i="1"/>
  <c r="AJ420" i="1"/>
  <c r="AJ421" i="1"/>
  <c r="AJ422" i="1"/>
  <c r="AJ423" i="1"/>
  <c r="AJ424" i="1"/>
  <c r="AJ425" i="1"/>
  <c r="AJ426" i="1"/>
  <c r="AJ427" i="1"/>
  <c r="AJ428" i="1"/>
  <c r="AJ429" i="1"/>
  <c r="AJ430" i="1"/>
  <c r="AJ431" i="1"/>
  <c r="AJ432" i="1"/>
  <c r="AJ433" i="1"/>
  <c r="AJ434" i="1"/>
  <c r="AJ435" i="1"/>
  <c r="AJ436" i="1"/>
  <c r="AJ437" i="1"/>
  <c r="AJ438" i="1"/>
  <c r="AJ439" i="1"/>
  <c r="AJ440" i="1"/>
  <c r="AJ441" i="1"/>
  <c r="AJ442" i="1"/>
  <c r="AJ443" i="1"/>
  <c r="AJ444" i="1"/>
  <c r="AJ445" i="1"/>
  <c r="AJ446" i="1"/>
  <c r="AJ447" i="1"/>
  <c r="AJ448" i="1"/>
  <c r="AJ449" i="1"/>
  <c r="AJ450" i="1"/>
  <c r="AJ451" i="1"/>
  <c r="AJ452" i="1"/>
  <c r="AJ453" i="1"/>
  <c r="AJ454" i="1"/>
  <c r="AJ455" i="1"/>
  <c r="AJ456" i="1"/>
  <c r="AJ457" i="1"/>
  <c r="AJ458" i="1"/>
  <c r="AJ459" i="1"/>
  <c r="AJ460" i="1"/>
  <c r="AJ461" i="1"/>
  <c r="AJ462" i="1"/>
  <c r="AJ463" i="1"/>
  <c r="AJ464" i="1"/>
  <c r="AJ465" i="1"/>
  <c r="AJ466" i="1"/>
  <c r="AJ467" i="1"/>
  <c r="AJ468" i="1"/>
  <c r="AJ469" i="1"/>
  <c r="AJ470" i="1"/>
  <c r="AJ471" i="1"/>
  <c r="AJ472" i="1"/>
  <c r="AJ473" i="1"/>
  <c r="AJ474" i="1"/>
  <c r="AJ475" i="1"/>
  <c r="AJ476" i="1"/>
  <c r="AJ477" i="1"/>
  <c r="AJ478" i="1"/>
  <c r="AJ479" i="1"/>
  <c r="AJ480" i="1"/>
  <c r="AJ481" i="1"/>
  <c r="AJ482" i="1"/>
  <c r="AJ483" i="1"/>
  <c r="AJ484" i="1"/>
  <c r="AJ485" i="1"/>
  <c r="AJ486" i="1"/>
  <c r="AJ487" i="1"/>
  <c r="AJ488" i="1"/>
  <c r="AJ489" i="1"/>
  <c r="AJ490" i="1"/>
  <c r="AJ491" i="1"/>
  <c r="AJ492" i="1"/>
  <c r="AJ493" i="1"/>
  <c r="AJ494" i="1"/>
  <c r="AJ495" i="1"/>
  <c r="AJ496" i="1"/>
  <c r="AJ497" i="1"/>
  <c r="AJ498" i="1"/>
  <c r="AJ499" i="1"/>
  <c r="AJ500" i="1"/>
  <c r="AJ501" i="1"/>
  <c r="AJ502" i="1"/>
  <c r="AJ503" i="1"/>
  <c r="AJ504" i="1"/>
  <c r="AJ505" i="1"/>
  <c r="AJ506" i="1"/>
  <c r="AJ507" i="1"/>
  <c r="AJ508" i="1"/>
  <c r="AJ509" i="1"/>
  <c r="AJ510" i="1"/>
  <c r="AJ511" i="1"/>
  <c r="AJ512" i="1"/>
  <c r="AJ513" i="1"/>
  <c r="AJ514" i="1"/>
  <c r="AJ515" i="1"/>
  <c r="AJ516" i="1"/>
  <c r="AJ517" i="1"/>
  <c r="AJ518" i="1"/>
  <c r="AJ519" i="1"/>
  <c r="AJ520" i="1"/>
  <c r="AJ521" i="1"/>
  <c r="AJ522" i="1"/>
  <c r="AJ523" i="1"/>
  <c r="AJ524" i="1"/>
  <c r="AJ525" i="1"/>
  <c r="AJ526" i="1"/>
  <c r="AJ527" i="1"/>
  <c r="AJ528" i="1"/>
  <c r="AJ529" i="1"/>
  <c r="AJ530" i="1"/>
  <c r="AJ531" i="1"/>
  <c r="AJ532" i="1"/>
  <c r="AJ533" i="1"/>
  <c r="AJ534" i="1"/>
  <c r="AJ535" i="1"/>
  <c r="AJ536" i="1"/>
  <c r="AJ537" i="1"/>
  <c r="AJ538" i="1"/>
  <c r="AJ539" i="1"/>
  <c r="AJ540" i="1"/>
  <c r="AJ541" i="1"/>
  <c r="AJ542" i="1"/>
  <c r="AJ543" i="1"/>
  <c r="AJ544" i="1"/>
  <c r="AJ545" i="1"/>
  <c r="AJ546" i="1"/>
  <c r="AJ547" i="1"/>
  <c r="AJ548" i="1"/>
  <c r="AJ549" i="1"/>
  <c r="AJ550" i="1"/>
  <c r="AJ551" i="1"/>
  <c r="AJ552" i="1"/>
  <c r="AJ553" i="1"/>
  <c r="AJ554" i="1"/>
  <c r="AJ555" i="1"/>
  <c r="AJ556" i="1"/>
  <c r="AJ557" i="1"/>
  <c r="AJ558" i="1"/>
  <c r="AJ559" i="1"/>
  <c r="AJ560" i="1"/>
  <c r="AJ561" i="1"/>
  <c r="AJ562" i="1"/>
  <c r="AJ563" i="1"/>
  <c r="AJ564" i="1"/>
  <c r="AJ565" i="1"/>
  <c r="AJ566" i="1"/>
  <c r="AJ567" i="1"/>
  <c r="AJ568" i="1"/>
  <c r="AJ569" i="1"/>
  <c r="AJ570" i="1"/>
  <c r="AJ571" i="1"/>
  <c r="AJ572" i="1"/>
  <c r="AJ573" i="1"/>
  <c r="AJ574" i="1"/>
  <c r="AJ575" i="1"/>
  <c r="AJ576" i="1"/>
  <c r="AJ577" i="1"/>
  <c r="AJ578" i="1"/>
  <c r="AJ579" i="1"/>
  <c r="AJ580" i="1"/>
  <c r="AJ581" i="1"/>
  <c r="AJ582" i="1"/>
  <c r="AJ583" i="1"/>
  <c r="AJ584" i="1"/>
  <c r="AJ585" i="1"/>
  <c r="AJ586" i="1"/>
  <c r="AJ587" i="1"/>
  <c r="AJ588" i="1"/>
  <c r="AJ589" i="1"/>
  <c r="AJ590" i="1"/>
  <c r="AJ591" i="1"/>
  <c r="AJ592" i="1"/>
  <c r="AJ593" i="1"/>
  <c r="AJ594" i="1"/>
  <c r="AJ595" i="1"/>
  <c r="AJ596" i="1"/>
  <c r="AJ597" i="1"/>
  <c r="AJ598" i="1"/>
  <c r="AJ599" i="1"/>
  <c r="AJ600" i="1"/>
  <c r="AJ601" i="1"/>
  <c r="AJ602" i="1"/>
  <c r="AJ603" i="1"/>
  <c r="AJ604" i="1"/>
  <c r="AJ605" i="1"/>
  <c r="AJ606" i="1"/>
  <c r="AJ607" i="1"/>
  <c r="AJ608" i="1"/>
  <c r="AJ609" i="1"/>
  <c r="AJ610" i="1"/>
  <c r="AJ611" i="1"/>
  <c r="AJ612" i="1"/>
  <c r="AJ613" i="1"/>
  <c r="AJ614" i="1"/>
  <c r="AJ615" i="1"/>
  <c r="AJ616" i="1"/>
  <c r="AJ617" i="1"/>
  <c r="AJ618" i="1"/>
  <c r="AJ619" i="1"/>
  <c r="AJ620" i="1"/>
  <c r="AJ621" i="1"/>
  <c r="AJ622" i="1"/>
  <c r="AJ623" i="1"/>
  <c r="AJ624" i="1"/>
  <c r="AJ625" i="1"/>
  <c r="AJ626" i="1"/>
  <c r="AJ627" i="1"/>
  <c r="AJ628" i="1"/>
  <c r="AJ629" i="1"/>
  <c r="AJ630" i="1"/>
  <c r="AJ631" i="1"/>
  <c r="AJ632" i="1"/>
  <c r="AJ633" i="1"/>
  <c r="AJ634" i="1"/>
  <c r="AJ635" i="1"/>
  <c r="AJ636" i="1"/>
  <c r="AJ637" i="1"/>
  <c r="AJ638" i="1"/>
  <c r="AJ639" i="1"/>
  <c r="AJ640" i="1"/>
  <c r="AJ641" i="1"/>
  <c r="AJ642" i="1"/>
  <c r="AJ643" i="1"/>
  <c r="AJ644" i="1"/>
  <c r="AJ645" i="1"/>
  <c r="AJ646" i="1"/>
  <c r="AJ647" i="1"/>
  <c r="AJ648" i="1"/>
  <c r="AJ649" i="1"/>
  <c r="AJ650" i="1"/>
  <c r="AJ651" i="1"/>
  <c r="AJ652" i="1"/>
  <c r="AJ653" i="1"/>
  <c r="AJ654" i="1"/>
  <c r="AJ655" i="1"/>
  <c r="AJ656" i="1"/>
  <c r="AJ657" i="1"/>
  <c r="AJ658" i="1"/>
  <c r="AJ659" i="1"/>
  <c r="AJ660" i="1"/>
  <c r="AJ661" i="1"/>
  <c r="AJ662" i="1"/>
  <c r="AJ663" i="1"/>
  <c r="AJ664" i="1"/>
  <c r="AJ665" i="1"/>
  <c r="AJ666" i="1"/>
  <c r="AJ667" i="1"/>
  <c r="AJ668" i="1"/>
  <c r="AJ669" i="1"/>
  <c r="AJ670" i="1"/>
  <c r="AJ671" i="1"/>
  <c r="AJ672" i="1"/>
  <c r="AJ673" i="1"/>
  <c r="AJ674" i="1"/>
  <c r="AJ675" i="1"/>
  <c r="AJ676" i="1"/>
  <c r="AJ677" i="1"/>
  <c r="AJ678" i="1"/>
  <c r="AJ679" i="1"/>
  <c r="AJ680" i="1"/>
  <c r="AJ681" i="1"/>
  <c r="AJ682" i="1"/>
  <c r="AJ683" i="1"/>
  <c r="AJ684" i="1"/>
  <c r="AJ685" i="1"/>
  <c r="AJ686" i="1"/>
  <c r="AJ687" i="1"/>
  <c r="AJ688" i="1"/>
  <c r="AJ689" i="1"/>
  <c r="AJ690" i="1"/>
  <c r="AJ691" i="1"/>
  <c r="AJ692" i="1"/>
  <c r="AJ693" i="1"/>
  <c r="AJ694" i="1"/>
  <c r="AJ695" i="1"/>
  <c r="AJ696" i="1"/>
  <c r="AJ697" i="1"/>
  <c r="AJ698" i="1"/>
  <c r="AJ699" i="1"/>
  <c r="AJ700" i="1"/>
  <c r="AJ701" i="1"/>
  <c r="AJ702" i="1"/>
  <c r="AJ703" i="1"/>
  <c r="AJ704" i="1"/>
  <c r="AJ705" i="1"/>
  <c r="AJ706" i="1"/>
  <c r="AJ707" i="1"/>
  <c r="AJ708" i="1"/>
  <c r="AJ709" i="1"/>
  <c r="AJ710" i="1"/>
  <c r="AJ711" i="1"/>
  <c r="AJ712" i="1"/>
  <c r="AJ713" i="1"/>
  <c r="AJ714" i="1"/>
  <c r="AJ715" i="1"/>
  <c r="AJ716" i="1"/>
  <c r="AJ717" i="1"/>
  <c r="AJ718" i="1"/>
  <c r="AJ719" i="1"/>
  <c r="AJ720" i="1"/>
  <c r="AJ721" i="1"/>
  <c r="AJ722" i="1"/>
  <c r="AJ723" i="1"/>
  <c r="AJ4" i="1"/>
  <c r="AK4" i="1" s="1"/>
  <c r="AM147" i="1"/>
  <c r="AM195" i="1"/>
  <c r="AM207" i="1"/>
  <c r="AM231" i="1"/>
  <c r="AM255" i="1"/>
  <c r="AM267" i="1"/>
  <c r="AM291" i="1"/>
  <c r="AM565" i="1"/>
  <c r="AM570" i="1"/>
  <c r="AM576" i="1"/>
  <c r="AM589" i="1"/>
  <c r="AM613" i="1"/>
  <c r="AM625" i="1"/>
  <c r="AM633" i="1"/>
  <c r="AM654" i="1"/>
  <c r="AM675" i="1"/>
  <c r="AM696" i="1"/>
  <c r="AM716" i="1"/>
  <c r="AO5" i="1"/>
  <c r="AO6" i="1"/>
  <c r="AO7" i="1"/>
  <c r="AO8" i="1"/>
  <c r="AO9" i="1"/>
  <c r="AO10" i="1"/>
  <c r="AO11" i="1"/>
  <c r="AO12" i="1"/>
  <c r="AO13" i="1"/>
  <c r="AO14" i="1"/>
  <c r="AO16" i="1"/>
  <c r="AO17" i="1"/>
  <c r="AO18" i="1"/>
  <c r="AO19" i="1"/>
  <c r="AO20" i="1"/>
  <c r="AO21" i="1"/>
  <c r="AO22" i="1"/>
  <c r="AO23" i="1"/>
  <c r="AO24" i="1"/>
  <c r="AO25" i="1"/>
  <c r="AO26" i="1"/>
  <c r="AO28" i="1"/>
  <c r="AO29" i="1"/>
  <c r="AO30" i="1"/>
  <c r="AO31" i="1"/>
  <c r="AO32" i="1"/>
  <c r="AO33" i="1"/>
  <c r="AO34" i="1"/>
  <c r="AO35" i="1"/>
  <c r="AO36" i="1"/>
  <c r="AO37" i="1"/>
  <c r="AO38" i="1"/>
  <c r="AO40" i="1"/>
  <c r="AO41" i="1"/>
  <c r="AO42" i="1"/>
  <c r="AO43" i="1"/>
  <c r="AO44" i="1"/>
  <c r="AO45" i="1"/>
  <c r="AO46" i="1"/>
  <c r="AO47" i="1"/>
  <c r="AO48" i="1"/>
  <c r="AO49" i="1"/>
  <c r="AO50" i="1"/>
  <c r="AO52" i="1"/>
  <c r="AO53" i="1"/>
  <c r="AO54" i="1"/>
  <c r="AO55" i="1"/>
  <c r="AO56" i="1"/>
  <c r="AO57" i="1"/>
  <c r="AO58" i="1"/>
  <c r="AO59" i="1"/>
  <c r="AO60" i="1"/>
  <c r="AO61" i="1"/>
  <c r="AO62" i="1"/>
  <c r="AO64" i="1"/>
  <c r="AO65" i="1"/>
  <c r="AO66" i="1"/>
  <c r="AO67" i="1"/>
  <c r="AO68" i="1"/>
  <c r="AO69" i="1"/>
  <c r="AO70" i="1"/>
  <c r="AO71" i="1"/>
  <c r="AO72" i="1"/>
  <c r="AO73" i="1"/>
  <c r="AO74" i="1"/>
  <c r="AO76" i="1"/>
  <c r="AO77" i="1"/>
  <c r="AO78" i="1"/>
  <c r="AO79" i="1"/>
  <c r="AO80" i="1"/>
  <c r="AO81" i="1"/>
  <c r="AO82" i="1"/>
  <c r="AO83" i="1"/>
  <c r="AO84" i="1"/>
  <c r="AO85" i="1"/>
  <c r="AO86" i="1"/>
  <c r="AO88" i="1"/>
  <c r="AO89" i="1"/>
  <c r="AO90" i="1"/>
  <c r="AO91" i="1"/>
  <c r="AO92" i="1"/>
  <c r="AO93" i="1"/>
  <c r="AO94" i="1"/>
  <c r="AO95" i="1"/>
  <c r="AO96" i="1"/>
  <c r="AO97" i="1"/>
  <c r="AO98" i="1"/>
  <c r="AO100" i="1"/>
  <c r="AO101" i="1"/>
  <c r="AO102" i="1"/>
  <c r="AO103" i="1"/>
  <c r="AO104" i="1"/>
  <c r="AO105" i="1"/>
  <c r="AO106" i="1"/>
  <c r="AO107" i="1"/>
  <c r="AO108" i="1"/>
  <c r="AO109" i="1"/>
  <c r="AO110" i="1"/>
  <c r="AO112" i="1"/>
  <c r="AO113" i="1"/>
  <c r="AO114" i="1"/>
  <c r="AO115" i="1"/>
  <c r="AO116" i="1"/>
  <c r="AO117" i="1"/>
  <c r="AO118" i="1"/>
  <c r="AO119" i="1"/>
  <c r="AO120" i="1"/>
  <c r="AO121" i="1"/>
  <c r="AO122" i="1"/>
  <c r="AO124" i="1"/>
  <c r="AO125" i="1"/>
  <c r="AO126" i="1"/>
  <c r="AO127" i="1"/>
  <c r="AO128" i="1"/>
  <c r="AO129" i="1"/>
  <c r="AO130" i="1"/>
  <c r="AO131" i="1"/>
  <c r="AO132" i="1"/>
  <c r="AO133" i="1"/>
  <c r="AO134" i="1"/>
  <c r="AO136" i="1"/>
  <c r="AO137" i="1"/>
  <c r="AO138" i="1"/>
  <c r="AO139" i="1"/>
  <c r="AO140" i="1"/>
  <c r="AO141" i="1"/>
  <c r="AO142" i="1"/>
  <c r="AO143" i="1"/>
  <c r="AO144" i="1"/>
  <c r="AO145" i="1"/>
  <c r="AO146" i="1"/>
  <c r="AO148" i="1"/>
  <c r="AO149" i="1"/>
  <c r="AO150" i="1"/>
  <c r="AO151" i="1"/>
  <c r="AO152" i="1"/>
  <c r="AO153" i="1"/>
  <c r="AO154" i="1"/>
  <c r="AO155" i="1"/>
  <c r="AO156" i="1"/>
  <c r="AO157" i="1"/>
  <c r="AO158" i="1"/>
  <c r="AO160" i="1"/>
  <c r="AO161" i="1"/>
  <c r="AO162" i="1"/>
  <c r="AO163" i="1"/>
  <c r="AO164" i="1"/>
  <c r="AO165" i="1"/>
  <c r="AO166" i="1"/>
  <c r="AO167" i="1"/>
  <c r="AO168" i="1"/>
  <c r="AO169" i="1"/>
  <c r="AO170" i="1"/>
  <c r="AO172" i="1"/>
  <c r="AO173" i="1"/>
  <c r="AO174" i="1"/>
  <c r="AO175" i="1"/>
  <c r="AO176" i="1"/>
  <c r="AO177" i="1"/>
  <c r="AO178" i="1"/>
  <c r="AO179" i="1"/>
  <c r="AO180" i="1"/>
  <c r="AO181" i="1"/>
  <c r="AO182" i="1"/>
  <c r="AO184" i="1"/>
  <c r="AO185" i="1"/>
  <c r="AO186" i="1"/>
  <c r="AO187" i="1"/>
  <c r="AO188" i="1"/>
  <c r="AO189" i="1"/>
  <c r="AO190" i="1"/>
  <c r="AO191" i="1"/>
  <c r="AO192" i="1"/>
  <c r="AO193" i="1"/>
  <c r="AO194" i="1"/>
  <c r="AO196" i="1"/>
  <c r="AO197" i="1"/>
  <c r="AO198" i="1"/>
  <c r="AO199" i="1"/>
  <c r="AO200" i="1"/>
  <c r="AO201" i="1"/>
  <c r="AO202" i="1"/>
  <c r="AO203" i="1"/>
  <c r="AO204" i="1"/>
  <c r="AO205" i="1"/>
  <c r="AO206" i="1"/>
  <c r="AO208" i="1"/>
  <c r="AO209" i="1"/>
  <c r="AO210" i="1"/>
  <c r="AO211" i="1"/>
  <c r="AO212" i="1"/>
  <c r="AO213" i="1"/>
  <c r="AO214" i="1"/>
  <c r="AO215" i="1"/>
  <c r="AO216" i="1"/>
  <c r="AO217" i="1"/>
  <c r="AO218" i="1"/>
  <c r="AO220" i="1"/>
  <c r="AO221" i="1"/>
  <c r="AO222" i="1"/>
  <c r="AO223" i="1"/>
  <c r="AO224" i="1"/>
  <c r="AO225" i="1"/>
  <c r="AO226" i="1"/>
  <c r="AO227" i="1"/>
  <c r="AO228" i="1"/>
  <c r="AO229" i="1"/>
  <c r="AO230" i="1"/>
  <c r="AO232" i="1"/>
  <c r="AO233" i="1"/>
  <c r="AO234" i="1"/>
  <c r="AO235" i="1"/>
  <c r="AO236" i="1"/>
  <c r="AO237" i="1"/>
  <c r="AO238" i="1"/>
  <c r="AO239" i="1"/>
  <c r="AO240" i="1"/>
  <c r="AO241" i="1"/>
  <c r="AO242" i="1"/>
  <c r="AO244" i="1"/>
  <c r="AO245" i="1"/>
  <c r="AO246" i="1"/>
  <c r="AO247" i="1"/>
  <c r="AO248" i="1"/>
  <c r="AO249" i="1"/>
  <c r="AO250" i="1"/>
  <c r="AO251" i="1"/>
  <c r="AO252" i="1"/>
  <c r="AO253" i="1"/>
  <c r="AO254" i="1"/>
  <c r="AO256" i="1"/>
  <c r="AO257" i="1"/>
  <c r="AO258" i="1"/>
  <c r="AO259" i="1"/>
  <c r="AO260" i="1"/>
  <c r="AO261" i="1"/>
  <c r="AO262" i="1"/>
  <c r="AO263" i="1"/>
  <c r="AO264" i="1"/>
  <c r="AO265" i="1"/>
  <c r="AO266" i="1"/>
  <c r="AO268" i="1"/>
  <c r="AO269" i="1"/>
  <c r="AO270" i="1"/>
  <c r="AO271" i="1"/>
  <c r="AO272" i="1"/>
  <c r="AO273" i="1"/>
  <c r="AO274" i="1"/>
  <c r="AO275" i="1"/>
  <c r="AO276" i="1"/>
  <c r="AO277" i="1"/>
  <c r="AO278" i="1"/>
  <c r="AO280" i="1"/>
  <c r="AO281" i="1"/>
  <c r="AO282" i="1"/>
  <c r="AO283" i="1"/>
  <c r="AO284" i="1"/>
  <c r="AO285" i="1"/>
  <c r="AO286" i="1"/>
  <c r="AO287" i="1"/>
  <c r="AO288" i="1"/>
  <c r="AO289" i="1"/>
  <c r="AO290" i="1"/>
  <c r="AO292" i="1"/>
  <c r="AO293" i="1"/>
  <c r="AO294" i="1"/>
  <c r="AO295" i="1"/>
  <c r="AO296" i="1"/>
  <c r="AO297" i="1"/>
  <c r="AO298" i="1"/>
  <c r="AO299" i="1"/>
  <c r="AO300" i="1"/>
  <c r="AO301" i="1"/>
  <c r="AO302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O501" i="1"/>
  <c r="AO502" i="1"/>
  <c r="AO503" i="1"/>
  <c r="AO504" i="1"/>
  <c r="AO505" i="1"/>
  <c r="AO506" i="1"/>
  <c r="AO507" i="1"/>
  <c r="AO508" i="1"/>
  <c r="AO509" i="1"/>
  <c r="AO510" i="1"/>
  <c r="AO511" i="1"/>
  <c r="AO512" i="1"/>
  <c r="AO513" i="1"/>
  <c r="AO514" i="1"/>
  <c r="AO515" i="1"/>
  <c r="AO516" i="1"/>
  <c r="AO517" i="1"/>
  <c r="AO518" i="1"/>
  <c r="AO519" i="1"/>
  <c r="AO520" i="1"/>
  <c r="AO521" i="1"/>
  <c r="AO522" i="1"/>
  <c r="AO523" i="1"/>
  <c r="AO524" i="1"/>
  <c r="AO525" i="1"/>
  <c r="AO526" i="1"/>
  <c r="AO527" i="1"/>
  <c r="AO528" i="1"/>
  <c r="AO529" i="1"/>
  <c r="AO530" i="1"/>
  <c r="AO531" i="1"/>
  <c r="AO532" i="1"/>
  <c r="AO533" i="1"/>
  <c r="AO534" i="1"/>
  <c r="AO535" i="1"/>
  <c r="AO536" i="1"/>
  <c r="AO537" i="1"/>
  <c r="AO538" i="1"/>
  <c r="AO539" i="1"/>
  <c r="AO540" i="1"/>
  <c r="AO541" i="1"/>
  <c r="AO542" i="1"/>
  <c r="AO543" i="1"/>
  <c r="AO544" i="1"/>
  <c r="AO545" i="1"/>
  <c r="AO546" i="1"/>
  <c r="AO547" i="1"/>
  <c r="AO548" i="1"/>
  <c r="AO549" i="1"/>
  <c r="AO550" i="1"/>
  <c r="AO551" i="1"/>
  <c r="AO552" i="1"/>
  <c r="AO553" i="1"/>
  <c r="AO554" i="1"/>
  <c r="AO555" i="1"/>
  <c r="AO556" i="1"/>
  <c r="AO557" i="1"/>
  <c r="AO558" i="1"/>
  <c r="AO559" i="1"/>
  <c r="AO560" i="1"/>
  <c r="AO561" i="1"/>
  <c r="AO562" i="1"/>
  <c r="AO563" i="1"/>
  <c r="AO564" i="1"/>
  <c r="AO565" i="1"/>
  <c r="AO566" i="1"/>
  <c r="AO567" i="1"/>
  <c r="AO568" i="1"/>
  <c r="AO569" i="1"/>
  <c r="AO570" i="1"/>
  <c r="AO571" i="1"/>
  <c r="AO572" i="1"/>
  <c r="AO573" i="1"/>
  <c r="AO574" i="1"/>
  <c r="AO575" i="1"/>
  <c r="AO576" i="1"/>
  <c r="AO577" i="1"/>
  <c r="AO578" i="1"/>
  <c r="AO579" i="1"/>
  <c r="AO580" i="1"/>
  <c r="AO581" i="1"/>
  <c r="AO582" i="1"/>
  <c r="AO583" i="1"/>
  <c r="AO584" i="1"/>
  <c r="AO585" i="1"/>
  <c r="AO586" i="1"/>
  <c r="AO587" i="1"/>
  <c r="AO588" i="1"/>
  <c r="AO589" i="1"/>
  <c r="AO590" i="1"/>
  <c r="AO591" i="1"/>
  <c r="AO592" i="1"/>
  <c r="AO593" i="1"/>
  <c r="AO594" i="1"/>
  <c r="AO595" i="1"/>
  <c r="AO596" i="1"/>
  <c r="AO597" i="1"/>
  <c r="AO598" i="1"/>
  <c r="AO599" i="1"/>
  <c r="AO600" i="1"/>
  <c r="AO601" i="1"/>
  <c r="AO602" i="1"/>
  <c r="AO603" i="1"/>
  <c r="AO604" i="1"/>
  <c r="AO605" i="1"/>
  <c r="AO606" i="1"/>
  <c r="AO607" i="1"/>
  <c r="AO608" i="1"/>
  <c r="AO609" i="1"/>
  <c r="AO610" i="1"/>
  <c r="AO611" i="1"/>
  <c r="AO612" i="1"/>
  <c r="AO613" i="1"/>
  <c r="AO614" i="1"/>
  <c r="AO615" i="1"/>
  <c r="AO616" i="1"/>
  <c r="AO617" i="1"/>
  <c r="AO618" i="1"/>
  <c r="AO619" i="1"/>
  <c r="AO620" i="1"/>
  <c r="AO621" i="1"/>
  <c r="AO622" i="1"/>
  <c r="AO623" i="1"/>
  <c r="AO624" i="1"/>
  <c r="AO625" i="1"/>
  <c r="AO626" i="1"/>
  <c r="AO627" i="1"/>
  <c r="AO628" i="1"/>
  <c r="AO629" i="1"/>
  <c r="AO630" i="1"/>
  <c r="AO631" i="1"/>
  <c r="AO632" i="1"/>
  <c r="AO633" i="1"/>
  <c r="AO634" i="1"/>
  <c r="AO635" i="1"/>
  <c r="AO636" i="1"/>
  <c r="AO637" i="1"/>
  <c r="AO638" i="1"/>
  <c r="AO639" i="1"/>
  <c r="AO640" i="1"/>
  <c r="AO641" i="1"/>
  <c r="AO642" i="1"/>
  <c r="AO643" i="1"/>
  <c r="AO644" i="1"/>
  <c r="AO645" i="1"/>
  <c r="AO646" i="1"/>
  <c r="AO647" i="1"/>
  <c r="AO648" i="1"/>
  <c r="AO649" i="1"/>
  <c r="AO650" i="1"/>
  <c r="AO651" i="1"/>
  <c r="AO652" i="1"/>
  <c r="AO653" i="1"/>
  <c r="AO654" i="1"/>
  <c r="AO655" i="1"/>
  <c r="AO656" i="1"/>
  <c r="AO657" i="1"/>
  <c r="AO658" i="1"/>
  <c r="AO659" i="1"/>
  <c r="AO660" i="1"/>
  <c r="AO661" i="1"/>
  <c r="AO662" i="1"/>
  <c r="AO663" i="1"/>
  <c r="AO664" i="1"/>
  <c r="AO665" i="1"/>
  <c r="AO666" i="1"/>
  <c r="AO667" i="1"/>
  <c r="AO668" i="1"/>
  <c r="AO669" i="1"/>
  <c r="AO670" i="1"/>
  <c r="AO671" i="1"/>
  <c r="AO672" i="1"/>
  <c r="AO673" i="1"/>
  <c r="AO674" i="1"/>
  <c r="AO675" i="1"/>
  <c r="AO676" i="1"/>
  <c r="AO677" i="1"/>
  <c r="AO678" i="1"/>
  <c r="AO679" i="1"/>
  <c r="AO680" i="1"/>
  <c r="AO681" i="1"/>
  <c r="AO682" i="1"/>
  <c r="AO683" i="1"/>
  <c r="AO684" i="1"/>
  <c r="AO685" i="1"/>
  <c r="AO686" i="1"/>
  <c r="AO687" i="1"/>
  <c r="AO688" i="1"/>
  <c r="AO689" i="1"/>
  <c r="AO690" i="1"/>
  <c r="AO691" i="1"/>
  <c r="AO692" i="1"/>
  <c r="AO693" i="1"/>
  <c r="AO694" i="1"/>
  <c r="AO695" i="1"/>
  <c r="AO696" i="1"/>
  <c r="AO697" i="1"/>
  <c r="AO698" i="1"/>
  <c r="AO699" i="1"/>
  <c r="AO700" i="1"/>
  <c r="AO701" i="1"/>
  <c r="AO702" i="1"/>
  <c r="AO703" i="1"/>
  <c r="AO704" i="1"/>
  <c r="AO705" i="1"/>
  <c r="AO706" i="1"/>
  <c r="AO707" i="1"/>
  <c r="AO708" i="1"/>
  <c r="AO709" i="1"/>
  <c r="AO710" i="1"/>
  <c r="AO711" i="1"/>
  <c r="AO712" i="1"/>
  <c r="AO713" i="1"/>
  <c r="AO714" i="1"/>
  <c r="AO715" i="1"/>
  <c r="AO716" i="1"/>
  <c r="AO717" i="1"/>
  <c r="AO718" i="1"/>
  <c r="AO719" i="1"/>
  <c r="AO720" i="1"/>
  <c r="AO721" i="1"/>
  <c r="AO722" i="1"/>
  <c r="AO723" i="1"/>
  <c r="AO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30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284" i="1"/>
  <c r="AN285" i="1"/>
  <c r="AN286" i="1"/>
  <c r="AN287" i="1"/>
  <c r="AN288" i="1"/>
  <c r="AN289" i="1"/>
  <c r="AN290" i="1"/>
  <c r="AN291" i="1"/>
  <c r="AN292" i="1"/>
  <c r="AN293" i="1"/>
  <c r="AN294" i="1"/>
  <c r="AN295" i="1"/>
  <c r="AN296" i="1"/>
  <c r="AN297" i="1"/>
  <c r="AN298" i="1"/>
  <c r="AN299" i="1"/>
  <c r="AN300" i="1"/>
  <c r="AN301" i="1"/>
  <c r="AN302" i="1"/>
  <c r="AN303" i="1"/>
  <c r="AN304" i="1"/>
  <c r="AN305" i="1"/>
  <c r="AN306" i="1"/>
  <c r="AN307" i="1"/>
  <c r="AN308" i="1"/>
  <c r="AN309" i="1"/>
  <c r="AN310" i="1"/>
  <c r="AN311" i="1"/>
  <c r="AN312" i="1"/>
  <c r="AN313" i="1"/>
  <c r="AN314" i="1"/>
  <c r="AN315" i="1"/>
  <c r="AN316" i="1"/>
  <c r="AN317" i="1"/>
  <c r="AN318" i="1"/>
  <c r="AN319" i="1"/>
  <c r="AN320" i="1"/>
  <c r="AN321" i="1"/>
  <c r="AN322" i="1"/>
  <c r="AN323" i="1"/>
  <c r="AN324" i="1"/>
  <c r="AN325" i="1"/>
  <c r="AN326" i="1"/>
  <c r="AN327" i="1"/>
  <c r="AN328" i="1"/>
  <c r="AN329" i="1"/>
  <c r="AN330" i="1"/>
  <c r="AN331" i="1"/>
  <c r="AN332" i="1"/>
  <c r="AN333" i="1"/>
  <c r="AN334" i="1"/>
  <c r="AN335" i="1"/>
  <c r="AN336" i="1"/>
  <c r="AN337" i="1"/>
  <c r="AN338" i="1"/>
  <c r="AN339" i="1"/>
  <c r="AN340" i="1"/>
  <c r="AN341" i="1"/>
  <c r="AN342" i="1"/>
  <c r="AN343" i="1"/>
  <c r="AN344" i="1"/>
  <c r="AN345" i="1"/>
  <c r="AN346" i="1"/>
  <c r="AN347" i="1"/>
  <c r="AN348" i="1"/>
  <c r="AN349" i="1"/>
  <c r="AN350" i="1"/>
  <c r="AN351" i="1"/>
  <c r="AN352" i="1"/>
  <c r="AN353" i="1"/>
  <c r="AN354" i="1"/>
  <c r="AN355" i="1"/>
  <c r="AN356" i="1"/>
  <c r="AN357" i="1"/>
  <c r="AN358" i="1"/>
  <c r="AN359" i="1"/>
  <c r="AN360" i="1"/>
  <c r="AN361" i="1"/>
  <c r="AN362" i="1"/>
  <c r="AN363" i="1"/>
  <c r="AN364" i="1"/>
  <c r="AN365" i="1"/>
  <c r="AN366" i="1"/>
  <c r="AN367" i="1"/>
  <c r="AN368" i="1"/>
  <c r="AN369" i="1"/>
  <c r="AN370" i="1"/>
  <c r="AN371" i="1"/>
  <c r="AN372" i="1"/>
  <c r="AN373" i="1"/>
  <c r="AN374" i="1"/>
  <c r="AN375" i="1"/>
  <c r="AN376" i="1"/>
  <c r="AN377" i="1"/>
  <c r="AN378" i="1"/>
  <c r="AN379" i="1"/>
  <c r="AN380" i="1"/>
  <c r="AN381" i="1"/>
  <c r="AN382" i="1"/>
  <c r="AN383" i="1"/>
  <c r="AN384" i="1"/>
  <c r="AN385" i="1"/>
  <c r="AN386" i="1"/>
  <c r="AN387" i="1"/>
  <c r="AN388" i="1"/>
  <c r="AN389" i="1"/>
  <c r="AN390" i="1"/>
  <c r="AN391" i="1"/>
  <c r="AN392" i="1"/>
  <c r="AN393" i="1"/>
  <c r="AN394" i="1"/>
  <c r="AN395" i="1"/>
  <c r="AN396" i="1"/>
  <c r="AN397" i="1"/>
  <c r="AN398" i="1"/>
  <c r="AN399" i="1"/>
  <c r="AN400" i="1"/>
  <c r="AN401" i="1"/>
  <c r="AN402" i="1"/>
  <c r="AN403" i="1"/>
  <c r="AN404" i="1"/>
  <c r="AN405" i="1"/>
  <c r="AN406" i="1"/>
  <c r="AN407" i="1"/>
  <c r="AN408" i="1"/>
  <c r="AN409" i="1"/>
  <c r="AN410" i="1"/>
  <c r="AN411" i="1"/>
  <c r="AN412" i="1"/>
  <c r="AN413" i="1"/>
  <c r="AN414" i="1"/>
  <c r="AN415" i="1"/>
  <c r="AN416" i="1"/>
  <c r="AN417" i="1"/>
  <c r="AN418" i="1"/>
  <c r="AN419" i="1"/>
  <c r="AN420" i="1"/>
  <c r="AN421" i="1"/>
  <c r="AN422" i="1"/>
  <c r="AN423" i="1"/>
  <c r="AN424" i="1"/>
  <c r="AN425" i="1"/>
  <c r="AN426" i="1"/>
  <c r="AN427" i="1"/>
  <c r="AN428" i="1"/>
  <c r="AN429" i="1"/>
  <c r="AN430" i="1"/>
  <c r="AN431" i="1"/>
  <c r="AN432" i="1"/>
  <c r="AN433" i="1"/>
  <c r="AN434" i="1"/>
  <c r="AN435" i="1"/>
  <c r="AN436" i="1"/>
  <c r="AN437" i="1"/>
  <c r="AN438" i="1"/>
  <c r="AN439" i="1"/>
  <c r="AN440" i="1"/>
  <c r="AN441" i="1"/>
  <c r="AN442" i="1"/>
  <c r="AN443" i="1"/>
  <c r="AN444" i="1"/>
  <c r="AN445" i="1"/>
  <c r="AN446" i="1"/>
  <c r="AN447" i="1"/>
  <c r="AN448" i="1"/>
  <c r="AN449" i="1"/>
  <c r="AN450" i="1"/>
  <c r="AN451" i="1"/>
  <c r="AN452" i="1"/>
  <c r="AN453" i="1"/>
  <c r="AN454" i="1"/>
  <c r="AN455" i="1"/>
  <c r="AN456" i="1"/>
  <c r="AN457" i="1"/>
  <c r="AN458" i="1"/>
  <c r="AN459" i="1"/>
  <c r="AN460" i="1"/>
  <c r="AN461" i="1"/>
  <c r="AN462" i="1"/>
  <c r="AN463" i="1"/>
  <c r="AN464" i="1"/>
  <c r="AN465" i="1"/>
  <c r="AN466" i="1"/>
  <c r="AN467" i="1"/>
  <c r="AN468" i="1"/>
  <c r="AN469" i="1"/>
  <c r="AN470" i="1"/>
  <c r="AN471" i="1"/>
  <c r="AN472" i="1"/>
  <c r="AN473" i="1"/>
  <c r="AN474" i="1"/>
  <c r="AN475" i="1"/>
  <c r="AN476" i="1"/>
  <c r="AN477" i="1"/>
  <c r="AN478" i="1"/>
  <c r="AN479" i="1"/>
  <c r="AN480" i="1"/>
  <c r="AN481" i="1"/>
  <c r="AN482" i="1"/>
  <c r="AN483" i="1"/>
  <c r="AN484" i="1"/>
  <c r="AN485" i="1"/>
  <c r="AN486" i="1"/>
  <c r="AN487" i="1"/>
  <c r="AN488" i="1"/>
  <c r="AN489" i="1"/>
  <c r="AN490" i="1"/>
  <c r="AN491" i="1"/>
  <c r="AN492" i="1"/>
  <c r="AN493" i="1"/>
  <c r="AN494" i="1"/>
  <c r="AN495" i="1"/>
  <c r="AN496" i="1"/>
  <c r="AN497" i="1"/>
  <c r="AN498" i="1"/>
  <c r="AN499" i="1"/>
  <c r="AN500" i="1"/>
  <c r="AN501" i="1"/>
  <c r="AN502" i="1"/>
  <c r="AN503" i="1"/>
  <c r="AN504" i="1"/>
  <c r="AN505" i="1"/>
  <c r="AN506" i="1"/>
  <c r="AN507" i="1"/>
  <c r="AN508" i="1"/>
  <c r="AN509" i="1"/>
  <c r="AN510" i="1"/>
  <c r="AN511" i="1"/>
  <c r="AN512" i="1"/>
  <c r="AN513" i="1"/>
  <c r="AN514" i="1"/>
  <c r="AN515" i="1"/>
  <c r="AN516" i="1"/>
  <c r="AN517" i="1"/>
  <c r="AN518" i="1"/>
  <c r="AN519" i="1"/>
  <c r="AN520" i="1"/>
  <c r="AN521" i="1"/>
  <c r="AN522" i="1"/>
  <c r="AN523" i="1"/>
  <c r="AN524" i="1"/>
  <c r="AN525" i="1"/>
  <c r="AN526" i="1"/>
  <c r="AN527" i="1"/>
  <c r="AN528" i="1"/>
  <c r="AN529" i="1"/>
  <c r="AN530" i="1"/>
  <c r="AN531" i="1"/>
  <c r="AN532" i="1"/>
  <c r="AN533" i="1"/>
  <c r="AN534" i="1"/>
  <c r="AN535" i="1"/>
  <c r="AN536" i="1"/>
  <c r="AN537" i="1"/>
  <c r="AN538" i="1"/>
  <c r="AN539" i="1"/>
  <c r="AN540" i="1"/>
  <c r="AN541" i="1"/>
  <c r="AN542" i="1"/>
  <c r="AN543" i="1"/>
  <c r="AN544" i="1"/>
  <c r="AN545" i="1"/>
  <c r="AN546" i="1"/>
  <c r="AN547" i="1"/>
  <c r="AN548" i="1"/>
  <c r="AN549" i="1"/>
  <c r="AN550" i="1"/>
  <c r="AN551" i="1"/>
  <c r="AN552" i="1"/>
  <c r="AN553" i="1"/>
  <c r="AN554" i="1"/>
  <c r="AN555" i="1"/>
  <c r="AN556" i="1"/>
  <c r="AN557" i="1"/>
  <c r="AN558" i="1"/>
  <c r="AN559" i="1"/>
  <c r="AN560" i="1"/>
  <c r="AN561" i="1"/>
  <c r="AN562" i="1"/>
  <c r="AN563" i="1"/>
  <c r="AN564" i="1"/>
  <c r="AN565" i="1"/>
  <c r="AN566" i="1"/>
  <c r="AN567" i="1"/>
  <c r="AN568" i="1"/>
  <c r="AN569" i="1"/>
  <c r="AN570" i="1"/>
  <c r="AN571" i="1"/>
  <c r="AN572" i="1"/>
  <c r="AN573" i="1"/>
  <c r="AN574" i="1"/>
  <c r="AN575" i="1"/>
  <c r="AN576" i="1"/>
  <c r="AN577" i="1"/>
  <c r="AN578" i="1"/>
  <c r="AN579" i="1"/>
  <c r="AN580" i="1"/>
  <c r="AN581" i="1"/>
  <c r="AN582" i="1"/>
  <c r="AN583" i="1"/>
  <c r="AN584" i="1"/>
  <c r="AN585" i="1"/>
  <c r="AN586" i="1"/>
  <c r="AN587" i="1"/>
  <c r="AN588" i="1"/>
  <c r="AN589" i="1"/>
  <c r="AN590" i="1"/>
  <c r="AN591" i="1"/>
  <c r="AN592" i="1"/>
  <c r="AN593" i="1"/>
  <c r="AN594" i="1"/>
  <c r="AN595" i="1"/>
  <c r="AN596" i="1"/>
  <c r="AN597" i="1"/>
  <c r="AN598" i="1"/>
  <c r="AN599" i="1"/>
  <c r="AN600" i="1"/>
  <c r="AN601" i="1"/>
  <c r="AN602" i="1"/>
  <c r="AN603" i="1"/>
  <c r="AN604" i="1"/>
  <c r="AN605" i="1"/>
  <c r="AN606" i="1"/>
  <c r="AN607" i="1"/>
  <c r="AN608" i="1"/>
  <c r="AN609" i="1"/>
  <c r="AN610" i="1"/>
  <c r="AN611" i="1"/>
  <c r="AN612" i="1"/>
  <c r="AN613" i="1"/>
  <c r="AN614" i="1"/>
  <c r="AN615" i="1"/>
  <c r="AN616" i="1"/>
  <c r="AN617" i="1"/>
  <c r="AN618" i="1"/>
  <c r="AN619" i="1"/>
  <c r="AN620" i="1"/>
  <c r="AN621" i="1"/>
  <c r="AN622" i="1"/>
  <c r="AN623" i="1"/>
  <c r="AN624" i="1"/>
  <c r="AN625" i="1"/>
  <c r="AN626" i="1"/>
  <c r="AN627" i="1"/>
  <c r="AN628" i="1"/>
  <c r="AN629" i="1"/>
  <c r="AN630" i="1"/>
  <c r="AN631" i="1"/>
  <c r="AN632" i="1"/>
  <c r="AN633" i="1"/>
  <c r="AN634" i="1"/>
  <c r="AN635" i="1"/>
  <c r="AN636" i="1"/>
  <c r="AN637" i="1"/>
  <c r="AN638" i="1"/>
  <c r="AN639" i="1"/>
  <c r="AN640" i="1"/>
  <c r="AN641" i="1"/>
  <c r="AN642" i="1"/>
  <c r="AN643" i="1"/>
  <c r="AN644" i="1"/>
  <c r="AN645" i="1"/>
  <c r="AN646" i="1"/>
  <c r="AN647" i="1"/>
  <c r="AN648" i="1"/>
  <c r="AN649" i="1"/>
  <c r="AN650" i="1"/>
  <c r="AN651" i="1"/>
  <c r="AN652" i="1"/>
  <c r="AN653" i="1"/>
  <c r="AN654" i="1"/>
  <c r="AN655" i="1"/>
  <c r="AN656" i="1"/>
  <c r="AN657" i="1"/>
  <c r="AN658" i="1"/>
  <c r="AN659" i="1"/>
  <c r="AN660" i="1"/>
  <c r="AN661" i="1"/>
  <c r="AN662" i="1"/>
  <c r="AN663" i="1"/>
  <c r="AN664" i="1"/>
  <c r="AN665" i="1"/>
  <c r="AN666" i="1"/>
  <c r="AN667" i="1"/>
  <c r="AN668" i="1"/>
  <c r="AN669" i="1"/>
  <c r="AN670" i="1"/>
  <c r="AN671" i="1"/>
  <c r="AN672" i="1"/>
  <c r="AN673" i="1"/>
  <c r="AN674" i="1"/>
  <c r="AN675" i="1"/>
  <c r="AN676" i="1"/>
  <c r="AN677" i="1"/>
  <c r="AN678" i="1"/>
  <c r="AN679" i="1"/>
  <c r="AN680" i="1"/>
  <c r="AN681" i="1"/>
  <c r="AN682" i="1"/>
  <c r="AN683" i="1"/>
  <c r="AN684" i="1"/>
  <c r="AN685" i="1"/>
  <c r="AN686" i="1"/>
  <c r="AN687" i="1"/>
  <c r="AN688" i="1"/>
  <c r="AN689" i="1"/>
  <c r="AN690" i="1"/>
  <c r="AN691" i="1"/>
  <c r="AN692" i="1"/>
  <c r="AN693" i="1"/>
  <c r="AN694" i="1"/>
  <c r="AN695" i="1"/>
  <c r="AN696" i="1"/>
  <c r="AN697" i="1"/>
  <c r="AN698" i="1"/>
  <c r="AN699" i="1"/>
  <c r="AN700" i="1"/>
  <c r="AN701" i="1"/>
  <c r="AN702" i="1"/>
  <c r="AN703" i="1"/>
  <c r="AN704" i="1"/>
  <c r="AN705" i="1"/>
  <c r="AN706" i="1"/>
  <c r="AN707" i="1"/>
  <c r="AN708" i="1"/>
  <c r="AN709" i="1"/>
  <c r="AN710" i="1"/>
  <c r="AN711" i="1"/>
  <c r="AN712" i="1"/>
  <c r="AN713" i="1"/>
  <c r="AN714" i="1"/>
  <c r="AN715" i="1"/>
  <c r="AN716" i="1"/>
  <c r="AN717" i="1"/>
  <c r="AN718" i="1"/>
  <c r="AN719" i="1"/>
  <c r="AN720" i="1"/>
  <c r="AN721" i="1"/>
  <c r="AN722" i="1"/>
  <c r="AN723" i="1"/>
  <c r="AN4" i="1"/>
  <c r="AL723" i="1"/>
  <c r="AK723" i="1"/>
  <c r="AM723" i="1" s="1"/>
  <c r="AL722" i="1"/>
  <c r="AK722" i="1"/>
  <c r="AL721" i="1"/>
  <c r="AK721" i="1"/>
  <c r="AM720" i="1" s="1"/>
  <c r="AL720" i="1"/>
  <c r="AK720" i="1"/>
  <c r="AL719" i="1"/>
  <c r="AK719" i="1"/>
  <c r="AM719" i="1" s="1"/>
  <c r="AL718" i="1"/>
  <c r="AK718" i="1"/>
  <c r="AM718" i="1" s="1"/>
  <c r="AL717" i="1"/>
  <c r="AK717" i="1"/>
  <c r="AM717" i="1" s="1"/>
  <c r="AL716" i="1"/>
  <c r="AK716" i="1"/>
  <c r="AL715" i="1"/>
  <c r="AK715" i="1"/>
  <c r="AM715" i="1" s="1"/>
  <c r="AL714" i="1"/>
  <c r="AK714" i="1"/>
  <c r="AM714" i="1" s="1"/>
  <c r="AL713" i="1"/>
  <c r="AK713" i="1"/>
  <c r="AM713" i="1" s="1"/>
  <c r="AL712" i="1"/>
  <c r="AK712" i="1"/>
  <c r="AM712" i="1" s="1"/>
  <c r="AL711" i="1"/>
  <c r="AK711" i="1"/>
  <c r="AM711" i="1" s="1"/>
  <c r="AL710" i="1"/>
  <c r="AK710" i="1"/>
  <c r="AL709" i="1"/>
  <c r="AK709" i="1"/>
  <c r="AM708" i="1" s="1"/>
  <c r="AL708" i="1"/>
  <c r="AK708" i="1"/>
  <c r="AL707" i="1"/>
  <c r="AK707" i="1"/>
  <c r="AM707" i="1" s="1"/>
  <c r="AL706" i="1"/>
  <c r="AK706" i="1"/>
  <c r="AM706" i="1" s="1"/>
  <c r="AL705" i="1"/>
  <c r="AK705" i="1"/>
  <c r="AM704" i="1" s="1"/>
  <c r="AL704" i="1"/>
  <c r="AK704" i="1"/>
  <c r="AL703" i="1"/>
  <c r="AK703" i="1"/>
  <c r="AM703" i="1" s="1"/>
  <c r="AL702" i="1"/>
  <c r="AK702" i="1"/>
  <c r="AL701" i="1"/>
  <c r="AK701" i="1"/>
  <c r="AM701" i="1" s="1"/>
  <c r="AL700" i="1"/>
  <c r="AK700" i="1"/>
  <c r="AM700" i="1" s="1"/>
  <c r="AL699" i="1"/>
  <c r="AK699" i="1"/>
  <c r="AM699" i="1" s="1"/>
  <c r="AL698" i="1"/>
  <c r="AK698" i="1"/>
  <c r="AL697" i="1"/>
  <c r="AK697" i="1"/>
  <c r="AM697" i="1" s="1"/>
  <c r="AL696" i="1"/>
  <c r="AK696" i="1"/>
  <c r="AL695" i="1"/>
  <c r="AK695" i="1"/>
  <c r="AM695" i="1" s="1"/>
  <c r="AL694" i="1"/>
  <c r="AK694" i="1"/>
  <c r="AM694" i="1" s="1"/>
  <c r="AL693" i="1"/>
  <c r="AK693" i="1"/>
  <c r="AM693" i="1" s="1"/>
  <c r="AL692" i="1"/>
  <c r="AK692" i="1"/>
  <c r="AM692" i="1" s="1"/>
  <c r="AL691" i="1"/>
  <c r="AK691" i="1"/>
  <c r="AM691" i="1" s="1"/>
  <c r="AL690" i="1"/>
  <c r="AK690" i="1"/>
  <c r="AL689" i="1"/>
  <c r="AK689" i="1"/>
  <c r="AM689" i="1" s="1"/>
  <c r="AL688" i="1"/>
  <c r="AK688" i="1"/>
  <c r="AM688" i="1" s="1"/>
  <c r="AL687" i="1"/>
  <c r="AK687" i="1"/>
  <c r="AM687" i="1" s="1"/>
  <c r="AL686" i="1"/>
  <c r="AK686" i="1"/>
  <c r="AL685" i="1"/>
  <c r="AK685" i="1"/>
  <c r="AM684" i="1" s="1"/>
  <c r="AL684" i="1"/>
  <c r="AK684" i="1"/>
  <c r="AL683" i="1"/>
  <c r="AK683" i="1"/>
  <c r="AM683" i="1" s="1"/>
  <c r="AL682" i="1"/>
  <c r="AK682" i="1"/>
  <c r="AM682" i="1" s="1"/>
  <c r="AL681" i="1"/>
  <c r="AK681" i="1"/>
  <c r="AM681" i="1" s="1"/>
  <c r="AL680" i="1"/>
  <c r="AK680" i="1"/>
  <c r="AM680" i="1" s="1"/>
  <c r="AL679" i="1"/>
  <c r="AK679" i="1"/>
  <c r="AM679" i="1" s="1"/>
  <c r="AL678" i="1"/>
  <c r="AK678" i="1"/>
  <c r="AL677" i="1"/>
  <c r="AK677" i="1"/>
  <c r="AM677" i="1" s="1"/>
  <c r="AL676" i="1"/>
  <c r="AK676" i="1"/>
  <c r="AM676" i="1" s="1"/>
  <c r="AL675" i="1"/>
  <c r="AK675" i="1"/>
  <c r="AL674" i="1"/>
  <c r="AK674" i="1"/>
  <c r="AL673" i="1"/>
  <c r="AK673" i="1"/>
  <c r="AM672" i="1" s="1"/>
  <c r="AL672" i="1"/>
  <c r="AK672" i="1"/>
  <c r="AL671" i="1"/>
  <c r="AK671" i="1"/>
  <c r="AM671" i="1" s="1"/>
  <c r="AL670" i="1"/>
  <c r="AK670" i="1"/>
  <c r="AM670" i="1" s="1"/>
  <c r="AL669" i="1"/>
  <c r="AK669" i="1"/>
  <c r="AM669" i="1" s="1"/>
  <c r="AL668" i="1"/>
  <c r="AK668" i="1"/>
  <c r="AM668" i="1" s="1"/>
  <c r="AL667" i="1"/>
  <c r="AK667" i="1"/>
  <c r="AM667" i="1" s="1"/>
  <c r="AL666" i="1"/>
  <c r="AK666" i="1"/>
  <c r="AL665" i="1"/>
  <c r="AK665" i="1"/>
  <c r="AM665" i="1" s="1"/>
  <c r="AL664" i="1"/>
  <c r="AK664" i="1"/>
  <c r="AM664" i="1" s="1"/>
  <c r="AL663" i="1"/>
  <c r="AK663" i="1"/>
  <c r="AM663" i="1" s="1"/>
  <c r="AL662" i="1"/>
  <c r="AK662" i="1"/>
  <c r="AL661" i="1"/>
  <c r="AK661" i="1"/>
  <c r="AM660" i="1" s="1"/>
  <c r="AL660" i="1"/>
  <c r="AK660" i="1"/>
  <c r="AL659" i="1"/>
  <c r="AK659" i="1"/>
  <c r="AM659" i="1" s="1"/>
  <c r="AL658" i="1"/>
  <c r="AK658" i="1"/>
  <c r="AM658" i="1" s="1"/>
  <c r="AL657" i="1"/>
  <c r="AK657" i="1"/>
  <c r="AM657" i="1" s="1"/>
  <c r="AL656" i="1"/>
  <c r="AK656" i="1"/>
  <c r="AM656" i="1" s="1"/>
  <c r="AL655" i="1"/>
  <c r="AK655" i="1"/>
  <c r="AM655" i="1" s="1"/>
  <c r="AL654" i="1"/>
  <c r="AK654" i="1"/>
  <c r="AL653" i="1"/>
  <c r="AK653" i="1"/>
  <c r="AM653" i="1" s="1"/>
  <c r="AL652" i="1"/>
  <c r="AK652" i="1"/>
  <c r="AM652" i="1" s="1"/>
  <c r="AL651" i="1"/>
  <c r="AK651" i="1"/>
  <c r="AM651" i="1" s="1"/>
  <c r="AL650" i="1"/>
  <c r="AK650" i="1"/>
  <c r="AL649" i="1"/>
  <c r="AK649" i="1"/>
  <c r="AM649" i="1" s="1"/>
  <c r="AL648" i="1"/>
  <c r="AK648" i="1"/>
  <c r="AM648" i="1" s="1"/>
  <c r="AL647" i="1"/>
  <c r="AK647" i="1"/>
  <c r="AM647" i="1" s="1"/>
  <c r="AL646" i="1"/>
  <c r="AK646" i="1"/>
  <c r="AM646" i="1" s="1"/>
  <c r="AL645" i="1"/>
  <c r="AK645" i="1"/>
  <c r="AM645" i="1" s="1"/>
  <c r="AL644" i="1"/>
  <c r="AK644" i="1"/>
  <c r="AM644" i="1" s="1"/>
  <c r="AL643" i="1"/>
  <c r="AK643" i="1"/>
  <c r="AM643" i="1" s="1"/>
  <c r="AL642" i="1"/>
  <c r="AK642" i="1"/>
  <c r="AL641" i="1"/>
  <c r="AK641" i="1"/>
  <c r="AM641" i="1" s="1"/>
  <c r="AL640" i="1"/>
  <c r="AK640" i="1"/>
  <c r="AM640" i="1" s="1"/>
  <c r="AL639" i="1"/>
  <c r="AK639" i="1"/>
  <c r="AM639" i="1" s="1"/>
  <c r="AL638" i="1"/>
  <c r="AK638" i="1"/>
  <c r="AL637" i="1"/>
  <c r="AK637" i="1"/>
  <c r="AM636" i="1" s="1"/>
  <c r="AL636" i="1"/>
  <c r="AK636" i="1"/>
  <c r="AL635" i="1"/>
  <c r="AK635" i="1"/>
  <c r="AM635" i="1" s="1"/>
  <c r="AL634" i="1"/>
  <c r="AK634" i="1"/>
  <c r="AM634" i="1" s="1"/>
  <c r="AL633" i="1"/>
  <c r="AK633" i="1"/>
  <c r="AL632" i="1"/>
  <c r="AK632" i="1"/>
  <c r="AM632" i="1" s="1"/>
  <c r="AL631" i="1"/>
  <c r="AK631" i="1"/>
  <c r="AM631" i="1" s="1"/>
  <c r="AL630" i="1"/>
  <c r="AK630" i="1"/>
  <c r="AL629" i="1"/>
  <c r="AK629" i="1"/>
  <c r="AM629" i="1" s="1"/>
  <c r="AL628" i="1"/>
  <c r="AK628" i="1"/>
  <c r="AM628" i="1" s="1"/>
  <c r="AL627" i="1"/>
  <c r="AL626" i="1"/>
  <c r="AK626" i="1"/>
  <c r="AL625" i="1"/>
  <c r="AK625" i="1"/>
  <c r="AL624" i="1"/>
  <c r="AK624" i="1"/>
  <c r="AM624" i="1" s="1"/>
  <c r="AL623" i="1"/>
  <c r="AK623" i="1"/>
  <c r="AM623" i="1" s="1"/>
  <c r="AL622" i="1"/>
  <c r="AK622" i="1"/>
  <c r="AM621" i="1" s="1"/>
  <c r="AL621" i="1"/>
  <c r="AK621" i="1"/>
  <c r="AM620" i="1" s="1"/>
  <c r="AL620" i="1"/>
  <c r="AK620" i="1"/>
  <c r="AL619" i="1"/>
  <c r="AK619" i="1"/>
  <c r="AL618" i="1"/>
  <c r="AK618" i="1"/>
  <c r="AM618" i="1" s="1"/>
  <c r="AL617" i="1"/>
  <c r="AK617" i="1"/>
  <c r="AM617" i="1" s="1"/>
  <c r="AL616" i="1"/>
  <c r="AK616" i="1"/>
  <c r="AL615" i="1"/>
  <c r="AL614" i="1"/>
  <c r="AK614" i="1"/>
  <c r="AL613" i="1"/>
  <c r="AK613" i="1"/>
  <c r="AL612" i="1"/>
  <c r="AK612" i="1"/>
  <c r="AM612" i="1" s="1"/>
  <c r="AL611" i="1"/>
  <c r="AK611" i="1"/>
  <c r="AL610" i="1"/>
  <c r="AK610" i="1"/>
  <c r="AM610" i="1" s="1"/>
  <c r="AL609" i="1"/>
  <c r="AK609" i="1"/>
  <c r="AM609" i="1" s="1"/>
  <c r="AL608" i="1"/>
  <c r="AK608" i="1"/>
  <c r="AM608" i="1" s="1"/>
  <c r="AL607" i="1"/>
  <c r="AK607" i="1"/>
  <c r="AL606" i="1"/>
  <c r="AK606" i="1"/>
  <c r="AM606" i="1" s="1"/>
  <c r="AL605" i="1"/>
  <c r="AK605" i="1"/>
  <c r="AM605" i="1" s="1"/>
  <c r="AL604" i="1"/>
  <c r="AK604" i="1"/>
  <c r="AM604" i="1" s="1"/>
  <c r="AL603" i="1"/>
  <c r="AK603" i="1"/>
  <c r="AM603" i="1" s="1"/>
  <c r="AL602" i="1"/>
  <c r="AK602" i="1"/>
  <c r="AM602" i="1" s="1"/>
  <c r="AL601" i="1"/>
  <c r="AK601" i="1"/>
  <c r="AM601" i="1" s="1"/>
  <c r="AL600" i="1"/>
  <c r="AK600" i="1"/>
  <c r="AM600" i="1" s="1"/>
  <c r="AL599" i="1"/>
  <c r="AK599" i="1"/>
  <c r="AL598" i="1"/>
  <c r="AK598" i="1"/>
  <c r="AM598" i="1" s="1"/>
  <c r="AL597" i="1"/>
  <c r="AK597" i="1"/>
  <c r="AM597" i="1" s="1"/>
  <c r="AL596" i="1"/>
  <c r="AK596" i="1"/>
  <c r="AM596" i="1" s="1"/>
  <c r="AL595" i="1"/>
  <c r="AK595" i="1"/>
  <c r="AL594" i="1"/>
  <c r="AK594" i="1"/>
  <c r="AM593" i="1" s="1"/>
  <c r="AL593" i="1"/>
  <c r="AK593" i="1"/>
  <c r="AL592" i="1"/>
  <c r="AK592" i="1"/>
  <c r="AM592" i="1" s="1"/>
  <c r="AL591" i="1"/>
  <c r="AK591" i="1"/>
  <c r="AM591" i="1" s="1"/>
  <c r="AL590" i="1"/>
  <c r="AK590" i="1"/>
  <c r="AM590" i="1" s="1"/>
  <c r="AL589" i="1"/>
  <c r="AK589" i="1"/>
  <c r="AL588" i="1"/>
  <c r="AK588" i="1"/>
  <c r="AM588" i="1" s="1"/>
  <c r="AL587" i="1"/>
  <c r="AK587" i="1"/>
  <c r="AL586" i="1"/>
  <c r="AK586" i="1"/>
  <c r="AM586" i="1" s="1"/>
  <c r="AL585" i="1"/>
  <c r="AK585" i="1"/>
  <c r="AM585" i="1" s="1"/>
  <c r="AL584" i="1"/>
  <c r="AK584" i="1"/>
  <c r="AM584" i="1" s="1"/>
  <c r="AL583" i="1"/>
  <c r="AK583" i="1"/>
  <c r="AL582" i="1"/>
  <c r="AK582" i="1"/>
  <c r="AM582" i="1" s="1"/>
  <c r="AL581" i="1"/>
  <c r="AK581" i="1"/>
  <c r="AM581" i="1" s="1"/>
  <c r="AL580" i="1"/>
  <c r="AK580" i="1"/>
  <c r="AM580" i="1" s="1"/>
  <c r="AL579" i="1"/>
  <c r="AL578" i="1"/>
  <c r="AK578" i="1"/>
  <c r="AL577" i="1"/>
  <c r="AK577" i="1"/>
  <c r="AM577" i="1" s="1"/>
  <c r="AL576" i="1"/>
  <c r="AK576" i="1"/>
  <c r="AL575" i="1"/>
  <c r="AK575" i="1"/>
  <c r="AM575" i="1" s="1"/>
  <c r="AL574" i="1"/>
  <c r="AK574" i="1"/>
  <c r="AM574" i="1" s="1"/>
  <c r="AL573" i="1"/>
  <c r="AK573" i="1"/>
  <c r="AM573" i="1" s="1"/>
  <c r="AL572" i="1"/>
  <c r="AK572" i="1"/>
  <c r="AL571" i="1"/>
  <c r="AK571" i="1"/>
  <c r="AL570" i="1"/>
  <c r="AK570" i="1"/>
  <c r="AL569" i="1"/>
  <c r="AK569" i="1"/>
  <c r="AM569" i="1" s="1"/>
  <c r="AL568" i="1"/>
  <c r="AK568" i="1"/>
  <c r="AM568" i="1" s="1"/>
  <c r="AL567" i="1"/>
  <c r="AK567" i="1"/>
  <c r="AM567" i="1" s="1"/>
  <c r="AL566" i="1"/>
  <c r="AK566" i="1"/>
  <c r="AL565" i="1"/>
  <c r="AK565" i="1"/>
  <c r="AL564" i="1"/>
  <c r="AK564" i="1"/>
  <c r="AM564" i="1" s="1"/>
  <c r="AL563" i="1"/>
  <c r="AK563" i="1"/>
  <c r="AM563" i="1" s="1"/>
  <c r="AL562" i="1"/>
  <c r="AK562" i="1"/>
  <c r="AM562" i="1" s="1"/>
  <c r="AL561" i="1"/>
  <c r="AK561" i="1"/>
  <c r="AM561" i="1" s="1"/>
  <c r="AL560" i="1"/>
  <c r="AK560" i="1"/>
  <c r="AL559" i="1"/>
  <c r="AL558" i="1"/>
  <c r="AK558" i="1"/>
  <c r="AL557" i="1"/>
  <c r="AK557" i="1"/>
  <c r="AM557" i="1" s="1"/>
  <c r="AL556" i="1"/>
  <c r="AK556" i="1"/>
  <c r="AL555" i="1"/>
  <c r="AK555" i="1"/>
  <c r="AM555" i="1" s="1"/>
  <c r="AL554" i="1"/>
  <c r="AK554" i="1"/>
  <c r="AM554" i="1" s="1"/>
  <c r="AL553" i="1"/>
  <c r="AL552" i="1"/>
  <c r="AK552" i="1"/>
  <c r="AL551" i="1"/>
  <c r="AL550" i="1"/>
  <c r="AK550" i="1"/>
  <c r="AL549" i="1"/>
  <c r="AL548" i="1"/>
  <c r="AL547" i="1"/>
  <c r="AL546" i="1"/>
  <c r="AK546" i="1"/>
  <c r="AL545" i="1"/>
  <c r="AL544" i="1"/>
  <c r="AK544" i="1"/>
  <c r="AL543" i="1"/>
  <c r="AL542" i="1"/>
  <c r="AL541" i="1"/>
  <c r="AL540" i="1"/>
  <c r="AK540" i="1"/>
  <c r="AL539" i="1"/>
  <c r="AL538" i="1"/>
  <c r="AK538" i="1"/>
  <c r="AL537" i="1"/>
  <c r="AL536" i="1"/>
  <c r="AL535" i="1"/>
  <c r="AL534" i="1"/>
  <c r="AK534" i="1"/>
  <c r="AL533" i="1"/>
  <c r="AL532" i="1"/>
  <c r="AK532" i="1"/>
  <c r="AL531" i="1"/>
  <c r="AL530" i="1"/>
  <c r="AL529" i="1"/>
  <c r="AL528" i="1"/>
  <c r="AK528" i="1"/>
  <c r="AL527" i="1"/>
  <c r="AL526" i="1"/>
  <c r="AK526" i="1"/>
  <c r="AL525" i="1"/>
  <c r="AL524" i="1"/>
  <c r="AL523" i="1"/>
  <c r="AL522" i="1"/>
  <c r="AK522" i="1"/>
  <c r="AL521" i="1"/>
  <c r="AL520" i="1"/>
  <c r="AK520" i="1"/>
  <c r="AL519" i="1"/>
  <c r="AL518" i="1"/>
  <c r="AL517" i="1"/>
  <c r="AL516" i="1"/>
  <c r="AK516" i="1"/>
  <c r="AL515" i="1"/>
  <c r="AL514" i="1"/>
  <c r="AK514" i="1"/>
  <c r="AL513" i="1"/>
  <c r="AL512" i="1"/>
  <c r="AL511" i="1"/>
  <c r="AL510" i="1"/>
  <c r="AK510" i="1"/>
  <c r="AL509" i="1"/>
  <c r="AL508" i="1"/>
  <c r="AK508" i="1"/>
  <c r="AL507" i="1"/>
  <c r="AL506" i="1"/>
  <c r="AL505" i="1"/>
  <c r="AL504" i="1"/>
  <c r="AK504" i="1"/>
  <c r="AL503" i="1"/>
  <c r="AL502" i="1"/>
  <c r="AK502" i="1"/>
  <c r="AL501" i="1"/>
  <c r="AL500" i="1"/>
  <c r="AL499" i="1"/>
  <c r="AL498" i="1"/>
  <c r="AK498" i="1"/>
  <c r="AL497" i="1"/>
  <c r="AL496" i="1"/>
  <c r="AK496" i="1"/>
  <c r="AL495" i="1"/>
  <c r="AL494" i="1"/>
  <c r="AL493" i="1"/>
  <c r="AL492" i="1"/>
  <c r="AK492" i="1"/>
  <c r="AL491" i="1"/>
  <c r="AL490" i="1"/>
  <c r="AK490" i="1"/>
  <c r="AL489" i="1"/>
  <c r="AL488" i="1"/>
  <c r="AK488" i="1"/>
  <c r="AL487" i="1"/>
  <c r="AL486" i="1"/>
  <c r="AK486" i="1"/>
  <c r="AL485" i="1"/>
  <c r="AL484" i="1"/>
  <c r="AK484" i="1"/>
  <c r="AL483" i="1"/>
  <c r="AL482" i="1"/>
  <c r="AK482" i="1"/>
  <c r="AL481" i="1"/>
  <c r="AL480" i="1"/>
  <c r="AK480" i="1"/>
  <c r="AL479" i="1"/>
  <c r="AL478" i="1"/>
  <c r="AK478" i="1"/>
  <c r="AL477" i="1"/>
  <c r="AL476" i="1"/>
  <c r="AK476" i="1"/>
  <c r="AL475" i="1"/>
  <c r="AL474" i="1"/>
  <c r="AK474" i="1"/>
  <c r="AL473" i="1"/>
  <c r="AL472" i="1"/>
  <c r="AK472" i="1"/>
  <c r="AL471" i="1"/>
  <c r="AL470" i="1"/>
  <c r="AK470" i="1"/>
  <c r="AL469" i="1"/>
  <c r="AL468" i="1"/>
  <c r="AK468" i="1"/>
  <c r="AL467" i="1"/>
  <c r="AL466" i="1"/>
  <c r="AK466" i="1"/>
  <c r="AL465" i="1"/>
  <c r="AL464" i="1"/>
  <c r="AK464" i="1"/>
  <c r="AL463" i="1"/>
  <c r="AL462" i="1"/>
  <c r="AK462" i="1"/>
  <c r="AL461" i="1"/>
  <c r="AL460" i="1"/>
  <c r="AK460" i="1"/>
  <c r="AL459" i="1"/>
  <c r="AL458" i="1"/>
  <c r="AK458" i="1"/>
  <c r="AL457" i="1"/>
  <c r="AL456" i="1"/>
  <c r="AK456" i="1"/>
  <c r="AL455" i="1"/>
  <c r="AL454" i="1"/>
  <c r="AK454" i="1"/>
  <c r="AL453" i="1"/>
  <c r="AL452" i="1"/>
  <c r="AK452" i="1"/>
  <c r="AL451" i="1"/>
  <c r="AL450" i="1"/>
  <c r="AK450" i="1"/>
  <c r="AL449" i="1"/>
  <c r="AL448" i="1"/>
  <c r="AK448" i="1"/>
  <c r="AL447" i="1"/>
  <c r="AL446" i="1"/>
  <c r="AK446" i="1"/>
  <c r="AL445" i="1"/>
  <c r="AL444" i="1"/>
  <c r="AK444" i="1"/>
  <c r="AL443" i="1"/>
  <c r="AL442" i="1"/>
  <c r="AK442" i="1"/>
  <c r="AL441" i="1"/>
  <c r="AL440" i="1"/>
  <c r="AK440" i="1"/>
  <c r="AL439" i="1"/>
  <c r="AL438" i="1"/>
  <c r="AK438" i="1"/>
  <c r="AL437" i="1"/>
  <c r="AL436" i="1"/>
  <c r="AK436" i="1"/>
  <c r="AL435" i="1"/>
  <c r="AL434" i="1"/>
  <c r="AK434" i="1"/>
  <c r="AL433" i="1"/>
  <c r="AL432" i="1"/>
  <c r="AK432" i="1"/>
  <c r="AL431" i="1"/>
  <c r="AL430" i="1"/>
  <c r="AK430" i="1"/>
  <c r="AL429" i="1"/>
  <c r="AL428" i="1"/>
  <c r="AK428" i="1"/>
  <c r="AL427" i="1"/>
  <c r="AL426" i="1"/>
  <c r="AK426" i="1"/>
  <c r="AL425" i="1"/>
  <c r="AL424" i="1"/>
  <c r="AK424" i="1"/>
  <c r="AL423" i="1"/>
  <c r="AL422" i="1"/>
  <c r="AK422" i="1"/>
  <c r="AL421" i="1"/>
  <c r="AL420" i="1"/>
  <c r="AK420" i="1"/>
  <c r="AL419" i="1"/>
  <c r="AL418" i="1"/>
  <c r="AK418" i="1"/>
  <c r="AL417" i="1"/>
  <c r="AL416" i="1"/>
  <c r="AK416" i="1"/>
  <c r="AL415" i="1"/>
  <c r="AL414" i="1"/>
  <c r="AK414" i="1"/>
  <c r="AL413" i="1"/>
  <c r="AL412" i="1"/>
  <c r="AK412" i="1"/>
  <c r="AL411" i="1"/>
  <c r="AL410" i="1"/>
  <c r="AK410" i="1"/>
  <c r="AL409" i="1"/>
  <c r="AK409" i="1"/>
  <c r="AL408" i="1"/>
  <c r="AK408" i="1"/>
  <c r="AM408" i="1" s="1"/>
  <c r="AL407" i="1"/>
  <c r="AK407" i="1"/>
  <c r="AL406" i="1"/>
  <c r="AK406" i="1"/>
  <c r="AM406" i="1" s="1"/>
  <c r="AL405" i="1"/>
  <c r="AK405" i="1"/>
  <c r="AM405" i="1" s="1"/>
  <c r="AL404" i="1"/>
  <c r="AK404" i="1"/>
  <c r="AM404" i="1" s="1"/>
  <c r="AL403" i="1"/>
  <c r="AK403" i="1"/>
  <c r="AL402" i="1"/>
  <c r="AL401" i="1"/>
  <c r="AK401" i="1"/>
  <c r="AL400" i="1"/>
  <c r="AK400" i="1"/>
  <c r="AM400" i="1" s="1"/>
  <c r="AL399" i="1"/>
  <c r="AL398" i="1"/>
  <c r="AL397" i="1"/>
  <c r="AL396" i="1"/>
  <c r="AK396" i="1"/>
  <c r="AL395" i="1"/>
  <c r="AK395" i="1"/>
  <c r="AL394" i="1"/>
  <c r="AK394" i="1"/>
  <c r="AM394" i="1" s="1"/>
  <c r="AL393" i="1"/>
  <c r="AK393" i="1"/>
  <c r="AL392" i="1"/>
  <c r="AK392" i="1"/>
  <c r="AM392" i="1" s="1"/>
  <c r="AL391" i="1"/>
  <c r="AK391" i="1"/>
  <c r="AM391" i="1" s="1"/>
  <c r="AL390" i="1"/>
  <c r="AK390" i="1"/>
  <c r="AM390" i="1" s="1"/>
  <c r="AL389" i="1"/>
  <c r="AK389" i="1"/>
  <c r="AL388" i="1"/>
  <c r="AK388" i="1"/>
  <c r="AM388" i="1" s="1"/>
  <c r="AL387" i="1"/>
  <c r="AK387" i="1"/>
  <c r="AM387" i="1" s="1"/>
  <c r="AL386" i="1"/>
  <c r="AK386" i="1"/>
  <c r="AM386" i="1" s="1"/>
  <c r="AL385" i="1"/>
  <c r="AK385" i="1"/>
  <c r="AM385" i="1" s="1"/>
  <c r="AL384" i="1"/>
  <c r="AK384" i="1"/>
  <c r="AM384" i="1" s="1"/>
  <c r="AL383" i="1"/>
  <c r="AK383" i="1"/>
  <c r="AL382" i="1"/>
  <c r="AK382" i="1"/>
  <c r="AM382" i="1" s="1"/>
  <c r="AL381" i="1"/>
  <c r="AK381" i="1"/>
  <c r="AL380" i="1"/>
  <c r="AK380" i="1"/>
  <c r="AM380" i="1" s="1"/>
  <c r="AL379" i="1"/>
  <c r="AK379" i="1"/>
  <c r="AM379" i="1" s="1"/>
  <c r="AL378" i="1"/>
  <c r="AK378" i="1"/>
  <c r="AM378" i="1" s="1"/>
  <c r="AL377" i="1"/>
  <c r="AK377" i="1"/>
  <c r="AL376" i="1"/>
  <c r="AK376" i="1"/>
  <c r="AM376" i="1" s="1"/>
  <c r="AL375" i="1"/>
  <c r="AK375" i="1"/>
  <c r="AM375" i="1" s="1"/>
  <c r="AL374" i="1"/>
  <c r="AK374" i="1"/>
  <c r="AM374" i="1" s="1"/>
  <c r="AL373" i="1"/>
  <c r="AK373" i="1"/>
  <c r="AM373" i="1" s="1"/>
  <c r="AL372" i="1"/>
  <c r="AK372" i="1"/>
  <c r="AM372" i="1" s="1"/>
  <c r="AL371" i="1"/>
  <c r="AK371" i="1"/>
  <c r="AL370" i="1"/>
  <c r="AK370" i="1"/>
  <c r="AM370" i="1" s="1"/>
  <c r="AL369" i="1"/>
  <c r="AK369" i="1"/>
  <c r="AL368" i="1"/>
  <c r="AK368" i="1"/>
  <c r="AM368" i="1" s="1"/>
  <c r="AL367" i="1"/>
  <c r="AK367" i="1"/>
  <c r="AM367" i="1" s="1"/>
  <c r="AL366" i="1"/>
  <c r="AK366" i="1"/>
  <c r="AM366" i="1" s="1"/>
  <c r="AL365" i="1"/>
  <c r="AK365" i="1"/>
  <c r="AL364" i="1"/>
  <c r="AK364" i="1"/>
  <c r="AM364" i="1" s="1"/>
  <c r="AL363" i="1"/>
  <c r="AK363" i="1"/>
  <c r="AM363" i="1" s="1"/>
  <c r="AL362" i="1"/>
  <c r="AK362" i="1"/>
  <c r="AM362" i="1" s="1"/>
  <c r="AL361" i="1"/>
  <c r="AK361" i="1"/>
  <c r="AM361" i="1" s="1"/>
  <c r="AL360" i="1"/>
  <c r="AK360" i="1"/>
  <c r="AM360" i="1" s="1"/>
  <c r="AL359" i="1"/>
  <c r="AK359" i="1"/>
  <c r="AL358" i="1"/>
  <c r="AK358" i="1"/>
  <c r="AM358" i="1" s="1"/>
  <c r="AL357" i="1"/>
  <c r="AK357" i="1"/>
  <c r="AL356" i="1"/>
  <c r="AK356" i="1"/>
  <c r="AM356" i="1" s="1"/>
  <c r="AL355" i="1"/>
  <c r="AK355" i="1"/>
  <c r="AM355" i="1" s="1"/>
  <c r="AL354" i="1"/>
  <c r="AK354" i="1"/>
  <c r="AM354" i="1" s="1"/>
  <c r="AL353" i="1"/>
  <c r="AK353" i="1"/>
  <c r="AL352" i="1"/>
  <c r="AK352" i="1"/>
  <c r="AM352" i="1" s="1"/>
  <c r="AL351" i="1"/>
  <c r="AK351" i="1"/>
  <c r="AL350" i="1"/>
  <c r="AK350" i="1"/>
  <c r="AM350" i="1" s="1"/>
  <c r="AL349" i="1"/>
  <c r="AK349" i="1"/>
  <c r="AM349" i="1" s="1"/>
  <c r="AL348" i="1"/>
  <c r="AK348" i="1"/>
  <c r="AM348" i="1" s="1"/>
  <c r="AL347" i="1"/>
  <c r="AK347" i="1"/>
  <c r="AL346" i="1"/>
  <c r="AK346" i="1"/>
  <c r="AM346" i="1" s="1"/>
  <c r="AL345" i="1"/>
  <c r="AK345" i="1"/>
  <c r="AL344" i="1"/>
  <c r="AK344" i="1"/>
  <c r="AM344" i="1" s="1"/>
  <c r="AL343" i="1"/>
  <c r="AK343" i="1"/>
  <c r="AM343" i="1" s="1"/>
  <c r="AL342" i="1"/>
  <c r="AK342" i="1"/>
  <c r="AM342" i="1" s="1"/>
  <c r="AL341" i="1"/>
  <c r="AK341" i="1"/>
  <c r="AL340" i="1"/>
  <c r="AK340" i="1"/>
  <c r="AM340" i="1" s="1"/>
  <c r="AL339" i="1"/>
  <c r="AK339" i="1"/>
  <c r="AM339" i="1" s="1"/>
  <c r="AL338" i="1"/>
  <c r="AK338" i="1"/>
  <c r="AM338" i="1" s="1"/>
  <c r="AL337" i="1"/>
  <c r="AK337" i="1"/>
  <c r="AM337" i="1" s="1"/>
  <c r="AL336" i="1"/>
  <c r="AK336" i="1"/>
  <c r="AM336" i="1" s="1"/>
  <c r="AL335" i="1"/>
  <c r="AK335" i="1"/>
  <c r="AL334" i="1"/>
  <c r="AK334" i="1"/>
  <c r="AM334" i="1" s="1"/>
  <c r="AL333" i="1"/>
  <c r="AK333" i="1"/>
  <c r="AL332" i="1"/>
  <c r="AK332" i="1"/>
  <c r="AM332" i="1" s="1"/>
  <c r="AL331" i="1"/>
  <c r="AK331" i="1"/>
  <c r="AM331" i="1" s="1"/>
  <c r="AL330" i="1"/>
  <c r="AK330" i="1"/>
  <c r="AM330" i="1" s="1"/>
  <c r="AL329" i="1"/>
  <c r="AK329" i="1"/>
  <c r="AL328" i="1"/>
  <c r="AK328" i="1"/>
  <c r="AM328" i="1" s="1"/>
  <c r="AL327" i="1"/>
  <c r="AK327" i="1"/>
  <c r="AM327" i="1" s="1"/>
  <c r="AL326" i="1"/>
  <c r="AK326" i="1"/>
  <c r="AM326" i="1" s="1"/>
  <c r="AL325" i="1"/>
  <c r="AK325" i="1"/>
  <c r="AM325" i="1" s="1"/>
  <c r="AL324" i="1"/>
  <c r="AK324" i="1"/>
  <c r="AM324" i="1" s="1"/>
  <c r="AL323" i="1"/>
  <c r="AK323" i="1"/>
  <c r="AL322" i="1"/>
  <c r="AK322" i="1"/>
  <c r="AM322" i="1" s="1"/>
  <c r="AL321" i="1"/>
  <c r="AK321" i="1"/>
  <c r="AL320" i="1"/>
  <c r="AK320" i="1"/>
  <c r="AM320" i="1" s="1"/>
  <c r="AL319" i="1"/>
  <c r="AK319" i="1"/>
  <c r="AM319" i="1" s="1"/>
  <c r="AL318" i="1"/>
  <c r="AK318" i="1"/>
  <c r="AM318" i="1" s="1"/>
  <c r="AL317" i="1"/>
  <c r="AK317" i="1"/>
  <c r="AL316" i="1"/>
  <c r="AK316" i="1"/>
  <c r="AM316" i="1" s="1"/>
  <c r="AL315" i="1"/>
  <c r="AK315" i="1"/>
  <c r="AM315" i="1" s="1"/>
  <c r="AL314" i="1"/>
  <c r="AK314" i="1"/>
  <c r="AM314" i="1" s="1"/>
  <c r="AL313" i="1"/>
  <c r="AK313" i="1"/>
  <c r="AM313" i="1" s="1"/>
  <c r="AL312" i="1"/>
  <c r="AK312" i="1"/>
  <c r="AM312" i="1" s="1"/>
  <c r="AL311" i="1"/>
  <c r="AK311" i="1"/>
  <c r="AL310" i="1"/>
  <c r="AK310" i="1"/>
  <c r="AM310" i="1" s="1"/>
  <c r="AL309" i="1"/>
  <c r="AK309" i="1"/>
  <c r="AL308" i="1"/>
  <c r="AK308" i="1"/>
  <c r="AM308" i="1" s="1"/>
  <c r="AL307" i="1"/>
  <c r="AL306" i="1"/>
  <c r="AK306" i="1"/>
  <c r="AL305" i="1"/>
  <c r="AL304" i="1"/>
  <c r="AK304" i="1"/>
  <c r="AL303" i="1"/>
  <c r="AL302" i="1"/>
  <c r="AK302" i="1"/>
  <c r="AL301" i="1"/>
  <c r="AK301" i="1"/>
  <c r="AM301" i="1" s="1"/>
  <c r="AL300" i="1"/>
  <c r="AK300" i="1"/>
  <c r="AL299" i="1"/>
  <c r="AK299" i="1"/>
  <c r="AL298" i="1"/>
  <c r="AK298" i="1"/>
  <c r="AL297" i="1"/>
  <c r="AK297" i="1"/>
  <c r="AM297" i="1" s="1"/>
  <c r="AL296" i="1"/>
  <c r="AK296" i="1"/>
  <c r="AM296" i="1" s="1"/>
  <c r="AL295" i="1"/>
  <c r="AK295" i="1"/>
  <c r="AM295" i="1" s="1"/>
  <c r="AL294" i="1"/>
  <c r="AK294" i="1"/>
  <c r="AL293" i="1"/>
  <c r="AK293" i="1"/>
  <c r="AL292" i="1"/>
  <c r="AK292" i="1"/>
  <c r="AL291" i="1"/>
  <c r="AK291" i="1"/>
  <c r="AL290" i="1"/>
  <c r="AK290" i="1"/>
  <c r="AM290" i="1" s="1"/>
  <c r="AL289" i="1"/>
  <c r="AK289" i="1"/>
  <c r="AM289" i="1" s="1"/>
  <c r="AL288" i="1"/>
  <c r="AK288" i="1"/>
  <c r="AL287" i="1"/>
  <c r="AK287" i="1"/>
  <c r="AL286" i="1"/>
  <c r="AK286" i="1"/>
  <c r="AL285" i="1"/>
  <c r="AK285" i="1"/>
  <c r="AM285" i="1" s="1"/>
  <c r="AL284" i="1"/>
  <c r="AK284" i="1"/>
  <c r="AM284" i="1" s="1"/>
  <c r="AL283" i="1"/>
  <c r="AK283" i="1"/>
  <c r="AM283" i="1" s="1"/>
  <c r="AL282" i="1"/>
  <c r="AK282" i="1"/>
  <c r="AL281" i="1"/>
  <c r="AK281" i="1"/>
  <c r="AL280" i="1"/>
  <c r="AK280" i="1"/>
  <c r="AL279" i="1"/>
  <c r="AK279" i="1"/>
  <c r="AM279" i="1" s="1"/>
  <c r="AL278" i="1"/>
  <c r="AK278" i="1"/>
  <c r="AM278" i="1" s="1"/>
  <c r="AL277" i="1"/>
  <c r="AK277" i="1"/>
  <c r="AM277" i="1" s="1"/>
  <c r="AL276" i="1"/>
  <c r="AK276" i="1"/>
  <c r="AL275" i="1"/>
  <c r="AK275" i="1"/>
  <c r="AL274" i="1"/>
  <c r="AK274" i="1"/>
  <c r="AL273" i="1"/>
  <c r="AK273" i="1"/>
  <c r="AM273" i="1" s="1"/>
  <c r="AL272" i="1"/>
  <c r="AK272" i="1"/>
  <c r="AM272" i="1" s="1"/>
  <c r="AL271" i="1"/>
  <c r="AK271" i="1"/>
  <c r="AM271" i="1" s="1"/>
  <c r="AL270" i="1"/>
  <c r="AK270" i="1"/>
  <c r="AL269" i="1"/>
  <c r="AK269" i="1"/>
  <c r="AL268" i="1"/>
  <c r="AK268" i="1"/>
  <c r="AL267" i="1"/>
  <c r="AK267" i="1"/>
  <c r="AL266" i="1"/>
  <c r="AK266" i="1"/>
  <c r="AM266" i="1" s="1"/>
  <c r="AL265" i="1"/>
  <c r="AK265" i="1"/>
  <c r="AM265" i="1" s="1"/>
  <c r="AL264" i="1"/>
  <c r="AK264" i="1"/>
  <c r="AL263" i="1"/>
  <c r="AK263" i="1"/>
  <c r="AL262" i="1"/>
  <c r="AK262" i="1"/>
  <c r="AL261" i="1"/>
  <c r="AK261" i="1"/>
  <c r="AM261" i="1" s="1"/>
  <c r="AL260" i="1"/>
  <c r="AK260" i="1"/>
  <c r="AM260" i="1" s="1"/>
  <c r="AL259" i="1"/>
  <c r="AK259" i="1"/>
  <c r="AM259" i="1" s="1"/>
  <c r="AL258" i="1"/>
  <c r="AK258" i="1"/>
  <c r="AL257" i="1"/>
  <c r="AK257" i="1"/>
  <c r="AL256" i="1"/>
  <c r="AK256" i="1"/>
  <c r="AL255" i="1"/>
  <c r="AK255" i="1"/>
  <c r="AL254" i="1"/>
  <c r="AK254" i="1"/>
  <c r="AM254" i="1" s="1"/>
  <c r="AL253" i="1"/>
  <c r="AK253" i="1"/>
  <c r="AM253" i="1" s="1"/>
  <c r="AL252" i="1"/>
  <c r="AK252" i="1"/>
  <c r="AL251" i="1"/>
  <c r="AK251" i="1"/>
  <c r="AL250" i="1"/>
  <c r="AK250" i="1"/>
  <c r="AL249" i="1"/>
  <c r="AK249" i="1"/>
  <c r="AM249" i="1" s="1"/>
  <c r="AL248" i="1"/>
  <c r="AK248" i="1"/>
  <c r="AM248" i="1" s="1"/>
  <c r="AL247" i="1"/>
  <c r="AK247" i="1"/>
  <c r="AM247" i="1" s="1"/>
  <c r="AL246" i="1"/>
  <c r="AK246" i="1"/>
  <c r="AL245" i="1"/>
  <c r="AK245" i="1"/>
  <c r="AL244" i="1"/>
  <c r="AK244" i="1"/>
  <c r="AL243" i="1"/>
  <c r="AK243" i="1"/>
  <c r="AM243" i="1" s="1"/>
  <c r="AL242" i="1"/>
  <c r="AK242" i="1"/>
  <c r="AM242" i="1" s="1"/>
  <c r="AL241" i="1"/>
  <c r="AK241" i="1"/>
  <c r="AM241" i="1" s="1"/>
  <c r="AL240" i="1"/>
  <c r="AK240" i="1"/>
  <c r="AL239" i="1"/>
  <c r="AK239" i="1"/>
  <c r="AL238" i="1"/>
  <c r="AK238" i="1"/>
  <c r="AL237" i="1"/>
  <c r="AK237" i="1"/>
  <c r="AM237" i="1" s="1"/>
  <c r="AL236" i="1"/>
  <c r="AK236" i="1"/>
  <c r="AM236" i="1" s="1"/>
  <c r="AL235" i="1"/>
  <c r="AK235" i="1"/>
  <c r="AM235" i="1" s="1"/>
  <c r="AL234" i="1"/>
  <c r="AK234" i="1"/>
  <c r="AL233" i="1"/>
  <c r="AK233" i="1"/>
  <c r="AL232" i="1"/>
  <c r="AK232" i="1"/>
  <c r="AL231" i="1"/>
  <c r="AK231" i="1"/>
  <c r="AL230" i="1"/>
  <c r="AK230" i="1"/>
  <c r="AM230" i="1" s="1"/>
  <c r="AL229" i="1"/>
  <c r="AK229" i="1"/>
  <c r="AM229" i="1" s="1"/>
  <c r="AL228" i="1"/>
  <c r="AK228" i="1"/>
  <c r="AL227" i="1"/>
  <c r="AK227" i="1"/>
  <c r="AL226" i="1"/>
  <c r="AK226" i="1"/>
  <c r="AL225" i="1"/>
  <c r="AK225" i="1"/>
  <c r="AM225" i="1" s="1"/>
  <c r="AL224" i="1"/>
  <c r="AK224" i="1"/>
  <c r="AM224" i="1" s="1"/>
  <c r="AL223" i="1"/>
  <c r="AK223" i="1"/>
  <c r="AM223" i="1" s="1"/>
  <c r="AL222" i="1"/>
  <c r="AK222" i="1"/>
  <c r="AL221" i="1"/>
  <c r="AK221" i="1"/>
  <c r="AL220" i="1"/>
  <c r="AK220" i="1"/>
  <c r="AL219" i="1"/>
  <c r="AK219" i="1"/>
  <c r="AM219" i="1" s="1"/>
  <c r="AL218" i="1"/>
  <c r="AK218" i="1"/>
  <c r="AM218" i="1" s="1"/>
  <c r="AL217" i="1"/>
  <c r="AK217" i="1"/>
  <c r="AM217" i="1" s="1"/>
  <c r="AL216" i="1"/>
  <c r="AK216" i="1"/>
  <c r="AL215" i="1"/>
  <c r="AK215" i="1"/>
  <c r="AL214" i="1"/>
  <c r="AK214" i="1"/>
  <c r="AL213" i="1"/>
  <c r="AK213" i="1"/>
  <c r="AM213" i="1" s="1"/>
  <c r="AL212" i="1"/>
  <c r="AK212" i="1"/>
  <c r="AM212" i="1" s="1"/>
  <c r="AL211" i="1"/>
  <c r="AK211" i="1"/>
  <c r="AM211" i="1" s="1"/>
  <c r="AL210" i="1"/>
  <c r="AK210" i="1"/>
  <c r="AL209" i="1"/>
  <c r="AK209" i="1"/>
  <c r="AL208" i="1"/>
  <c r="AK208" i="1"/>
  <c r="AL207" i="1"/>
  <c r="AK207" i="1"/>
  <c r="AL206" i="1"/>
  <c r="AK206" i="1"/>
  <c r="AM206" i="1" s="1"/>
  <c r="AL205" i="1"/>
  <c r="AK205" i="1"/>
  <c r="AM205" i="1" s="1"/>
  <c r="AL204" i="1"/>
  <c r="AK204" i="1"/>
  <c r="AL203" i="1"/>
  <c r="AK203" i="1"/>
  <c r="AL202" i="1"/>
  <c r="AK202" i="1"/>
  <c r="AL201" i="1"/>
  <c r="AK201" i="1"/>
  <c r="AM201" i="1" s="1"/>
  <c r="AL200" i="1"/>
  <c r="AK200" i="1"/>
  <c r="AM200" i="1" s="1"/>
  <c r="AL199" i="1"/>
  <c r="AK199" i="1"/>
  <c r="AM199" i="1" s="1"/>
  <c r="AL198" i="1"/>
  <c r="AK198" i="1"/>
  <c r="AL197" i="1"/>
  <c r="AK197" i="1"/>
  <c r="AL196" i="1"/>
  <c r="AK196" i="1"/>
  <c r="AL195" i="1"/>
  <c r="AK195" i="1"/>
  <c r="AL194" i="1"/>
  <c r="AK194" i="1"/>
  <c r="AM194" i="1" s="1"/>
  <c r="AL193" i="1"/>
  <c r="AK193" i="1"/>
  <c r="AM193" i="1" s="1"/>
  <c r="AL192" i="1"/>
  <c r="AK192" i="1"/>
  <c r="AL191" i="1"/>
  <c r="AK191" i="1"/>
  <c r="AL190" i="1"/>
  <c r="AK190" i="1"/>
  <c r="AM190" i="1" s="1"/>
  <c r="AL189" i="1"/>
  <c r="AK189" i="1"/>
  <c r="AL188" i="1"/>
  <c r="AK188" i="1"/>
  <c r="AM188" i="1" s="1"/>
  <c r="AL187" i="1"/>
  <c r="AK187" i="1"/>
  <c r="AM187" i="1" s="1"/>
  <c r="AL186" i="1"/>
  <c r="AK186" i="1"/>
  <c r="AL185" i="1"/>
  <c r="AK185" i="1"/>
  <c r="AL184" i="1"/>
  <c r="AK184" i="1"/>
  <c r="AM184" i="1" s="1"/>
  <c r="AL183" i="1"/>
  <c r="AK183" i="1"/>
  <c r="AL182" i="1"/>
  <c r="AK182" i="1"/>
  <c r="AM182" i="1" s="1"/>
  <c r="AL181" i="1"/>
  <c r="AK181" i="1"/>
  <c r="AM181" i="1" s="1"/>
  <c r="AL180" i="1"/>
  <c r="AK180" i="1"/>
  <c r="AL179" i="1"/>
  <c r="AK179" i="1"/>
  <c r="AL178" i="1"/>
  <c r="AK178" i="1"/>
  <c r="AM178" i="1" s="1"/>
  <c r="AL177" i="1"/>
  <c r="AK177" i="1"/>
  <c r="AL176" i="1"/>
  <c r="AK176" i="1"/>
  <c r="AM176" i="1" s="1"/>
  <c r="AL175" i="1"/>
  <c r="AK175" i="1"/>
  <c r="AM175" i="1" s="1"/>
  <c r="AL174" i="1"/>
  <c r="AK174" i="1"/>
  <c r="AL173" i="1"/>
  <c r="AK173" i="1"/>
  <c r="AL172" i="1"/>
  <c r="AK172" i="1"/>
  <c r="AM172" i="1" s="1"/>
  <c r="AL171" i="1"/>
  <c r="AK171" i="1"/>
  <c r="AL170" i="1"/>
  <c r="AK170" i="1"/>
  <c r="AM170" i="1" s="1"/>
  <c r="AL169" i="1"/>
  <c r="AK169" i="1"/>
  <c r="AM169" i="1" s="1"/>
  <c r="AL168" i="1"/>
  <c r="AK168" i="1"/>
  <c r="AL167" i="1"/>
  <c r="AK167" i="1"/>
  <c r="AL166" i="1"/>
  <c r="AK166" i="1"/>
  <c r="AM166" i="1" s="1"/>
  <c r="AL165" i="1"/>
  <c r="AK165" i="1"/>
  <c r="AL164" i="1"/>
  <c r="AK164" i="1"/>
  <c r="AM164" i="1" s="1"/>
  <c r="AL163" i="1"/>
  <c r="AK163" i="1"/>
  <c r="AM163" i="1" s="1"/>
  <c r="AL162" i="1"/>
  <c r="AK162" i="1"/>
  <c r="AL161" i="1"/>
  <c r="AK161" i="1"/>
  <c r="AL160" i="1"/>
  <c r="AK160" i="1"/>
  <c r="AM160" i="1" s="1"/>
  <c r="AL159" i="1"/>
  <c r="AK159" i="1"/>
  <c r="AM159" i="1" s="1"/>
  <c r="AL158" i="1"/>
  <c r="AK158" i="1"/>
  <c r="AM158" i="1" s="1"/>
  <c r="AL157" i="1"/>
  <c r="AK157" i="1"/>
  <c r="AM157" i="1" s="1"/>
  <c r="AL156" i="1"/>
  <c r="AK156" i="1"/>
  <c r="AL155" i="1"/>
  <c r="AK155" i="1"/>
  <c r="AL154" i="1"/>
  <c r="AK154" i="1"/>
  <c r="AM154" i="1" s="1"/>
  <c r="AL153" i="1"/>
  <c r="AK153" i="1"/>
  <c r="AL152" i="1"/>
  <c r="AK152" i="1"/>
  <c r="AM152" i="1" s="1"/>
  <c r="AL151" i="1"/>
  <c r="AK151" i="1"/>
  <c r="AM151" i="1" s="1"/>
  <c r="AL150" i="1"/>
  <c r="AK150" i="1"/>
  <c r="AL149" i="1"/>
  <c r="AK149" i="1"/>
  <c r="AL148" i="1"/>
  <c r="AK148" i="1"/>
  <c r="AM148" i="1" s="1"/>
  <c r="AL147" i="1"/>
  <c r="AK147" i="1"/>
  <c r="AL146" i="1"/>
  <c r="AK146" i="1"/>
  <c r="AM146" i="1" s="1"/>
  <c r="AL145" i="1"/>
  <c r="AK145" i="1"/>
  <c r="AM145" i="1" s="1"/>
  <c r="AL144" i="1"/>
  <c r="AK144" i="1"/>
  <c r="AL143" i="1"/>
  <c r="AK143" i="1"/>
  <c r="AL142" i="1"/>
  <c r="AK142" i="1"/>
  <c r="AM142" i="1" s="1"/>
  <c r="AL141" i="1"/>
  <c r="AK141" i="1"/>
  <c r="AL140" i="1"/>
  <c r="AK140" i="1"/>
  <c r="AM140" i="1" s="1"/>
  <c r="AL139" i="1"/>
  <c r="AK139" i="1"/>
  <c r="AM139" i="1" s="1"/>
  <c r="AL138" i="1"/>
  <c r="AK138" i="1"/>
  <c r="AL137" i="1"/>
  <c r="AK137" i="1"/>
  <c r="AL136" i="1"/>
  <c r="AK136" i="1"/>
  <c r="AM136" i="1" s="1"/>
  <c r="AL135" i="1"/>
  <c r="AK135" i="1"/>
  <c r="AM135" i="1" s="1"/>
  <c r="AL134" i="1"/>
  <c r="AK134" i="1"/>
  <c r="AM134" i="1" s="1"/>
  <c r="AL133" i="1"/>
  <c r="AK133" i="1"/>
  <c r="AM133" i="1" s="1"/>
  <c r="AL132" i="1"/>
  <c r="AK132" i="1"/>
  <c r="AL131" i="1"/>
  <c r="AK131" i="1"/>
  <c r="AL130" i="1"/>
  <c r="AK130" i="1"/>
  <c r="AM130" i="1" s="1"/>
  <c r="AL129" i="1"/>
  <c r="AK129" i="1"/>
  <c r="AL128" i="1"/>
  <c r="AK128" i="1"/>
  <c r="AM128" i="1" s="1"/>
  <c r="AL127" i="1"/>
  <c r="AK127" i="1"/>
  <c r="AM127" i="1" s="1"/>
  <c r="AL126" i="1"/>
  <c r="AK126" i="1"/>
  <c r="AL125" i="1"/>
  <c r="AK125" i="1"/>
  <c r="AL124" i="1"/>
  <c r="AK124" i="1"/>
  <c r="AM124" i="1" s="1"/>
  <c r="AL123" i="1"/>
  <c r="AK123" i="1"/>
  <c r="AM123" i="1" s="1"/>
  <c r="AL122" i="1"/>
  <c r="AK122" i="1"/>
  <c r="AM122" i="1" s="1"/>
  <c r="AL121" i="1"/>
  <c r="AK121" i="1"/>
  <c r="AM121" i="1" s="1"/>
  <c r="AL120" i="1"/>
  <c r="AK120" i="1"/>
  <c r="AL119" i="1"/>
  <c r="AK119" i="1"/>
  <c r="AL118" i="1"/>
  <c r="AK118" i="1"/>
  <c r="AM118" i="1" s="1"/>
  <c r="AL117" i="1"/>
  <c r="AK117" i="1"/>
  <c r="AL116" i="1"/>
  <c r="AK116" i="1"/>
  <c r="AM116" i="1" s="1"/>
  <c r="AL115" i="1"/>
  <c r="AK115" i="1"/>
  <c r="AM115" i="1" s="1"/>
  <c r="AL114" i="1"/>
  <c r="AK114" i="1"/>
  <c r="AL113" i="1"/>
  <c r="AK113" i="1"/>
  <c r="AL112" i="1"/>
  <c r="AK112" i="1"/>
  <c r="AM112" i="1" s="1"/>
  <c r="AL111" i="1"/>
  <c r="AK111" i="1"/>
  <c r="AM111" i="1" s="1"/>
  <c r="AL110" i="1"/>
  <c r="AK110" i="1"/>
  <c r="AM110" i="1" s="1"/>
  <c r="AL109" i="1"/>
  <c r="AK109" i="1"/>
  <c r="AM109" i="1" s="1"/>
  <c r="AL108" i="1"/>
  <c r="AK108" i="1"/>
  <c r="AL107" i="1"/>
  <c r="AK107" i="1"/>
  <c r="AL106" i="1"/>
  <c r="AK106" i="1"/>
  <c r="AM106" i="1" s="1"/>
  <c r="AL105" i="1"/>
  <c r="AK105" i="1"/>
  <c r="AL104" i="1"/>
  <c r="AK104" i="1"/>
  <c r="AM104" i="1" s="1"/>
  <c r="AL103" i="1"/>
  <c r="AK103" i="1"/>
  <c r="AM103" i="1" s="1"/>
  <c r="AL102" i="1"/>
  <c r="AK102" i="1"/>
  <c r="AL101" i="1"/>
  <c r="AK101" i="1"/>
  <c r="AL100" i="1"/>
  <c r="AK100" i="1"/>
  <c r="AM100" i="1" s="1"/>
  <c r="AL99" i="1"/>
  <c r="AK99" i="1"/>
  <c r="AM99" i="1" s="1"/>
  <c r="AL98" i="1"/>
  <c r="AK98" i="1"/>
  <c r="AM98" i="1" s="1"/>
  <c r="AL97" i="1"/>
  <c r="AK97" i="1"/>
  <c r="AM97" i="1" s="1"/>
  <c r="AL96" i="1"/>
  <c r="AK96" i="1"/>
  <c r="AL95" i="1"/>
  <c r="AK95" i="1"/>
  <c r="AL94" i="1"/>
  <c r="AK94" i="1"/>
  <c r="AM94" i="1" s="1"/>
  <c r="AL93" i="1"/>
  <c r="AK93" i="1"/>
  <c r="AL92" i="1"/>
  <c r="AK92" i="1"/>
  <c r="AM92" i="1" s="1"/>
  <c r="AL91" i="1"/>
  <c r="AK91" i="1"/>
  <c r="AM91" i="1" s="1"/>
  <c r="AL90" i="1"/>
  <c r="AK90" i="1"/>
  <c r="AL89" i="1"/>
  <c r="AK89" i="1"/>
  <c r="AL88" i="1"/>
  <c r="AK88" i="1"/>
  <c r="AM88" i="1" s="1"/>
  <c r="AL87" i="1"/>
  <c r="AK87" i="1"/>
  <c r="AM87" i="1" s="1"/>
  <c r="AL86" i="1"/>
  <c r="AK86" i="1"/>
  <c r="AM86" i="1" s="1"/>
  <c r="AL85" i="1"/>
  <c r="AK85" i="1"/>
  <c r="AM85" i="1" s="1"/>
  <c r="AL84" i="1"/>
  <c r="AK84" i="1"/>
  <c r="AL83" i="1"/>
  <c r="AK83" i="1"/>
  <c r="AL82" i="1"/>
  <c r="AK82" i="1"/>
  <c r="AM82" i="1" s="1"/>
  <c r="AL81" i="1"/>
  <c r="AK81" i="1"/>
  <c r="AL80" i="1"/>
  <c r="AK80" i="1"/>
  <c r="AM80" i="1" s="1"/>
  <c r="AL79" i="1"/>
  <c r="AK79" i="1"/>
  <c r="AM79" i="1" s="1"/>
  <c r="AL78" i="1"/>
  <c r="AK78" i="1"/>
  <c r="AL77" i="1"/>
  <c r="AK77" i="1"/>
  <c r="AL76" i="1"/>
  <c r="AK76" i="1"/>
  <c r="AM76" i="1" s="1"/>
  <c r="AL75" i="1"/>
  <c r="AK75" i="1"/>
  <c r="AM75" i="1" s="1"/>
  <c r="AL74" i="1"/>
  <c r="AK74" i="1"/>
  <c r="AM74" i="1" s="1"/>
  <c r="AL73" i="1"/>
  <c r="AK73" i="1"/>
  <c r="AM73" i="1" s="1"/>
  <c r="AL72" i="1"/>
  <c r="AK72" i="1"/>
  <c r="AL71" i="1"/>
  <c r="AK71" i="1"/>
  <c r="AL70" i="1"/>
  <c r="AK70" i="1"/>
  <c r="AM70" i="1" s="1"/>
  <c r="AL69" i="1"/>
  <c r="AK69" i="1"/>
  <c r="AL68" i="1"/>
  <c r="AK68" i="1"/>
  <c r="AM68" i="1" s="1"/>
  <c r="AL67" i="1"/>
  <c r="AK67" i="1"/>
  <c r="AM67" i="1" s="1"/>
  <c r="AL66" i="1"/>
  <c r="AK66" i="1"/>
  <c r="AL65" i="1"/>
  <c r="AK65" i="1"/>
  <c r="AL64" i="1"/>
  <c r="AK64" i="1"/>
  <c r="AM64" i="1" s="1"/>
  <c r="AL63" i="1"/>
  <c r="AK63" i="1"/>
  <c r="AL62" i="1"/>
  <c r="AK62" i="1"/>
  <c r="AM62" i="1" s="1"/>
  <c r="AL61" i="1"/>
  <c r="AK61" i="1"/>
  <c r="AM61" i="1" s="1"/>
  <c r="AL60" i="1"/>
  <c r="AK60" i="1"/>
  <c r="AL59" i="1"/>
  <c r="AK59" i="1"/>
  <c r="AL58" i="1"/>
  <c r="AK58" i="1"/>
  <c r="AM58" i="1" s="1"/>
  <c r="AL57" i="1"/>
  <c r="AK57" i="1"/>
  <c r="AL56" i="1"/>
  <c r="AK56" i="1"/>
  <c r="AM56" i="1" s="1"/>
  <c r="AL55" i="1"/>
  <c r="AK55" i="1"/>
  <c r="AM55" i="1" s="1"/>
  <c r="AL54" i="1"/>
  <c r="AK54" i="1"/>
  <c r="AL53" i="1"/>
  <c r="AK53" i="1"/>
  <c r="AL52" i="1"/>
  <c r="AK52" i="1"/>
  <c r="AM52" i="1" s="1"/>
  <c r="AL51" i="1"/>
  <c r="AK51" i="1"/>
  <c r="AM51" i="1" s="1"/>
  <c r="AL50" i="1"/>
  <c r="AK50" i="1"/>
  <c r="AM50" i="1" s="1"/>
  <c r="AL49" i="1"/>
  <c r="AK49" i="1"/>
  <c r="AM49" i="1" s="1"/>
  <c r="AL48" i="1"/>
  <c r="AK48" i="1"/>
  <c r="AL47" i="1"/>
  <c r="AK47" i="1"/>
  <c r="AL46" i="1"/>
  <c r="AK46" i="1"/>
  <c r="AM46" i="1" s="1"/>
  <c r="AL45" i="1"/>
  <c r="AK45" i="1"/>
  <c r="AL44" i="1"/>
  <c r="AK44" i="1"/>
  <c r="AM44" i="1" s="1"/>
  <c r="AL43" i="1"/>
  <c r="AK43" i="1"/>
  <c r="AM43" i="1" s="1"/>
  <c r="AL42" i="1"/>
  <c r="AK42" i="1"/>
  <c r="AL41" i="1"/>
  <c r="AK41" i="1"/>
  <c r="AL40" i="1"/>
  <c r="AK40" i="1"/>
  <c r="AM40" i="1" s="1"/>
  <c r="AL39" i="1"/>
  <c r="AK39" i="1"/>
  <c r="AM39" i="1" s="1"/>
  <c r="AL38" i="1"/>
  <c r="AK38" i="1"/>
  <c r="AM38" i="1" s="1"/>
  <c r="AL37" i="1"/>
  <c r="AK37" i="1"/>
  <c r="AM37" i="1" s="1"/>
  <c r="AL36" i="1"/>
  <c r="AK36" i="1"/>
  <c r="AL35" i="1"/>
  <c r="AK35" i="1"/>
  <c r="AL34" i="1"/>
  <c r="AK34" i="1"/>
  <c r="AM34" i="1" s="1"/>
  <c r="AL33" i="1"/>
  <c r="AK33" i="1"/>
  <c r="AL32" i="1"/>
  <c r="AK32" i="1"/>
  <c r="AM32" i="1" s="1"/>
  <c r="AL31" i="1"/>
  <c r="AK31" i="1"/>
  <c r="AM31" i="1" s="1"/>
  <c r="AL30" i="1"/>
  <c r="AK30" i="1"/>
  <c r="AL29" i="1"/>
  <c r="AK29" i="1"/>
  <c r="AL28" i="1"/>
  <c r="AK28" i="1"/>
  <c r="AM28" i="1" s="1"/>
  <c r="AL27" i="1"/>
  <c r="AK27" i="1"/>
  <c r="AM27" i="1" s="1"/>
  <c r="AL26" i="1"/>
  <c r="AK26" i="1"/>
  <c r="AM26" i="1" s="1"/>
  <c r="AL25" i="1"/>
  <c r="AK25" i="1"/>
  <c r="AM25" i="1" s="1"/>
  <c r="AL24" i="1"/>
  <c r="AK24" i="1"/>
  <c r="AL23" i="1"/>
  <c r="AK23" i="1"/>
  <c r="AL22" i="1"/>
  <c r="AK22" i="1"/>
  <c r="AM22" i="1" s="1"/>
  <c r="AL21" i="1"/>
  <c r="AK21" i="1"/>
  <c r="AL20" i="1"/>
  <c r="AK20" i="1"/>
  <c r="AM20" i="1" s="1"/>
  <c r="AL19" i="1"/>
  <c r="AK19" i="1"/>
  <c r="AM19" i="1" s="1"/>
  <c r="AL18" i="1"/>
  <c r="AK18" i="1"/>
  <c r="AL17" i="1"/>
  <c r="AK17" i="1"/>
  <c r="AL16" i="1"/>
  <c r="AK16" i="1"/>
  <c r="AM16" i="1" s="1"/>
  <c r="AL15" i="1"/>
  <c r="AK15" i="1"/>
  <c r="AM15" i="1" s="1"/>
  <c r="AL14" i="1"/>
  <c r="AK14" i="1"/>
  <c r="AM14" i="1" s="1"/>
  <c r="AL13" i="1"/>
  <c r="AK13" i="1"/>
  <c r="AM13" i="1" s="1"/>
  <c r="AL12" i="1"/>
  <c r="AK12" i="1"/>
  <c r="AL11" i="1"/>
  <c r="AK11" i="1"/>
  <c r="AL10" i="1"/>
  <c r="AK10" i="1"/>
  <c r="AM10" i="1" s="1"/>
  <c r="AL9" i="1"/>
  <c r="AK9" i="1"/>
  <c r="AL8" i="1"/>
  <c r="AK8" i="1"/>
  <c r="AM8" i="1" s="1"/>
  <c r="AL7" i="1"/>
  <c r="AK7" i="1"/>
  <c r="AM7" i="1" s="1"/>
  <c r="AL6" i="1"/>
  <c r="AK6" i="1"/>
  <c r="AL5" i="1"/>
  <c r="AK5" i="1"/>
  <c r="AL4" i="1"/>
  <c r="AG5" i="1"/>
  <c r="AG6" i="1"/>
  <c r="AG7" i="1"/>
  <c r="AG8" i="1"/>
  <c r="AG9" i="1"/>
  <c r="AG10" i="1"/>
  <c r="AG11" i="1"/>
  <c r="AG12" i="1"/>
  <c r="AG14" i="1"/>
  <c r="AG16" i="1"/>
  <c r="AG17" i="1"/>
  <c r="AG18" i="1"/>
  <c r="AG19" i="1"/>
  <c r="AG20" i="1"/>
  <c r="AG21" i="1"/>
  <c r="AG22" i="1"/>
  <c r="AG23" i="1"/>
  <c r="AG24" i="1"/>
  <c r="AG26" i="1"/>
  <c r="AG28" i="1"/>
  <c r="AG29" i="1"/>
  <c r="AG30" i="1"/>
  <c r="AG31" i="1"/>
  <c r="AG32" i="1"/>
  <c r="AG33" i="1"/>
  <c r="AG34" i="1"/>
  <c r="AG35" i="1"/>
  <c r="AG36" i="1"/>
  <c r="AG38" i="1"/>
  <c r="AG40" i="1"/>
  <c r="AG41" i="1"/>
  <c r="AG42" i="1"/>
  <c r="AG43" i="1"/>
  <c r="AG44" i="1"/>
  <c r="AG45" i="1"/>
  <c r="AG46" i="1"/>
  <c r="AG47" i="1"/>
  <c r="AG48" i="1"/>
  <c r="AG50" i="1"/>
  <c r="AG52" i="1"/>
  <c r="AG53" i="1"/>
  <c r="AG54" i="1"/>
  <c r="AG55" i="1"/>
  <c r="AG56" i="1"/>
  <c r="AG57" i="1"/>
  <c r="AG58" i="1"/>
  <c r="AG59" i="1"/>
  <c r="AG60" i="1"/>
  <c r="AG62" i="1"/>
  <c r="AG64" i="1"/>
  <c r="AG65" i="1"/>
  <c r="AG66" i="1"/>
  <c r="AG67" i="1"/>
  <c r="AG68" i="1"/>
  <c r="AG69" i="1"/>
  <c r="AG70" i="1"/>
  <c r="AG71" i="1"/>
  <c r="AG72" i="1"/>
  <c r="AG74" i="1"/>
  <c r="AG76" i="1"/>
  <c r="AG77" i="1"/>
  <c r="AG78" i="1"/>
  <c r="AG79" i="1"/>
  <c r="AG80" i="1"/>
  <c r="AG81" i="1"/>
  <c r="AG82" i="1"/>
  <c r="AG83" i="1"/>
  <c r="AG84" i="1"/>
  <c r="AG86" i="1"/>
  <c r="AG88" i="1"/>
  <c r="AG89" i="1"/>
  <c r="AG90" i="1"/>
  <c r="AG91" i="1"/>
  <c r="AG92" i="1"/>
  <c r="AG93" i="1"/>
  <c r="AG94" i="1"/>
  <c r="AG95" i="1"/>
  <c r="AG96" i="1"/>
  <c r="AG98" i="1"/>
  <c r="AG100" i="1"/>
  <c r="AG101" i="1"/>
  <c r="AG102" i="1"/>
  <c r="AG103" i="1"/>
  <c r="AG104" i="1"/>
  <c r="AG105" i="1"/>
  <c r="AG106" i="1"/>
  <c r="AG107" i="1"/>
  <c r="AG108" i="1"/>
  <c r="AG110" i="1"/>
  <c r="AG112" i="1"/>
  <c r="AG113" i="1"/>
  <c r="AG114" i="1"/>
  <c r="AG115" i="1"/>
  <c r="AG116" i="1"/>
  <c r="AG117" i="1"/>
  <c r="AG118" i="1"/>
  <c r="AG119" i="1"/>
  <c r="AG120" i="1"/>
  <c r="AG122" i="1"/>
  <c r="AG124" i="1"/>
  <c r="AG125" i="1"/>
  <c r="AG126" i="1"/>
  <c r="AG127" i="1"/>
  <c r="AG128" i="1"/>
  <c r="AG129" i="1"/>
  <c r="AG130" i="1"/>
  <c r="AG131" i="1"/>
  <c r="AG132" i="1"/>
  <c r="AG134" i="1"/>
  <c r="AG136" i="1"/>
  <c r="AG137" i="1"/>
  <c r="AG138" i="1"/>
  <c r="AG139" i="1"/>
  <c r="AG140" i="1"/>
  <c r="AG141" i="1"/>
  <c r="AG142" i="1"/>
  <c r="AG143" i="1"/>
  <c r="AG144" i="1"/>
  <c r="AG146" i="1"/>
  <c r="AG148" i="1"/>
  <c r="AG149" i="1"/>
  <c r="AG150" i="1"/>
  <c r="AG151" i="1"/>
  <c r="AG152" i="1"/>
  <c r="AG153" i="1"/>
  <c r="AG154" i="1"/>
  <c r="AG155" i="1"/>
  <c r="AG156" i="1"/>
  <c r="AG158" i="1"/>
  <c r="AG160" i="1"/>
  <c r="AG161" i="1"/>
  <c r="AG162" i="1"/>
  <c r="AG163" i="1"/>
  <c r="AG164" i="1"/>
  <c r="AG165" i="1"/>
  <c r="AG166" i="1"/>
  <c r="AG167" i="1"/>
  <c r="AG168" i="1"/>
  <c r="AG170" i="1"/>
  <c r="AG172" i="1"/>
  <c r="AG173" i="1"/>
  <c r="AG174" i="1"/>
  <c r="AG175" i="1"/>
  <c r="AG176" i="1"/>
  <c r="AG177" i="1"/>
  <c r="AG178" i="1"/>
  <c r="AG179" i="1"/>
  <c r="AG180" i="1"/>
  <c r="AG182" i="1"/>
  <c r="AG184" i="1"/>
  <c r="AG185" i="1"/>
  <c r="AG186" i="1"/>
  <c r="AG187" i="1"/>
  <c r="AG188" i="1"/>
  <c r="AG189" i="1"/>
  <c r="AG190" i="1"/>
  <c r="AG191" i="1"/>
  <c r="AG192" i="1"/>
  <c r="AG194" i="1"/>
  <c r="AG196" i="1"/>
  <c r="AG197" i="1"/>
  <c r="AG198" i="1"/>
  <c r="AG199" i="1"/>
  <c r="AG200" i="1"/>
  <c r="AG201" i="1"/>
  <c r="AG202" i="1"/>
  <c r="AG203" i="1"/>
  <c r="AG204" i="1"/>
  <c r="AG206" i="1"/>
  <c r="AG208" i="1"/>
  <c r="AG209" i="1"/>
  <c r="AG210" i="1"/>
  <c r="AG211" i="1"/>
  <c r="AG212" i="1"/>
  <c r="AG213" i="1"/>
  <c r="AG214" i="1"/>
  <c r="AG215" i="1"/>
  <c r="AG216" i="1"/>
  <c r="AG218" i="1"/>
  <c r="AG220" i="1"/>
  <c r="AG221" i="1"/>
  <c r="AG222" i="1"/>
  <c r="AG223" i="1"/>
  <c r="AG224" i="1"/>
  <c r="AG225" i="1"/>
  <c r="AG226" i="1"/>
  <c r="AG227" i="1"/>
  <c r="AG228" i="1"/>
  <c r="AG230" i="1"/>
  <c r="AG232" i="1"/>
  <c r="AG233" i="1"/>
  <c r="AG234" i="1"/>
  <c r="AG235" i="1"/>
  <c r="AG236" i="1"/>
  <c r="AG237" i="1"/>
  <c r="AG238" i="1"/>
  <c r="AG239" i="1"/>
  <c r="AG240" i="1"/>
  <c r="AG242" i="1"/>
  <c r="AG244" i="1"/>
  <c r="AG245" i="1"/>
  <c r="AG246" i="1"/>
  <c r="AG247" i="1"/>
  <c r="AG248" i="1"/>
  <c r="AG249" i="1"/>
  <c r="AG250" i="1"/>
  <c r="AG251" i="1"/>
  <c r="AG252" i="1"/>
  <c r="AG254" i="1"/>
  <c r="AG256" i="1"/>
  <c r="AG257" i="1"/>
  <c r="AG258" i="1"/>
  <c r="AG259" i="1"/>
  <c r="AG260" i="1"/>
  <c r="AG261" i="1"/>
  <c r="AG262" i="1"/>
  <c r="AG263" i="1"/>
  <c r="AG264" i="1"/>
  <c r="AG266" i="1"/>
  <c r="AG268" i="1"/>
  <c r="AG269" i="1"/>
  <c r="AG270" i="1"/>
  <c r="AG271" i="1"/>
  <c r="AG272" i="1"/>
  <c r="AG273" i="1"/>
  <c r="AG274" i="1"/>
  <c r="AG275" i="1"/>
  <c r="AG276" i="1"/>
  <c r="AG278" i="1"/>
  <c r="AG280" i="1"/>
  <c r="AG281" i="1"/>
  <c r="AG282" i="1"/>
  <c r="AG283" i="1"/>
  <c r="AG284" i="1"/>
  <c r="AG285" i="1"/>
  <c r="AG286" i="1"/>
  <c r="AG287" i="1"/>
  <c r="AG288" i="1"/>
  <c r="AG290" i="1"/>
  <c r="AG292" i="1"/>
  <c r="AG293" i="1"/>
  <c r="AG294" i="1"/>
  <c r="AG295" i="1"/>
  <c r="AG296" i="1"/>
  <c r="AG297" i="1"/>
  <c r="AG298" i="1"/>
  <c r="AG299" i="1"/>
  <c r="AG300" i="1"/>
  <c r="AG302" i="1"/>
  <c r="AG304" i="1"/>
  <c r="AG305" i="1"/>
  <c r="AG306" i="1"/>
  <c r="AG307" i="1"/>
  <c r="AG308" i="1"/>
  <c r="AG309" i="1"/>
  <c r="AG310" i="1"/>
  <c r="AG311" i="1"/>
  <c r="AG312" i="1"/>
  <c r="AG314" i="1"/>
  <c r="AG316" i="1"/>
  <c r="AG317" i="1"/>
  <c r="AG318" i="1"/>
  <c r="AG319" i="1"/>
  <c r="AG320" i="1"/>
  <c r="AG321" i="1"/>
  <c r="AG322" i="1"/>
  <c r="AG323" i="1"/>
  <c r="AG324" i="1"/>
  <c r="AG326" i="1"/>
  <c r="AG328" i="1"/>
  <c r="AG329" i="1"/>
  <c r="AG330" i="1"/>
  <c r="AG331" i="1"/>
  <c r="AG332" i="1"/>
  <c r="AG333" i="1"/>
  <c r="AG334" i="1"/>
  <c r="AG335" i="1"/>
  <c r="AG336" i="1"/>
  <c r="AG338" i="1"/>
  <c r="AG340" i="1"/>
  <c r="AG341" i="1"/>
  <c r="AG342" i="1"/>
  <c r="AG343" i="1"/>
  <c r="AG344" i="1"/>
  <c r="AG345" i="1"/>
  <c r="AG346" i="1"/>
  <c r="AG347" i="1"/>
  <c r="AG348" i="1"/>
  <c r="AG350" i="1"/>
  <c r="AG352" i="1"/>
  <c r="AG353" i="1"/>
  <c r="AG354" i="1"/>
  <c r="AG355" i="1"/>
  <c r="AG356" i="1"/>
  <c r="AG357" i="1"/>
  <c r="AG358" i="1"/>
  <c r="AG359" i="1"/>
  <c r="AG360" i="1"/>
  <c r="AG362" i="1"/>
  <c r="AG364" i="1"/>
  <c r="AG365" i="1"/>
  <c r="AG366" i="1"/>
  <c r="AG367" i="1"/>
  <c r="AG368" i="1"/>
  <c r="AG369" i="1"/>
  <c r="AG370" i="1"/>
  <c r="AG371" i="1"/>
  <c r="AG372" i="1"/>
  <c r="AG374" i="1"/>
  <c r="AG376" i="1"/>
  <c r="AG377" i="1"/>
  <c r="AG378" i="1"/>
  <c r="AG379" i="1"/>
  <c r="AG380" i="1"/>
  <c r="AG381" i="1"/>
  <c r="AG382" i="1"/>
  <c r="AG383" i="1"/>
  <c r="AG384" i="1"/>
  <c r="AG386" i="1"/>
  <c r="AG388" i="1"/>
  <c r="AG389" i="1"/>
  <c r="AG390" i="1"/>
  <c r="AG391" i="1"/>
  <c r="AG392" i="1"/>
  <c r="AG393" i="1"/>
  <c r="AG394" i="1"/>
  <c r="AG395" i="1"/>
  <c r="AG396" i="1"/>
  <c r="AG398" i="1"/>
  <c r="AG400" i="1"/>
  <c r="AG401" i="1"/>
  <c r="AG402" i="1"/>
  <c r="AG403" i="1"/>
  <c r="AG404" i="1"/>
  <c r="AG405" i="1"/>
  <c r="AG406" i="1"/>
  <c r="AG407" i="1"/>
  <c r="AG408" i="1"/>
  <c r="AG410" i="1"/>
  <c r="AG412" i="1"/>
  <c r="AG413" i="1"/>
  <c r="AG414" i="1"/>
  <c r="AG415" i="1"/>
  <c r="AG416" i="1"/>
  <c r="AG417" i="1"/>
  <c r="AG418" i="1"/>
  <c r="AG419" i="1"/>
  <c r="AG420" i="1"/>
  <c r="AG422" i="1"/>
  <c r="AG424" i="1"/>
  <c r="AG425" i="1"/>
  <c r="AG426" i="1"/>
  <c r="AG427" i="1"/>
  <c r="AG428" i="1"/>
  <c r="AG429" i="1"/>
  <c r="AG430" i="1"/>
  <c r="AG431" i="1"/>
  <c r="AG432" i="1"/>
  <c r="AG434" i="1"/>
  <c r="AG436" i="1"/>
  <c r="AG437" i="1"/>
  <c r="AG438" i="1"/>
  <c r="AG439" i="1"/>
  <c r="AG440" i="1"/>
  <c r="AG441" i="1"/>
  <c r="AG442" i="1"/>
  <c r="AG443" i="1"/>
  <c r="AG444" i="1"/>
  <c r="AG446" i="1"/>
  <c r="AG448" i="1"/>
  <c r="AG449" i="1"/>
  <c r="AG450" i="1"/>
  <c r="AG451" i="1"/>
  <c r="AG452" i="1"/>
  <c r="AG453" i="1"/>
  <c r="AG454" i="1"/>
  <c r="AG455" i="1"/>
  <c r="AG456" i="1"/>
  <c r="AG458" i="1"/>
  <c r="AG460" i="1"/>
  <c r="AG461" i="1"/>
  <c r="AG462" i="1"/>
  <c r="AG463" i="1"/>
  <c r="AG464" i="1"/>
  <c r="AG465" i="1"/>
  <c r="AG466" i="1"/>
  <c r="AG467" i="1"/>
  <c r="AG468" i="1"/>
  <c r="AG470" i="1"/>
  <c r="AG472" i="1"/>
  <c r="AG473" i="1"/>
  <c r="AG474" i="1"/>
  <c r="AG475" i="1"/>
  <c r="AG476" i="1"/>
  <c r="AG477" i="1"/>
  <c r="AG478" i="1"/>
  <c r="AG479" i="1"/>
  <c r="AG480" i="1"/>
  <c r="AG482" i="1"/>
  <c r="AG484" i="1"/>
  <c r="AG485" i="1"/>
  <c r="AG486" i="1"/>
  <c r="AG487" i="1"/>
  <c r="AG488" i="1"/>
  <c r="AG489" i="1"/>
  <c r="AG490" i="1"/>
  <c r="AG491" i="1"/>
  <c r="AG492" i="1"/>
  <c r="AG494" i="1"/>
  <c r="AG496" i="1"/>
  <c r="AG497" i="1"/>
  <c r="AG498" i="1"/>
  <c r="AG499" i="1"/>
  <c r="AG500" i="1"/>
  <c r="AG501" i="1"/>
  <c r="AG502" i="1"/>
  <c r="AG503" i="1"/>
  <c r="AG504" i="1"/>
  <c r="AG506" i="1"/>
  <c r="AG508" i="1"/>
  <c r="AG509" i="1"/>
  <c r="AG510" i="1"/>
  <c r="AG511" i="1"/>
  <c r="AG512" i="1"/>
  <c r="AG513" i="1"/>
  <c r="AG514" i="1"/>
  <c r="AG515" i="1"/>
  <c r="AG516" i="1"/>
  <c r="AG518" i="1"/>
  <c r="AG520" i="1"/>
  <c r="AG521" i="1"/>
  <c r="AG522" i="1"/>
  <c r="AG523" i="1"/>
  <c r="AG524" i="1"/>
  <c r="AG525" i="1"/>
  <c r="AG526" i="1"/>
  <c r="AG527" i="1"/>
  <c r="AG528" i="1"/>
  <c r="AG530" i="1"/>
  <c r="AG532" i="1"/>
  <c r="AG533" i="1"/>
  <c r="AG534" i="1"/>
  <c r="AG535" i="1"/>
  <c r="AG536" i="1"/>
  <c r="AG537" i="1"/>
  <c r="AG538" i="1"/>
  <c r="AG539" i="1"/>
  <c r="AG540" i="1"/>
  <c r="AG542" i="1"/>
  <c r="AG544" i="1"/>
  <c r="AG545" i="1"/>
  <c r="AG546" i="1"/>
  <c r="AG547" i="1"/>
  <c r="AG548" i="1"/>
  <c r="AG549" i="1"/>
  <c r="AG550" i="1"/>
  <c r="AG551" i="1"/>
  <c r="AG552" i="1"/>
  <c r="AG554" i="1"/>
  <c r="AG556" i="1"/>
  <c r="AG557" i="1"/>
  <c r="AG558" i="1"/>
  <c r="AG559" i="1"/>
  <c r="AG560" i="1"/>
  <c r="AG561" i="1"/>
  <c r="AG562" i="1"/>
  <c r="AG563" i="1"/>
  <c r="AG564" i="1"/>
  <c r="AG566" i="1"/>
  <c r="AG568" i="1"/>
  <c r="AG569" i="1"/>
  <c r="AG570" i="1"/>
  <c r="AG571" i="1"/>
  <c r="AG572" i="1"/>
  <c r="AG573" i="1"/>
  <c r="AG574" i="1"/>
  <c r="AG575" i="1"/>
  <c r="AG576" i="1"/>
  <c r="AG578" i="1"/>
  <c r="AG580" i="1"/>
  <c r="AG581" i="1"/>
  <c r="AG582" i="1"/>
  <c r="AG583" i="1"/>
  <c r="AG584" i="1"/>
  <c r="AG585" i="1"/>
  <c r="AG586" i="1"/>
  <c r="AG587" i="1"/>
  <c r="AG588" i="1"/>
  <c r="AG590" i="1"/>
  <c r="AG592" i="1"/>
  <c r="AG593" i="1"/>
  <c r="AG594" i="1"/>
  <c r="AG595" i="1"/>
  <c r="AG596" i="1"/>
  <c r="AG597" i="1"/>
  <c r="AG598" i="1"/>
  <c r="AG599" i="1"/>
  <c r="AG600" i="1"/>
  <c r="AG602" i="1"/>
  <c r="AG604" i="1"/>
  <c r="AG605" i="1"/>
  <c r="AG606" i="1"/>
  <c r="AG607" i="1"/>
  <c r="AG608" i="1"/>
  <c r="AG609" i="1"/>
  <c r="AG610" i="1"/>
  <c r="AG611" i="1"/>
  <c r="AG612" i="1"/>
  <c r="AG614" i="1"/>
  <c r="AG616" i="1"/>
  <c r="AG617" i="1"/>
  <c r="AG618" i="1"/>
  <c r="AG619" i="1"/>
  <c r="AG620" i="1"/>
  <c r="AG621" i="1"/>
  <c r="AG622" i="1"/>
  <c r="AG623" i="1"/>
  <c r="AG624" i="1"/>
  <c r="AG626" i="1"/>
  <c r="AG628" i="1"/>
  <c r="AG629" i="1"/>
  <c r="AG630" i="1"/>
  <c r="AG631" i="1"/>
  <c r="AG632" i="1"/>
  <c r="AG633" i="1"/>
  <c r="AG634" i="1"/>
  <c r="AG635" i="1"/>
  <c r="AG636" i="1"/>
  <c r="AG638" i="1"/>
  <c r="AG640" i="1"/>
  <c r="AG641" i="1"/>
  <c r="AG642" i="1"/>
  <c r="AG643" i="1"/>
  <c r="AG644" i="1"/>
  <c r="AG645" i="1"/>
  <c r="AG646" i="1"/>
  <c r="AG647" i="1"/>
  <c r="AG648" i="1"/>
  <c r="AG650" i="1"/>
  <c r="AG652" i="1"/>
  <c r="AG653" i="1"/>
  <c r="AG654" i="1"/>
  <c r="AG655" i="1"/>
  <c r="AG656" i="1"/>
  <c r="AG657" i="1"/>
  <c r="AG658" i="1"/>
  <c r="AG659" i="1"/>
  <c r="AG660" i="1"/>
  <c r="AG662" i="1"/>
  <c r="AG664" i="1"/>
  <c r="AG665" i="1"/>
  <c r="AG666" i="1"/>
  <c r="AG667" i="1"/>
  <c r="AG668" i="1"/>
  <c r="AG669" i="1"/>
  <c r="AG670" i="1"/>
  <c r="AG671" i="1"/>
  <c r="AG672" i="1"/>
  <c r="AG674" i="1"/>
  <c r="AG676" i="1"/>
  <c r="AG677" i="1"/>
  <c r="AG678" i="1"/>
  <c r="AG679" i="1"/>
  <c r="AG680" i="1"/>
  <c r="AG681" i="1"/>
  <c r="AG682" i="1"/>
  <c r="AG683" i="1"/>
  <c r="AG684" i="1"/>
  <c r="AG686" i="1"/>
  <c r="AG688" i="1"/>
  <c r="AG689" i="1"/>
  <c r="AG690" i="1"/>
  <c r="AG691" i="1"/>
  <c r="AG692" i="1"/>
  <c r="AG693" i="1"/>
  <c r="AG694" i="1"/>
  <c r="AG695" i="1"/>
  <c r="AG696" i="1"/>
  <c r="AG698" i="1"/>
  <c r="AG700" i="1"/>
  <c r="AG701" i="1"/>
  <c r="AG702" i="1"/>
  <c r="AG703" i="1"/>
  <c r="AG704" i="1"/>
  <c r="AG705" i="1"/>
  <c r="AG706" i="1"/>
  <c r="AG707" i="1"/>
  <c r="AG708" i="1"/>
  <c r="AG710" i="1"/>
  <c r="AG712" i="1"/>
  <c r="AG713" i="1"/>
  <c r="AG714" i="1"/>
  <c r="AG715" i="1"/>
  <c r="AG716" i="1"/>
  <c r="AG717" i="1"/>
  <c r="AG718" i="1"/>
  <c r="AG719" i="1"/>
  <c r="AG720" i="1"/>
  <c r="AG722" i="1"/>
  <c r="AG4" i="1"/>
  <c r="AF5" i="1"/>
  <c r="AF6" i="1"/>
  <c r="AF7" i="1"/>
  <c r="AF8" i="1"/>
  <c r="AF9" i="1"/>
  <c r="AF10" i="1"/>
  <c r="AF11" i="1"/>
  <c r="AF12" i="1"/>
  <c r="AF14" i="1"/>
  <c r="AF16" i="1"/>
  <c r="AF17" i="1"/>
  <c r="AF18" i="1"/>
  <c r="AF19" i="1"/>
  <c r="AF20" i="1"/>
  <c r="AF21" i="1"/>
  <c r="AF22" i="1"/>
  <c r="AF23" i="1"/>
  <c r="AF24" i="1"/>
  <c r="AF26" i="1"/>
  <c r="AF28" i="1"/>
  <c r="AF29" i="1"/>
  <c r="AF30" i="1"/>
  <c r="AF31" i="1"/>
  <c r="AF32" i="1"/>
  <c r="AF33" i="1"/>
  <c r="AF34" i="1"/>
  <c r="AF35" i="1"/>
  <c r="AF36" i="1"/>
  <c r="AF38" i="1"/>
  <c r="AF40" i="1"/>
  <c r="AF41" i="1"/>
  <c r="AF42" i="1"/>
  <c r="AF43" i="1"/>
  <c r="AF44" i="1"/>
  <c r="AF45" i="1"/>
  <c r="AF46" i="1"/>
  <c r="AF47" i="1"/>
  <c r="AF48" i="1"/>
  <c r="AF50" i="1"/>
  <c r="AF52" i="1"/>
  <c r="AF53" i="1"/>
  <c r="AF54" i="1"/>
  <c r="AF55" i="1"/>
  <c r="AF56" i="1"/>
  <c r="AF57" i="1"/>
  <c r="AF58" i="1"/>
  <c r="AF59" i="1"/>
  <c r="AF60" i="1"/>
  <c r="AF62" i="1"/>
  <c r="AF64" i="1"/>
  <c r="AF65" i="1"/>
  <c r="AF66" i="1"/>
  <c r="AF67" i="1"/>
  <c r="AF68" i="1"/>
  <c r="AF69" i="1"/>
  <c r="AF70" i="1"/>
  <c r="AF71" i="1"/>
  <c r="AF72" i="1"/>
  <c r="AF74" i="1"/>
  <c r="AF76" i="1"/>
  <c r="AF77" i="1"/>
  <c r="AF78" i="1"/>
  <c r="AF79" i="1"/>
  <c r="AF80" i="1"/>
  <c r="AF81" i="1"/>
  <c r="AF82" i="1"/>
  <c r="AF83" i="1"/>
  <c r="AF84" i="1"/>
  <c r="AF86" i="1"/>
  <c r="AF88" i="1"/>
  <c r="AF89" i="1"/>
  <c r="AF90" i="1"/>
  <c r="AF91" i="1"/>
  <c r="AF92" i="1"/>
  <c r="AF93" i="1"/>
  <c r="AF94" i="1"/>
  <c r="AF95" i="1"/>
  <c r="AF96" i="1"/>
  <c r="AF98" i="1"/>
  <c r="AF100" i="1"/>
  <c r="AF101" i="1"/>
  <c r="AF102" i="1"/>
  <c r="AF103" i="1"/>
  <c r="AF104" i="1"/>
  <c r="AF105" i="1"/>
  <c r="AF106" i="1"/>
  <c r="AF107" i="1"/>
  <c r="AF108" i="1"/>
  <c r="AF110" i="1"/>
  <c r="AF112" i="1"/>
  <c r="AF113" i="1"/>
  <c r="AF114" i="1"/>
  <c r="AF115" i="1"/>
  <c r="AF116" i="1"/>
  <c r="AF117" i="1"/>
  <c r="AF118" i="1"/>
  <c r="AF119" i="1"/>
  <c r="AF120" i="1"/>
  <c r="AF122" i="1"/>
  <c r="AF124" i="1"/>
  <c r="AF125" i="1"/>
  <c r="AF126" i="1"/>
  <c r="AF127" i="1"/>
  <c r="AF128" i="1"/>
  <c r="AF129" i="1"/>
  <c r="AF130" i="1"/>
  <c r="AF131" i="1"/>
  <c r="AF132" i="1"/>
  <c r="AF134" i="1"/>
  <c r="AF136" i="1"/>
  <c r="AF137" i="1"/>
  <c r="AF138" i="1"/>
  <c r="AF139" i="1"/>
  <c r="AF140" i="1"/>
  <c r="AF141" i="1"/>
  <c r="AF142" i="1"/>
  <c r="AF143" i="1"/>
  <c r="AF144" i="1"/>
  <c r="AF146" i="1"/>
  <c r="AF148" i="1"/>
  <c r="AF149" i="1"/>
  <c r="AF150" i="1"/>
  <c r="AF151" i="1"/>
  <c r="AF152" i="1"/>
  <c r="AF153" i="1"/>
  <c r="AF154" i="1"/>
  <c r="AF155" i="1"/>
  <c r="AF156" i="1"/>
  <c r="AF158" i="1"/>
  <c r="AF160" i="1"/>
  <c r="AF161" i="1"/>
  <c r="AF162" i="1"/>
  <c r="AF163" i="1"/>
  <c r="AF164" i="1"/>
  <c r="AF165" i="1"/>
  <c r="AF166" i="1"/>
  <c r="AF167" i="1"/>
  <c r="AF168" i="1"/>
  <c r="AF170" i="1"/>
  <c r="AF172" i="1"/>
  <c r="AF173" i="1"/>
  <c r="AF174" i="1"/>
  <c r="AF175" i="1"/>
  <c r="AF176" i="1"/>
  <c r="AF177" i="1"/>
  <c r="AF178" i="1"/>
  <c r="AF179" i="1"/>
  <c r="AF180" i="1"/>
  <c r="AF182" i="1"/>
  <c r="AF184" i="1"/>
  <c r="AF185" i="1"/>
  <c r="AF186" i="1"/>
  <c r="AF187" i="1"/>
  <c r="AF188" i="1"/>
  <c r="AF189" i="1"/>
  <c r="AF190" i="1"/>
  <c r="AF191" i="1"/>
  <c r="AF192" i="1"/>
  <c r="AF194" i="1"/>
  <c r="AF196" i="1"/>
  <c r="AF197" i="1"/>
  <c r="AF198" i="1"/>
  <c r="AF199" i="1"/>
  <c r="AF200" i="1"/>
  <c r="AF201" i="1"/>
  <c r="AF202" i="1"/>
  <c r="AF203" i="1"/>
  <c r="AF204" i="1"/>
  <c r="AF206" i="1"/>
  <c r="AF208" i="1"/>
  <c r="AF209" i="1"/>
  <c r="AF210" i="1"/>
  <c r="AF211" i="1"/>
  <c r="AF212" i="1"/>
  <c r="AF213" i="1"/>
  <c r="AF214" i="1"/>
  <c r="AF215" i="1"/>
  <c r="AF216" i="1"/>
  <c r="AF218" i="1"/>
  <c r="AF220" i="1"/>
  <c r="AF221" i="1"/>
  <c r="AF222" i="1"/>
  <c r="AF223" i="1"/>
  <c r="AF224" i="1"/>
  <c r="AF225" i="1"/>
  <c r="AF226" i="1"/>
  <c r="AF227" i="1"/>
  <c r="AF228" i="1"/>
  <c r="AF230" i="1"/>
  <c r="AF232" i="1"/>
  <c r="AF233" i="1"/>
  <c r="AF234" i="1"/>
  <c r="AF235" i="1"/>
  <c r="AF236" i="1"/>
  <c r="AF237" i="1"/>
  <c r="AF238" i="1"/>
  <c r="AF239" i="1"/>
  <c r="AF240" i="1"/>
  <c r="AF242" i="1"/>
  <c r="AF244" i="1"/>
  <c r="AF245" i="1"/>
  <c r="AF246" i="1"/>
  <c r="AF247" i="1"/>
  <c r="AF248" i="1"/>
  <c r="AF249" i="1"/>
  <c r="AF250" i="1"/>
  <c r="AF251" i="1"/>
  <c r="AF252" i="1"/>
  <c r="AF254" i="1"/>
  <c r="AF256" i="1"/>
  <c r="AF257" i="1"/>
  <c r="AF258" i="1"/>
  <c r="AF259" i="1"/>
  <c r="AF260" i="1"/>
  <c r="AF261" i="1"/>
  <c r="AF262" i="1"/>
  <c r="AF263" i="1"/>
  <c r="AF264" i="1"/>
  <c r="AF266" i="1"/>
  <c r="AF268" i="1"/>
  <c r="AF269" i="1"/>
  <c r="AF270" i="1"/>
  <c r="AF271" i="1"/>
  <c r="AF272" i="1"/>
  <c r="AF273" i="1"/>
  <c r="AF274" i="1"/>
  <c r="AF275" i="1"/>
  <c r="AF276" i="1"/>
  <c r="AF278" i="1"/>
  <c r="AF280" i="1"/>
  <c r="AF281" i="1"/>
  <c r="AF282" i="1"/>
  <c r="AF283" i="1"/>
  <c r="AF284" i="1"/>
  <c r="AF285" i="1"/>
  <c r="AF286" i="1"/>
  <c r="AF287" i="1"/>
  <c r="AF288" i="1"/>
  <c r="AF289" i="1"/>
  <c r="AF290" i="1"/>
  <c r="AF292" i="1"/>
  <c r="AF293" i="1"/>
  <c r="AF294" i="1"/>
  <c r="AF295" i="1"/>
  <c r="AF296" i="1"/>
  <c r="AF297" i="1"/>
  <c r="AF298" i="1"/>
  <c r="AF299" i="1"/>
  <c r="AF300" i="1"/>
  <c r="AF301" i="1"/>
  <c r="AF302" i="1"/>
  <c r="AF304" i="1"/>
  <c r="AF305" i="1"/>
  <c r="AF306" i="1"/>
  <c r="AF307" i="1"/>
  <c r="AF308" i="1"/>
  <c r="AF309" i="1"/>
  <c r="AF310" i="1"/>
  <c r="AF311" i="1"/>
  <c r="AF312" i="1"/>
  <c r="AF313" i="1"/>
  <c r="AF314" i="1"/>
  <c r="AF316" i="1"/>
  <c r="AF317" i="1"/>
  <c r="AF318" i="1"/>
  <c r="AF319" i="1"/>
  <c r="AF320" i="1"/>
  <c r="AF321" i="1"/>
  <c r="AF322" i="1"/>
  <c r="AF323" i="1"/>
  <c r="AF324" i="1"/>
  <c r="AF325" i="1"/>
  <c r="AF326" i="1"/>
  <c r="AF328" i="1"/>
  <c r="AF329" i="1"/>
  <c r="AF330" i="1"/>
  <c r="AF331" i="1"/>
  <c r="AF332" i="1"/>
  <c r="AF333" i="1"/>
  <c r="AF334" i="1"/>
  <c r="AF335" i="1"/>
  <c r="AF336" i="1"/>
  <c r="AF337" i="1"/>
  <c r="AF338" i="1"/>
  <c r="AF340" i="1"/>
  <c r="AF341" i="1"/>
  <c r="AF342" i="1"/>
  <c r="AF343" i="1"/>
  <c r="AF344" i="1"/>
  <c r="AF345" i="1"/>
  <c r="AF346" i="1"/>
  <c r="AF347" i="1"/>
  <c r="AF348" i="1"/>
  <c r="AF349" i="1"/>
  <c r="AF350" i="1"/>
  <c r="AF352" i="1"/>
  <c r="AF353" i="1"/>
  <c r="AF354" i="1"/>
  <c r="AF355" i="1"/>
  <c r="AF356" i="1"/>
  <c r="AF357" i="1"/>
  <c r="AF358" i="1"/>
  <c r="AF359" i="1"/>
  <c r="AF360" i="1"/>
  <c r="AF361" i="1"/>
  <c r="AF362" i="1"/>
  <c r="AF364" i="1"/>
  <c r="AF365" i="1"/>
  <c r="AF366" i="1"/>
  <c r="AF367" i="1"/>
  <c r="AF368" i="1"/>
  <c r="AF369" i="1"/>
  <c r="AF370" i="1"/>
  <c r="AF371" i="1"/>
  <c r="AF372" i="1"/>
  <c r="AF373" i="1"/>
  <c r="AF374" i="1"/>
  <c r="AF376" i="1"/>
  <c r="AF377" i="1"/>
  <c r="AF378" i="1"/>
  <c r="AF379" i="1"/>
  <c r="AF380" i="1"/>
  <c r="AF381" i="1"/>
  <c r="AF382" i="1"/>
  <c r="AF383" i="1"/>
  <c r="AF384" i="1"/>
  <c r="AF385" i="1"/>
  <c r="AF386" i="1"/>
  <c r="AF388" i="1"/>
  <c r="AF389" i="1"/>
  <c r="AF390" i="1"/>
  <c r="AF391" i="1"/>
  <c r="AF392" i="1"/>
  <c r="AF393" i="1"/>
  <c r="AF394" i="1"/>
  <c r="AF395" i="1"/>
  <c r="AF396" i="1"/>
  <c r="AF397" i="1"/>
  <c r="AF398" i="1"/>
  <c r="AF400" i="1"/>
  <c r="AF401" i="1"/>
  <c r="AF402" i="1"/>
  <c r="AF403" i="1"/>
  <c r="AF404" i="1"/>
  <c r="AF405" i="1"/>
  <c r="AF406" i="1"/>
  <c r="AF407" i="1"/>
  <c r="AF408" i="1"/>
  <c r="AF409" i="1"/>
  <c r="AF410" i="1"/>
  <c r="AF412" i="1"/>
  <c r="AF413" i="1"/>
  <c r="AF414" i="1"/>
  <c r="AF415" i="1"/>
  <c r="AF416" i="1"/>
  <c r="AF417" i="1"/>
  <c r="AF418" i="1"/>
  <c r="AF419" i="1"/>
  <c r="AF420" i="1"/>
  <c r="AF421" i="1"/>
  <c r="AF422" i="1"/>
  <c r="AF424" i="1"/>
  <c r="AF425" i="1"/>
  <c r="AF426" i="1"/>
  <c r="AF427" i="1"/>
  <c r="AF428" i="1"/>
  <c r="AF429" i="1"/>
  <c r="AF430" i="1"/>
  <c r="AF431" i="1"/>
  <c r="AF432" i="1"/>
  <c r="AF433" i="1"/>
  <c r="AF434" i="1"/>
  <c r="AF436" i="1"/>
  <c r="AF437" i="1"/>
  <c r="AF438" i="1"/>
  <c r="AF439" i="1"/>
  <c r="AF440" i="1"/>
  <c r="AF441" i="1"/>
  <c r="AF442" i="1"/>
  <c r="AF443" i="1"/>
  <c r="AF444" i="1"/>
  <c r="AF445" i="1"/>
  <c r="AF446" i="1"/>
  <c r="AF448" i="1"/>
  <c r="AF449" i="1"/>
  <c r="AF450" i="1"/>
  <c r="AF451" i="1"/>
  <c r="AF452" i="1"/>
  <c r="AF453" i="1"/>
  <c r="AF454" i="1"/>
  <c r="AF455" i="1"/>
  <c r="AF456" i="1"/>
  <c r="AF457" i="1"/>
  <c r="AF458" i="1"/>
  <c r="AF460" i="1"/>
  <c r="AF461" i="1"/>
  <c r="AF462" i="1"/>
  <c r="AF463" i="1"/>
  <c r="AF464" i="1"/>
  <c r="AF465" i="1"/>
  <c r="AF466" i="1"/>
  <c r="AF467" i="1"/>
  <c r="AF468" i="1"/>
  <c r="AF469" i="1"/>
  <c r="AF470" i="1"/>
  <c r="AF472" i="1"/>
  <c r="AF473" i="1"/>
  <c r="AF474" i="1"/>
  <c r="AF475" i="1"/>
  <c r="AF476" i="1"/>
  <c r="AF477" i="1"/>
  <c r="AF478" i="1"/>
  <c r="AF479" i="1"/>
  <c r="AF480" i="1"/>
  <c r="AF481" i="1"/>
  <c r="AF482" i="1"/>
  <c r="AF484" i="1"/>
  <c r="AF485" i="1"/>
  <c r="AF486" i="1"/>
  <c r="AF487" i="1"/>
  <c r="AF488" i="1"/>
  <c r="AF489" i="1"/>
  <c r="AF490" i="1"/>
  <c r="AF491" i="1"/>
  <c r="AF492" i="1"/>
  <c r="AF493" i="1"/>
  <c r="AF494" i="1"/>
  <c r="AF496" i="1"/>
  <c r="AF497" i="1"/>
  <c r="AF498" i="1"/>
  <c r="AF499" i="1"/>
  <c r="AF500" i="1"/>
  <c r="AF501" i="1"/>
  <c r="AF502" i="1"/>
  <c r="AF503" i="1"/>
  <c r="AF504" i="1"/>
  <c r="AF505" i="1"/>
  <c r="AF506" i="1"/>
  <c r="AF508" i="1"/>
  <c r="AF509" i="1"/>
  <c r="AF510" i="1"/>
  <c r="AF511" i="1"/>
  <c r="AF512" i="1"/>
  <c r="AF513" i="1"/>
  <c r="AF514" i="1"/>
  <c r="AF515" i="1"/>
  <c r="AF516" i="1"/>
  <c r="AF517" i="1"/>
  <c r="AF518" i="1"/>
  <c r="AF520" i="1"/>
  <c r="AF521" i="1"/>
  <c r="AF522" i="1"/>
  <c r="AF523" i="1"/>
  <c r="AF524" i="1"/>
  <c r="AF525" i="1"/>
  <c r="AF526" i="1"/>
  <c r="AF527" i="1"/>
  <c r="AF528" i="1"/>
  <c r="AF529" i="1"/>
  <c r="AF530" i="1"/>
  <c r="AF532" i="1"/>
  <c r="AF533" i="1"/>
  <c r="AF534" i="1"/>
  <c r="AF535" i="1"/>
  <c r="AF536" i="1"/>
  <c r="AF537" i="1"/>
  <c r="AF538" i="1"/>
  <c r="AF539" i="1"/>
  <c r="AF540" i="1"/>
  <c r="AF541" i="1"/>
  <c r="AF542" i="1"/>
  <c r="AF544" i="1"/>
  <c r="AF545" i="1"/>
  <c r="AF546" i="1"/>
  <c r="AF547" i="1"/>
  <c r="AF548" i="1"/>
  <c r="AF549" i="1"/>
  <c r="AF550" i="1"/>
  <c r="AF551" i="1"/>
  <c r="AF552" i="1"/>
  <c r="AF553" i="1"/>
  <c r="AF554" i="1"/>
  <c r="AF556" i="1"/>
  <c r="AF557" i="1"/>
  <c r="AF558" i="1"/>
  <c r="AF559" i="1"/>
  <c r="AF560" i="1"/>
  <c r="AF561" i="1"/>
  <c r="AF562" i="1"/>
  <c r="AF563" i="1"/>
  <c r="AF564" i="1"/>
  <c r="AF565" i="1"/>
  <c r="AF566" i="1"/>
  <c r="AF568" i="1"/>
  <c r="AF569" i="1"/>
  <c r="AF570" i="1"/>
  <c r="AF571" i="1"/>
  <c r="AF572" i="1"/>
  <c r="AF573" i="1"/>
  <c r="AF574" i="1"/>
  <c r="AF575" i="1"/>
  <c r="AF576" i="1"/>
  <c r="AF577" i="1"/>
  <c r="AF578" i="1"/>
  <c r="AF580" i="1"/>
  <c r="AF581" i="1"/>
  <c r="AF582" i="1"/>
  <c r="AF583" i="1"/>
  <c r="AF584" i="1"/>
  <c r="AF585" i="1"/>
  <c r="AF586" i="1"/>
  <c r="AF587" i="1"/>
  <c r="AF588" i="1"/>
  <c r="AF589" i="1"/>
  <c r="AF590" i="1"/>
  <c r="AF592" i="1"/>
  <c r="AF593" i="1"/>
  <c r="AF594" i="1"/>
  <c r="AF595" i="1"/>
  <c r="AF596" i="1"/>
  <c r="AF597" i="1"/>
  <c r="AF598" i="1"/>
  <c r="AF599" i="1"/>
  <c r="AF600" i="1"/>
  <c r="AF601" i="1"/>
  <c r="AF602" i="1"/>
  <c r="AF604" i="1"/>
  <c r="AF605" i="1"/>
  <c r="AF606" i="1"/>
  <c r="AF607" i="1"/>
  <c r="AF608" i="1"/>
  <c r="AF609" i="1"/>
  <c r="AF610" i="1"/>
  <c r="AF611" i="1"/>
  <c r="AF612" i="1"/>
  <c r="AF613" i="1"/>
  <c r="AF614" i="1"/>
  <c r="AF616" i="1"/>
  <c r="AF617" i="1"/>
  <c r="AF618" i="1"/>
  <c r="AF619" i="1"/>
  <c r="AF620" i="1"/>
  <c r="AF621" i="1"/>
  <c r="AF622" i="1"/>
  <c r="AF623" i="1"/>
  <c r="AF624" i="1"/>
  <c r="AF625" i="1"/>
  <c r="AF626" i="1"/>
  <c r="AF628" i="1"/>
  <c r="AF629" i="1"/>
  <c r="AF630" i="1"/>
  <c r="AF631" i="1"/>
  <c r="AF632" i="1"/>
  <c r="AF633" i="1"/>
  <c r="AF634" i="1"/>
  <c r="AF635" i="1"/>
  <c r="AF636" i="1"/>
  <c r="AF637" i="1"/>
  <c r="AF638" i="1"/>
  <c r="AF640" i="1"/>
  <c r="AF641" i="1"/>
  <c r="AF642" i="1"/>
  <c r="AF643" i="1"/>
  <c r="AF644" i="1"/>
  <c r="AF645" i="1"/>
  <c r="AF646" i="1"/>
  <c r="AF647" i="1"/>
  <c r="AF648" i="1"/>
  <c r="AF649" i="1"/>
  <c r="AF650" i="1"/>
  <c r="AF652" i="1"/>
  <c r="AF653" i="1"/>
  <c r="AF654" i="1"/>
  <c r="AF655" i="1"/>
  <c r="AF656" i="1"/>
  <c r="AF657" i="1"/>
  <c r="AF658" i="1"/>
  <c r="AF659" i="1"/>
  <c r="AF660" i="1"/>
  <c r="AF661" i="1"/>
  <c r="AF662" i="1"/>
  <c r="AF664" i="1"/>
  <c r="AF665" i="1"/>
  <c r="AF666" i="1"/>
  <c r="AF667" i="1"/>
  <c r="AF668" i="1"/>
  <c r="AF669" i="1"/>
  <c r="AF670" i="1"/>
  <c r="AF671" i="1"/>
  <c r="AF672" i="1"/>
  <c r="AF673" i="1"/>
  <c r="AF674" i="1"/>
  <c r="AF676" i="1"/>
  <c r="AF677" i="1"/>
  <c r="AF678" i="1"/>
  <c r="AF679" i="1"/>
  <c r="AF680" i="1"/>
  <c r="AF681" i="1"/>
  <c r="AF682" i="1"/>
  <c r="AF683" i="1"/>
  <c r="AF684" i="1"/>
  <c r="AF685" i="1"/>
  <c r="AF686" i="1"/>
  <c r="AF688" i="1"/>
  <c r="AF689" i="1"/>
  <c r="AF690" i="1"/>
  <c r="AF691" i="1"/>
  <c r="AF692" i="1"/>
  <c r="AF693" i="1"/>
  <c r="AF694" i="1"/>
  <c r="AF695" i="1"/>
  <c r="AF696" i="1"/>
  <c r="AF697" i="1"/>
  <c r="AF698" i="1"/>
  <c r="AF700" i="1"/>
  <c r="AF701" i="1"/>
  <c r="AF702" i="1"/>
  <c r="AF703" i="1"/>
  <c r="AF704" i="1"/>
  <c r="AF705" i="1"/>
  <c r="AF706" i="1"/>
  <c r="AF707" i="1"/>
  <c r="AF708" i="1"/>
  <c r="AF709" i="1"/>
  <c r="AF710" i="1"/>
  <c r="AF712" i="1"/>
  <c r="AF713" i="1"/>
  <c r="AF714" i="1"/>
  <c r="AF715" i="1"/>
  <c r="AF716" i="1"/>
  <c r="AF717" i="1"/>
  <c r="AF718" i="1"/>
  <c r="AF719" i="1"/>
  <c r="AF720" i="1"/>
  <c r="AF721" i="1"/>
  <c r="AF722" i="1"/>
  <c r="AF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4" i="1"/>
  <c r="AD7" i="1"/>
  <c r="AD8" i="1"/>
  <c r="AD19" i="1"/>
  <c r="AD20" i="1"/>
  <c r="AD31" i="1"/>
  <c r="AD55" i="1"/>
  <c r="AD79" i="1"/>
  <c r="AD103" i="1"/>
  <c r="AD139" i="1"/>
  <c r="AD151" i="1"/>
  <c r="AD175" i="1"/>
  <c r="AD187" i="1"/>
  <c r="AD199" i="1"/>
  <c r="AD223" i="1"/>
  <c r="AD235" i="1"/>
  <c r="AD247" i="1"/>
  <c r="AD295" i="1"/>
  <c r="AD296" i="1"/>
  <c r="AD320" i="1"/>
  <c r="AD330" i="1"/>
  <c r="AD343" i="1"/>
  <c r="AD354" i="1"/>
  <c r="AD355" i="1"/>
  <c r="AD356" i="1"/>
  <c r="AD379" i="1"/>
  <c r="AD380" i="1"/>
  <c r="AD402" i="1"/>
  <c r="AD403" i="1"/>
  <c r="AD404" i="1"/>
  <c r="AD427" i="1"/>
  <c r="AD428" i="1"/>
  <c r="AD451" i="1"/>
  <c r="AD452" i="1"/>
  <c r="AD462" i="1"/>
  <c r="AD463" i="1"/>
  <c r="AD464" i="1"/>
  <c r="AD488" i="1"/>
  <c r="AD500" i="1"/>
  <c r="AD510" i="1"/>
  <c r="AD512" i="1"/>
  <c r="AD558" i="1"/>
  <c r="AD570" i="1"/>
  <c r="AD571" i="1"/>
  <c r="AD572" i="1"/>
  <c r="AD582" i="1"/>
  <c r="AD583" i="1"/>
  <c r="AD584" i="1"/>
  <c r="AD595" i="1"/>
  <c r="AD596" i="1"/>
  <c r="AD608" i="1"/>
  <c r="AD616" i="1"/>
  <c r="AD618" i="1"/>
  <c r="AD620" i="1"/>
  <c r="AD622" i="1"/>
  <c r="AD628" i="1"/>
  <c r="AD630" i="1"/>
  <c r="AD631" i="1"/>
  <c r="AD632" i="1"/>
  <c r="AD634" i="1"/>
  <c r="AD642" i="1"/>
  <c r="AD643" i="1"/>
  <c r="AD644" i="1"/>
  <c r="AD656" i="1"/>
  <c r="AD658" i="1"/>
  <c r="AD668" i="1"/>
  <c r="AD670" i="1"/>
  <c r="AD680" i="1"/>
  <c r="AD692" i="1"/>
  <c r="AD694" i="1"/>
  <c r="AD704" i="1"/>
  <c r="AD706" i="1"/>
  <c r="AD716" i="1"/>
  <c r="AB38" i="1"/>
  <c r="AB50" i="1"/>
  <c r="AB62" i="1"/>
  <c r="AB74" i="1"/>
  <c r="AB86" i="1"/>
  <c r="AB98" i="1"/>
  <c r="AB134" i="1"/>
  <c r="AB146" i="1"/>
  <c r="AB218" i="1"/>
  <c r="AB241" i="1"/>
  <c r="AD241" i="1" s="1"/>
  <c r="AB253" i="1"/>
  <c r="AD253" i="1" s="1"/>
  <c r="AB254" i="1"/>
  <c r="AB266" i="1"/>
  <c r="AB290" i="1"/>
  <c r="AB313" i="1"/>
  <c r="AD313" i="1" s="1"/>
  <c r="AB314" i="1"/>
  <c r="AB338" i="1"/>
  <c r="AB386" i="1"/>
  <c r="AB397" i="1"/>
  <c r="AB410" i="1"/>
  <c r="AB445" i="1"/>
  <c r="AD445" i="1" s="1"/>
  <c r="AB446" i="1"/>
  <c r="AD446" i="1" s="1"/>
  <c r="AB457" i="1"/>
  <c r="AB470" i="1"/>
  <c r="AB482" i="1"/>
  <c r="AB505" i="1"/>
  <c r="AD505" i="1" s="1"/>
  <c r="AB506" i="1"/>
  <c r="AB541" i="1"/>
  <c r="AB551" i="1"/>
  <c r="AB722" i="1"/>
  <c r="AC723" i="1"/>
  <c r="AC722" i="1"/>
  <c r="AC721" i="1"/>
  <c r="AC720" i="1"/>
  <c r="AB720" i="1"/>
  <c r="AC719" i="1"/>
  <c r="AB719" i="1"/>
  <c r="AD719" i="1" s="1"/>
  <c r="AC718" i="1"/>
  <c r="AB718" i="1"/>
  <c r="AD718" i="1" s="1"/>
  <c r="AC717" i="1"/>
  <c r="AB717" i="1"/>
  <c r="AD717" i="1" s="1"/>
  <c r="AC716" i="1"/>
  <c r="AB716" i="1"/>
  <c r="AC715" i="1"/>
  <c r="AC714" i="1"/>
  <c r="AB714" i="1"/>
  <c r="AC713" i="1"/>
  <c r="AB713" i="1"/>
  <c r="AD713" i="1" s="1"/>
  <c r="AC712" i="1"/>
  <c r="AC711" i="1"/>
  <c r="AC710" i="1"/>
  <c r="AC709" i="1"/>
  <c r="AC708" i="1"/>
  <c r="AB708" i="1"/>
  <c r="AC707" i="1"/>
  <c r="AB707" i="1"/>
  <c r="AD707" i="1" s="1"/>
  <c r="AC706" i="1"/>
  <c r="AB706" i="1"/>
  <c r="AC705" i="1"/>
  <c r="AB705" i="1"/>
  <c r="AD705" i="1" s="1"/>
  <c r="AC704" i="1"/>
  <c r="AB704" i="1"/>
  <c r="AC703" i="1"/>
  <c r="AC702" i="1"/>
  <c r="AB702" i="1"/>
  <c r="AC701" i="1"/>
  <c r="AB701" i="1"/>
  <c r="AD701" i="1" s="1"/>
  <c r="AC700" i="1"/>
  <c r="AC699" i="1"/>
  <c r="AC698" i="1"/>
  <c r="AC697" i="1"/>
  <c r="AC696" i="1"/>
  <c r="AB696" i="1"/>
  <c r="AC695" i="1"/>
  <c r="AB695" i="1"/>
  <c r="AD695" i="1" s="1"/>
  <c r="AC694" i="1"/>
  <c r="AB694" i="1"/>
  <c r="AC693" i="1"/>
  <c r="AB693" i="1"/>
  <c r="AD693" i="1" s="1"/>
  <c r="AC692" i="1"/>
  <c r="AB692" i="1"/>
  <c r="AC691" i="1"/>
  <c r="AC690" i="1"/>
  <c r="AB690" i="1"/>
  <c r="AC689" i="1"/>
  <c r="AB689" i="1"/>
  <c r="AD689" i="1" s="1"/>
  <c r="AC688" i="1"/>
  <c r="AC687" i="1"/>
  <c r="AC686" i="1"/>
  <c r="AC685" i="1"/>
  <c r="AC684" i="1"/>
  <c r="AB684" i="1"/>
  <c r="AC683" i="1"/>
  <c r="AB683" i="1"/>
  <c r="AD683" i="1" s="1"/>
  <c r="AC682" i="1"/>
  <c r="AB682" i="1"/>
  <c r="AD682" i="1" s="1"/>
  <c r="AC681" i="1"/>
  <c r="AB681" i="1"/>
  <c r="AD681" i="1" s="1"/>
  <c r="AC680" i="1"/>
  <c r="AB680" i="1"/>
  <c r="AC679" i="1"/>
  <c r="AC678" i="1"/>
  <c r="AB678" i="1"/>
  <c r="AC677" i="1"/>
  <c r="AB677" i="1"/>
  <c r="AD677" i="1" s="1"/>
  <c r="AC676" i="1"/>
  <c r="AC675" i="1"/>
  <c r="AC674" i="1"/>
  <c r="AC673" i="1"/>
  <c r="AC672" i="1"/>
  <c r="AB672" i="1"/>
  <c r="AC671" i="1"/>
  <c r="AB671" i="1"/>
  <c r="AD671" i="1" s="1"/>
  <c r="AC670" i="1"/>
  <c r="AB670" i="1"/>
  <c r="AC669" i="1"/>
  <c r="AB669" i="1"/>
  <c r="AD669" i="1" s="1"/>
  <c r="AC668" i="1"/>
  <c r="AB668" i="1"/>
  <c r="AC667" i="1"/>
  <c r="AC666" i="1"/>
  <c r="AB666" i="1"/>
  <c r="AC665" i="1"/>
  <c r="AB665" i="1"/>
  <c r="AD665" i="1" s="1"/>
  <c r="AC664" i="1"/>
  <c r="AC663" i="1"/>
  <c r="AC662" i="1"/>
  <c r="AC661" i="1"/>
  <c r="AC660" i="1"/>
  <c r="AB660" i="1"/>
  <c r="AC659" i="1"/>
  <c r="AB659" i="1"/>
  <c r="AD659" i="1" s="1"/>
  <c r="AC658" i="1"/>
  <c r="AB658" i="1"/>
  <c r="AC657" i="1"/>
  <c r="AB657" i="1"/>
  <c r="AD657" i="1" s="1"/>
  <c r="AC656" i="1"/>
  <c r="AB656" i="1"/>
  <c r="AC655" i="1"/>
  <c r="AC654" i="1"/>
  <c r="AB654" i="1"/>
  <c r="AC653" i="1"/>
  <c r="AB653" i="1"/>
  <c r="AD653" i="1" s="1"/>
  <c r="AC652" i="1"/>
  <c r="AC651" i="1"/>
  <c r="AC650" i="1"/>
  <c r="AC649" i="1"/>
  <c r="AC648" i="1"/>
  <c r="AB648" i="1"/>
  <c r="AC647" i="1"/>
  <c r="AB647" i="1"/>
  <c r="AD647" i="1" s="1"/>
  <c r="AC646" i="1"/>
  <c r="AB646" i="1"/>
  <c r="AD646" i="1" s="1"/>
  <c r="AC645" i="1"/>
  <c r="AB645" i="1"/>
  <c r="AD645" i="1" s="1"/>
  <c r="AC644" i="1"/>
  <c r="AB644" i="1"/>
  <c r="AC643" i="1"/>
  <c r="AB643" i="1"/>
  <c r="AC642" i="1"/>
  <c r="AB642" i="1"/>
  <c r="AC641" i="1"/>
  <c r="AB641" i="1"/>
  <c r="AD641" i="1" s="1"/>
  <c r="AC640" i="1"/>
  <c r="AB640" i="1"/>
  <c r="AD640" i="1" s="1"/>
  <c r="AC639" i="1"/>
  <c r="AC638" i="1"/>
  <c r="AC637" i="1"/>
  <c r="AC636" i="1"/>
  <c r="AB636" i="1"/>
  <c r="AC635" i="1"/>
  <c r="AB635" i="1"/>
  <c r="AD635" i="1" s="1"/>
  <c r="AC634" i="1"/>
  <c r="AB634" i="1"/>
  <c r="AC633" i="1"/>
  <c r="AB633" i="1"/>
  <c r="AD633" i="1" s="1"/>
  <c r="AC632" i="1"/>
  <c r="AB632" i="1"/>
  <c r="AC631" i="1"/>
  <c r="AB631" i="1"/>
  <c r="AC630" i="1"/>
  <c r="AB630" i="1"/>
  <c r="AC629" i="1"/>
  <c r="AB629" i="1"/>
  <c r="AD629" i="1" s="1"/>
  <c r="AC628" i="1"/>
  <c r="AB628" i="1"/>
  <c r="AC627" i="1"/>
  <c r="AC626" i="1"/>
  <c r="AC625" i="1"/>
  <c r="AC624" i="1"/>
  <c r="AB624" i="1"/>
  <c r="AC623" i="1"/>
  <c r="AB623" i="1"/>
  <c r="AD623" i="1" s="1"/>
  <c r="AC622" i="1"/>
  <c r="AB622" i="1"/>
  <c r="AC621" i="1"/>
  <c r="AB621" i="1"/>
  <c r="AD621" i="1" s="1"/>
  <c r="AC620" i="1"/>
  <c r="AB620" i="1"/>
  <c r="AD619" i="1" s="1"/>
  <c r="AC619" i="1"/>
  <c r="AB619" i="1"/>
  <c r="AC618" i="1"/>
  <c r="AB618" i="1"/>
  <c r="AC617" i="1"/>
  <c r="AB617" i="1"/>
  <c r="AD617" i="1" s="1"/>
  <c r="AC616" i="1"/>
  <c r="AB616" i="1"/>
  <c r="AC615" i="1"/>
  <c r="AC614" i="1"/>
  <c r="AC613" i="1"/>
  <c r="AC612" i="1"/>
  <c r="AB612" i="1"/>
  <c r="AC611" i="1"/>
  <c r="AB611" i="1"/>
  <c r="AD610" i="1" s="1"/>
  <c r="AC610" i="1"/>
  <c r="AB610" i="1"/>
  <c r="AC609" i="1"/>
  <c r="AB609" i="1"/>
  <c r="AD609" i="1" s="1"/>
  <c r="AC608" i="1"/>
  <c r="AB608" i="1"/>
  <c r="AC607" i="1"/>
  <c r="AB607" i="1"/>
  <c r="AD607" i="1" s="1"/>
  <c r="AC606" i="1"/>
  <c r="AB606" i="1"/>
  <c r="AC605" i="1"/>
  <c r="AB605" i="1"/>
  <c r="AD604" i="1" s="1"/>
  <c r="AC604" i="1"/>
  <c r="AB604" i="1"/>
  <c r="AC603" i="1"/>
  <c r="AC602" i="1"/>
  <c r="AC601" i="1"/>
  <c r="AC600" i="1"/>
  <c r="AB600" i="1"/>
  <c r="AC599" i="1"/>
  <c r="AB599" i="1"/>
  <c r="AD599" i="1" s="1"/>
  <c r="AC598" i="1"/>
  <c r="AB598" i="1"/>
  <c r="AD598" i="1" s="1"/>
  <c r="AC597" i="1"/>
  <c r="AB597" i="1"/>
  <c r="AD597" i="1" s="1"/>
  <c r="AC596" i="1"/>
  <c r="AB596" i="1"/>
  <c r="AC595" i="1"/>
  <c r="AB595" i="1"/>
  <c r="AC594" i="1"/>
  <c r="AB594" i="1"/>
  <c r="AD594" i="1" s="1"/>
  <c r="AC593" i="1"/>
  <c r="AB593" i="1"/>
  <c r="AD593" i="1" s="1"/>
  <c r="AC592" i="1"/>
  <c r="AB592" i="1"/>
  <c r="AD592" i="1" s="1"/>
  <c r="AC591" i="1"/>
  <c r="AC590" i="1"/>
  <c r="AC589" i="1"/>
  <c r="AC588" i="1"/>
  <c r="AB588" i="1"/>
  <c r="AC587" i="1"/>
  <c r="AB587" i="1"/>
  <c r="AD587" i="1" s="1"/>
  <c r="AC586" i="1"/>
  <c r="AB586" i="1"/>
  <c r="AD586" i="1" s="1"/>
  <c r="AC585" i="1"/>
  <c r="AB585" i="1"/>
  <c r="AD585" i="1" s="1"/>
  <c r="AC584" i="1"/>
  <c r="AB584" i="1"/>
  <c r="AC583" i="1"/>
  <c r="AB583" i="1"/>
  <c r="AC582" i="1"/>
  <c r="AB582" i="1"/>
  <c r="AC581" i="1"/>
  <c r="AB581" i="1"/>
  <c r="AD581" i="1" s="1"/>
  <c r="AC580" i="1"/>
  <c r="AB580" i="1"/>
  <c r="AD580" i="1" s="1"/>
  <c r="AC579" i="1"/>
  <c r="AC578" i="1"/>
  <c r="AC577" i="1"/>
  <c r="AC576" i="1"/>
  <c r="AB576" i="1"/>
  <c r="AC575" i="1"/>
  <c r="AB575" i="1"/>
  <c r="AD575" i="1" s="1"/>
  <c r="AC574" i="1"/>
  <c r="AB574" i="1"/>
  <c r="AD574" i="1" s="1"/>
  <c r="AC573" i="1"/>
  <c r="AB573" i="1"/>
  <c r="AD573" i="1" s="1"/>
  <c r="AC572" i="1"/>
  <c r="AB572" i="1"/>
  <c r="AC571" i="1"/>
  <c r="AB571" i="1"/>
  <c r="AC570" i="1"/>
  <c r="AB570" i="1"/>
  <c r="AC569" i="1"/>
  <c r="AB569" i="1"/>
  <c r="AD569" i="1" s="1"/>
  <c r="AC568" i="1"/>
  <c r="AC567" i="1"/>
  <c r="AB567" i="1"/>
  <c r="AC566" i="1"/>
  <c r="AC565" i="1"/>
  <c r="AC564" i="1"/>
  <c r="AB564" i="1"/>
  <c r="AC563" i="1"/>
  <c r="AB563" i="1"/>
  <c r="AD563" i="1" s="1"/>
  <c r="AC562" i="1"/>
  <c r="AB562" i="1"/>
  <c r="AD562" i="1" s="1"/>
  <c r="AC561" i="1"/>
  <c r="AB561" i="1"/>
  <c r="AD561" i="1" s="1"/>
  <c r="AC560" i="1"/>
  <c r="AB560" i="1"/>
  <c r="AD560" i="1" s="1"/>
  <c r="AC559" i="1"/>
  <c r="AB559" i="1"/>
  <c r="AC558" i="1"/>
  <c r="AB558" i="1"/>
  <c r="AC557" i="1"/>
  <c r="AB557" i="1"/>
  <c r="AD557" i="1" s="1"/>
  <c r="AC556" i="1"/>
  <c r="AB556" i="1"/>
  <c r="AD556" i="1" s="1"/>
  <c r="AC555" i="1"/>
  <c r="AC554" i="1"/>
  <c r="AC553" i="1"/>
  <c r="AC552" i="1"/>
  <c r="AC551" i="1"/>
  <c r="AC550" i="1"/>
  <c r="AC549" i="1"/>
  <c r="AB549" i="1"/>
  <c r="AC548" i="1"/>
  <c r="AC547" i="1"/>
  <c r="AB547" i="1"/>
  <c r="AC546" i="1"/>
  <c r="AC545" i="1"/>
  <c r="AB545" i="1"/>
  <c r="AC544" i="1"/>
  <c r="AC543" i="1"/>
  <c r="AC542" i="1"/>
  <c r="AC541" i="1"/>
  <c r="AC540" i="1"/>
  <c r="AC539" i="1"/>
  <c r="AB539" i="1"/>
  <c r="AC538" i="1"/>
  <c r="AC537" i="1"/>
  <c r="AB537" i="1"/>
  <c r="AC536" i="1"/>
  <c r="AC535" i="1"/>
  <c r="AB535" i="1"/>
  <c r="AC534" i="1"/>
  <c r="AC533" i="1"/>
  <c r="AB533" i="1"/>
  <c r="AC532" i="1"/>
  <c r="AC531" i="1"/>
  <c r="AC530" i="1"/>
  <c r="AC529" i="1"/>
  <c r="AC528" i="1"/>
  <c r="AC527" i="1"/>
  <c r="AB527" i="1"/>
  <c r="AC526" i="1"/>
  <c r="AC525" i="1"/>
  <c r="AB525" i="1"/>
  <c r="AC524" i="1"/>
  <c r="AC523" i="1"/>
  <c r="AB523" i="1"/>
  <c r="AC522" i="1"/>
  <c r="AC521" i="1"/>
  <c r="AB521" i="1"/>
  <c r="AC520" i="1"/>
  <c r="AC519" i="1"/>
  <c r="AB519" i="1"/>
  <c r="AC518" i="1"/>
  <c r="AC517" i="1"/>
  <c r="AC516" i="1"/>
  <c r="AB516" i="1"/>
  <c r="AC515" i="1"/>
  <c r="AB515" i="1"/>
  <c r="AD515" i="1" s="1"/>
  <c r="AC514" i="1"/>
  <c r="AB514" i="1"/>
  <c r="AD514" i="1" s="1"/>
  <c r="AC513" i="1"/>
  <c r="AB513" i="1"/>
  <c r="AD513" i="1" s="1"/>
  <c r="AC512" i="1"/>
  <c r="AB512" i="1"/>
  <c r="AD511" i="1" s="1"/>
  <c r="AC511" i="1"/>
  <c r="AB511" i="1"/>
  <c r="AC510" i="1"/>
  <c r="AB510" i="1"/>
  <c r="AC509" i="1"/>
  <c r="AB509" i="1"/>
  <c r="AD509" i="1" s="1"/>
  <c r="AC508" i="1"/>
  <c r="AB508" i="1"/>
  <c r="AD508" i="1" s="1"/>
  <c r="AC507" i="1"/>
  <c r="AC506" i="1"/>
  <c r="AC505" i="1"/>
  <c r="AC504" i="1"/>
  <c r="AB504" i="1"/>
  <c r="AD504" i="1" s="1"/>
  <c r="AC503" i="1"/>
  <c r="AB503" i="1"/>
  <c r="AD503" i="1" s="1"/>
  <c r="AC502" i="1"/>
  <c r="AB502" i="1"/>
  <c r="AD502" i="1" s="1"/>
  <c r="AC501" i="1"/>
  <c r="AB501" i="1"/>
  <c r="AD501" i="1" s="1"/>
  <c r="AC500" i="1"/>
  <c r="AB500" i="1"/>
  <c r="AC499" i="1"/>
  <c r="AB499" i="1"/>
  <c r="AD499" i="1" s="1"/>
  <c r="AC498" i="1"/>
  <c r="AB498" i="1"/>
  <c r="AC497" i="1"/>
  <c r="AB497" i="1"/>
  <c r="AD497" i="1" s="1"/>
  <c r="AC496" i="1"/>
  <c r="AB496" i="1"/>
  <c r="AD496" i="1" s="1"/>
  <c r="AC495" i="1"/>
  <c r="AC494" i="1"/>
  <c r="AC493" i="1"/>
  <c r="AB493" i="1"/>
  <c r="AC492" i="1"/>
  <c r="AB492" i="1"/>
  <c r="AD492" i="1" s="1"/>
  <c r="AC491" i="1"/>
  <c r="AB491" i="1"/>
  <c r="AD491" i="1" s="1"/>
  <c r="AC490" i="1"/>
  <c r="AB490" i="1"/>
  <c r="AD490" i="1" s="1"/>
  <c r="AC489" i="1"/>
  <c r="AB489" i="1"/>
  <c r="AD489" i="1" s="1"/>
  <c r="AC488" i="1"/>
  <c r="AB488" i="1"/>
  <c r="AC487" i="1"/>
  <c r="AB487" i="1"/>
  <c r="AD487" i="1" s="1"/>
  <c r="AC486" i="1"/>
  <c r="AB486" i="1"/>
  <c r="AC485" i="1"/>
  <c r="AB485" i="1"/>
  <c r="AD485" i="1" s="1"/>
  <c r="AC484" i="1"/>
  <c r="AB484" i="1"/>
  <c r="AD484" i="1" s="1"/>
  <c r="AC483" i="1"/>
  <c r="AC482" i="1"/>
  <c r="AC481" i="1"/>
  <c r="AB481" i="1"/>
  <c r="AD481" i="1" s="1"/>
  <c r="AC480" i="1"/>
  <c r="AB480" i="1"/>
  <c r="AD480" i="1" s="1"/>
  <c r="AC479" i="1"/>
  <c r="AB479" i="1"/>
  <c r="AD479" i="1" s="1"/>
  <c r="AC478" i="1"/>
  <c r="AB478" i="1"/>
  <c r="AD478" i="1" s="1"/>
  <c r="AC477" i="1"/>
  <c r="AB477" i="1"/>
  <c r="AD477" i="1" s="1"/>
  <c r="AC476" i="1"/>
  <c r="AC475" i="1"/>
  <c r="AB475" i="1"/>
  <c r="AC474" i="1"/>
  <c r="AB474" i="1"/>
  <c r="AD474" i="1" s="1"/>
  <c r="AC473" i="1"/>
  <c r="AB473" i="1"/>
  <c r="AD473" i="1" s="1"/>
  <c r="AC472" i="1"/>
  <c r="AB472" i="1"/>
  <c r="AD472" i="1" s="1"/>
  <c r="AC471" i="1"/>
  <c r="AC470" i="1"/>
  <c r="AC469" i="1"/>
  <c r="AB469" i="1"/>
  <c r="AD469" i="1" s="1"/>
  <c r="AC468" i="1"/>
  <c r="AB468" i="1"/>
  <c r="AD468" i="1" s="1"/>
  <c r="AC467" i="1"/>
  <c r="AB467" i="1"/>
  <c r="AD467" i="1" s="1"/>
  <c r="AC466" i="1"/>
  <c r="AC465" i="1"/>
  <c r="AB465" i="1"/>
  <c r="AC464" i="1"/>
  <c r="AB464" i="1"/>
  <c r="AC463" i="1"/>
  <c r="AB463" i="1"/>
  <c r="AC462" i="1"/>
  <c r="AB462" i="1"/>
  <c r="AC461" i="1"/>
  <c r="AB461" i="1"/>
  <c r="AD461" i="1" s="1"/>
  <c r="AC460" i="1"/>
  <c r="AB460" i="1"/>
  <c r="AD460" i="1" s="1"/>
  <c r="AC459" i="1"/>
  <c r="AC458" i="1"/>
  <c r="AC457" i="1"/>
  <c r="AC456" i="1"/>
  <c r="AB456" i="1"/>
  <c r="AD456" i="1" s="1"/>
  <c r="AC455" i="1"/>
  <c r="AB455" i="1"/>
  <c r="AD455" i="1" s="1"/>
  <c r="AC454" i="1"/>
  <c r="AB454" i="1"/>
  <c r="AD454" i="1" s="1"/>
  <c r="AC453" i="1"/>
  <c r="AB453" i="1"/>
  <c r="AD453" i="1" s="1"/>
  <c r="AC452" i="1"/>
  <c r="AB452" i="1"/>
  <c r="AC451" i="1"/>
  <c r="AB451" i="1"/>
  <c r="AC450" i="1"/>
  <c r="AC449" i="1"/>
  <c r="AB449" i="1"/>
  <c r="AC448" i="1"/>
  <c r="AB448" i="1"/>
  <c r="AD448" i="1" s="1"/>
  <c r="AC447" i="1"/>
  <c r="AB447" i="1"/>
  <c r="AD447" i="1" s="1"/>
  <c r="AC446" i="1"/>
  <c r="AC445" i="1"/>
  <c r="AC444" i="1"/>
  <c r="AB444" i="1"/>
  <c r="AD444" i="1" s="1"/>
  <c r="AC443" i="1"/>
  <c r="AB443" i="1"/>
  <c r="AD443" i="1" s="1"/>
  <c r="AC442" i="1"/>
  <c r="AB442" i="1"/>
  <c r="AD442" i="1" s="1"/>
  <c r="AC441" i="1"/>
  <c r="AB441" i="1"/>
  <c r="AD441" i="1" s="1"/>
  <c r="AC440" i="1"/>
  <c r="AC439" i="1"/>
  <c r="AB439" i="1"/>
  <c r="AC438" i="1"/>
  <c r="AC437" i="1"/>
  <c r="AB437" i="1"/>
  <c r="AC436" i="1"/>
  <c r="AB436" i="1"/>
  <c r="AD436" i="1" s="1"/>
  <c r="AC435" i="1"/>
  <c r="AC434" i="1"/>
  <c r="AC433" i="1"/>
  <c r="AB433" i="1"/>
  <c r="AC432" i="1"/>
  <c r="AC431" i="1"/>
  <c r="AB431" i="1"/>
  <c r="AC430" i="1"/>
  <c r="AB430" i="1"/>
  <c r="AD430" i="1" s="1"/>
  <c r="AC429" i="1"/>
  <c r="AB429" i="1"/>
  <c r="AD429" i="1" s="1"/>
  <c r="AC428" i="1"/>
  <c r="AB428" i="1"/>
  <c r="AC427" i="1"/>
  <c r="AB427" i="1"/>
  <c r="AC426" i="1"/>
  <c r="AB426" i="1"/>
  <c r="AD426" i="1" s="1"/>
  <c r="AC425" i="1"/>
  <c r="AB425" i="1"/>
  <c r="AD425" i="1" s="1"/>
  <c r="AC424" i="1"/>
  <c r="AC423" i="1"/>
  <c r="AC422" i="1"/>
  <c r="AC421" i="1"/>
  <c r="AB421" i="1"/>
  <c r="AC420" i="1"/>
  <c r="AB420" i="1"/>
  <c r="AD420" i="1" s="1"/>
  <c r="AC419" i="1"/>
  <c r="AB419" i="1"/>
  <c r="AD419" i="1" s="1"/>
  <c r="AC418" i="1"/>
  <c r="AB418" i="1"/>
  <c r="AD418" i="1" s="1"/>
  <c r="AC417" i="1"/>
  <c r="AB417" i="1"/>
  <c r="AD417" i="1" s="1"/>
  <c r="AC416" i="1"/>
  <c r="AC415" i="1"/>
  <c r="AB415" i="1"/>
  <c r="AC414" i="1"/>
  <c r="AC413" i="1"/>
  <c r="AB413" i="1"/>
  <c r="AC412" i="1"/>
  <c r="AB412" i="1"/>
  <c r="AD412" i="1" s="1"/>
  <c r="AC411" i="1"/>
  <c r="AC410" i="1"/>
  <c r="AC409" i="1"/>
  <c r="AC408" i="1"/>
  <c r="AB408" i="1"/>
  <c r="AC407" i="1"/>
  <c r="AB407" i="1"/>
  <c r="AD407" i="1" s="1"/>
  <c r="AC406" i="1"/>
  <c r="AB406" i="1"/>
  <c r="AD406" i="1" s="1"/>
  <c r="AC405" i="1"/>
  <c r="AB405" i="1"/>
  <c r="AD405" i="1" s="1"/>
  <c r="AC404" i="1"/>
  <c r="AB404" i="1"/>
  <c r="AC403" i="1"/>
  <c r="AB403" i="1"/>
  <c r="AC402" i="1"/>
  <c r="AB402" i="1"/>
  <c r="AC401" i="1"/>
  <c r="AB401" i="1"/>
  <c r="AD401" i="1" s="1"/>
  <c r="AC400" i="1"/>
  <c r="AB400" i="1"/>
  <c r="AD400" i="1" s="1"/>
  <c r="AC399" i="1"/>
  <c r="AC398" i="1"/>
  <c r="AC397" i="1"/>
  <c r="AC396" i="1"/>
  <c r="AB396" i="1"/>
  <c r="AD396" i="1" s="1"/>
  <c r="AC395" i="1"/>
  <c r="AB395" i="1"/>
  <c r="AD395" i="1" s="1"/>
  <c r="AC394" i="1"/>
  <c r="AC393" i="1"/>
  <c r="AB393" i="1"/>
  <c r="AC392" i="1"/>
  <c r="AC391" i="1"/>
  <c r="AB391" i="1"/>
  <c r="AC390" i="1"/>
  <c r="AC389" i="1"/>
  <c r="AB389" i="1"/>
  <c r="AC388" i="1"/>
  <c r="AB388" i="1"/>
  <c r="AD388" i="1" s="1"/>
  <c r="AC387" i="1"/>
  <c r="AC386" i="1"/>
  <c r="AC385" i="1"/>
  <c r="AB385" i="1"/>
  <c r="AD385" i="1" s="1"/>
  <c r="AC384" i="1"/>
  <c r="AB384" i="1"/>
  <c r="AD384" i="1" s="1"/>
  <c r="AC383" i="1"/>
  <c r="AB383" i="1"/>
  <c r="AD383" i="1" s="1"/>
  <c r="AC382" i="1"/>
  <c r="AB382" i="1"/>
  <c r="AD382" i="1" s="1"/>
  <c r="AC381" i="1"/>
  <c r="AB381" i="1"/>
  <c r="AD381" i="1" s="1"/>
  <c r="AC380" i="1"/>
  <c r="AB380" i="1"/>
  <c r="AC379" i="1"/>
  <c r="AB379" i="1"/>
  <c r="AC378" i="1"/>
  <c r="AB378" i="1"/>
  <c r="AD378" i="1" s="1"/>
  <c r="AC377" i="1"/>
  <c r="AB377" i="1"/>
  <c r="AD377" i="1" s="1"/>
  <c r="AC376" i="1"/>
  <c r="AB376" i="1"/>
  <c r="AD376" i="1" s="1"/>
  <c r="AC375" i="1"/>
  <c r="AC374" i="1"/>
  <c r="AC373" i="1"/>
  <c r="AB373" i="1"/>
  <c r="AC372" i="1"/>
  <c r="AB372" i="1"/>
  <c r="AD372" i="1" s="1"/>
  <c r="AC371" i="1"/>
  <c r="AB371" i="1"/>
  <c r="AD371" i="1" s="1"/>
  <c r="AC370" i="1"/>
  <c r="AC369" i="1"/>
  <c r="AB369" i="1"/>
  <c r="AC368" i="1"/>
  <c r="AC367" i="1"/>
  <c r="AB367" i="1"/>
  <c r="AC366" i="1"/>
  <c r="AC365" i="1"/>
  <c r="AB365" i="1"/>
  <c r="AC364" i="1"/>
  <c r="AB364" i="1"/>
  <c r="AD364" i="1" s="1"/>
  <c r="AC363" i="1"/>
  <c r="AC362" i="1"/>
  <c r="AB362" i="1"/>
  <c r="AC361" i="1"/>
  <c r="AB361" i="1"/>
  <c r="AD361" i="1" s="1"/>
  <c r="AC360" i="1"/>
  <c r="AB360" i="1"/>
  <c r="AD360" i="1" s="1"/>
  <c r="AC359" i="1"/>
  <c r="AB359" i="1"/>
  <c r="AD359" i="1" s="1"/>
  <c r="AC358" i="1"/>
  <c r="AB358" i="1"/>
  <c r="AD358" i="1" s="1"/>
  <c r="AC357" i="1"/>
  <c r="AB357" i="1"/>
  <c r="AD357" i="1" s="1"/>
  <c r="AC356" i="1"/>
  <c r="AB356" i="1"/>
  <c r="AC355" i="1"/>
  <c r="AB355" i="1"/>
  <c r="AC354" i="1"/>
  <c r="AB354" i="1"/>
  <c r="AC353" i="1"/>
  <c r="AB353" i="1"/>
  <c r="AD353" i="1" s="1"/>
  <c r="AC352" i="1"/>
  <c r="AB352" i="1"/>
  <c r="AD352" i="1" s="1"/>
  <c r="AC351" i="1"/>
  <c r="AC350" i="1"/>
  <c r="AC349" i="1"/>
  <c r="AB349" i="1"/>
  <c r="AC348" i="1"/>
  <c r="AB348" i="1"/>
  <c r="AD348" i="1" s="1"/>
  <c r="AC347" i="1"/>
  <c r="AB347" i="1"/>
  <c r="AD347" i="1" s="1"/>
  <c r="AC346" i="1"/>
  <c r="AB346" i="1"/>
  <c r="AD346" i="1" s="1"/>
  <c r="AC345" i="1"/>
  <c r="AB345" i="1"/>
  <c r="AD345" i="1" s="1"/>
  <c r="AC344" i="1"/>
  <c r="AB344" i="1"/>
  <c r="AC343" i="1"/>
  <c r="AB343" i="1"/>
  <c r="AC342" i="1"/>
  <c r="AC341" i="1"/>
  <c r="AB341" i="1"/>
  <c r="AC340" i="1"/>
  <c r="AB340" i="1"/>
  <c r="AD340" i="1" s="1"/>
  <c r="AC339" i="1"/>
  <c r="AC338" i="1"/>
  <c r="AC337" i="1"/>
  <c r="AB337" i="1"/>
  <c r="AD337" i="1" s="1"/>
  <c r="AC336" i="1"/>
  <c r="AB336" i="1"/>
  <c r="AD336" i="1" s="1"/>
  <c r="AC335" i="1"/>
  <c r="AB335" i="1"/>
  <c r="AD335" i="1" s="1"/>
  <c r="AC334" i="1"/>
  <c r="AB334" i="1"/>
  <c r="AD334" i="1" s="1"/>
  <c r="AC333" i="1"/>
  <c r="AB333" i="1"/>
  <c r="AD333" i="1" s="1"/>
  <c r="AC332" i="1"/>
  <c r="AC331" i="1"/>
  <c r="AB331" i="1"/>
  <c r="AC330" i="1"/>
  <c r="AB330" i="1"/>
  <c r="AC329" i="1"/>
  <c r="AB329" i="1"/>
  <c r="AD329" i="1" s="1"/>
  <c r="AC328" i="1"/>
  <c r="AB328" i="1"/>
  <c r="AD328" i="1" s="1"/>
  <c r="AC327" i="1"/>
  <c r="AC326" i="1"/>
  <c r="AC325" i="1"/>
  <c r="AB325" i="1"/>
  <c r="AC324" i="1"/>
  <c r="AB324" i="1"/>
  <c r="AD324" i="1" s="1"/>
  <c r="AC323" i="1"/>
  <c r="AB323" i="1"/>
  <c r="AD323" i="1" s="1"/>
  <c r="AC322" i="1"/>
  <c r="AC321" i="1"/>
  <c r="AB321" i="1"/>
  <c r="AC320" i="1"/>
  <c r="AB320" i="1"/>
  <c r="AC319" i="1"/>
  <c r="AB319" i="1"/>
  <c r="AD319" i="1" s="1"/>
  <c r="AC318" i="1"/>
  <c r="AC317" i="1"/>
  <c r="AB317" i="1"/>
  <c r="AC316" i="1"/>
  <c r="AB316" i="1"/>
  <c r="AD316" i="1" s="1"/>
  <c r="AC315" i="1"/>
  <c r="AC314" i="1"/>
  <c r="AC313" i="1"/>
  <c r="AC312" i="1"/>
  <c r="AB312" i="1"/>
  <c r="AD312" i="1" s="1"/>
  <c r="AC311" i="1"/>
  <c r="AB311" i="1"/>
  <c r="AD311" i="1" s="1"/>
  <c r="AC310" i="1"/>
  <c r="AB310" i="1"/>
  <c r="AD310" i="1" s="1"/>
  <c r="AC309" i="1"/>
  <c r="AB309" i="1"/>
  <c r="AD309" i="1" s="1"/>
  <c r="AC308" i="1"/>
  <c r="AC307" i="1"/>
  <c r="AB307" i="1"/>
  <c r="AC306" i="1"/>
  <c r="AB306" i="1"/>
  <c r="AD306" i="1" s="1"/>
  <c r="AC305" i="1"/>
  <c r="AB305" i="1"/>
  <c r="AD305" i="1" s="1"/>
  <c r="AC304" i="1"/>
  <c r="AB304" i="1"/>
  <c r="AD304" i="1" s="1"/>
  <c r="AC303" i="1"/>
  <c r="AC302" i="1"/>
  <c r="AC301" i="1"/>
  <c r="AB301" i="1"/>
  <c r="AC300" i="1"/>
  <c r="AB300" i="1"/>
  <c r="AD300" i="1" s="1"/>
  <c r="AC299" i="1"/>
  <c r="AB299" i="1"/>
  <c r="AD299" i="1" s="1"/>
  <c r="AC298" i="1"/>
  <c r="AB298" i="1"/>
  <c r="AD298" i="1" s="1"/>
  <c r="AC297" i="1"/>
  <c r="AB297" i="1"/>
  <c r="AD297" i="1" s="1"/>
  <c r="AC296" i="1"/>
  <c r="AB296" i="1"/>
  <c r="AC295" i="1"/>
  <c r="AB295" i="1"/>
  <c r="AC294" i="1"/>
  <c r="AC293" i="1"/>
  <c r="AB293" i="1"/>
  <c r="AC292" i="1"/>
  <c r="AB292" i="1"/>
  <c r="AD292" i="1" s="1"/>
  <c r="AC291" i="1"/>
  <c r="AC290" i="1"/>
  <c r="AC289" i="1"/>
  <c r="AB289" i="1"/>
  <c r="AD289" i="1" s="1"/>
  <c r="AC288" i="1"/>
  <c r="AB288" i="1"/>
  <c r="AD288" i="1" s="1"/>
  <c r="AC287" i="1"/>
  <c r="AB287" i="1"/>
  <c r="AD287" i="1" s="1"/>
  <c r="AC286" i="1"/>
  <c r="AB286" i="1"/>
  <c r="AD286" i="1" s="1"/>
  <c r="AC285" i="1"/>
  <c r="AB285" i="1"/>
  <c r="AD285" i="1" s="1"/>
  <c r="AC284" i="1"/>
  <c r="AC283" i="1"/>
  <c r="AB283" i="1"/>
  <c r="AC282" i="1"/>
  <c r="AB282" i="1"/>
  <c r="AD282" i="1" s="1"/>
  <c r="AC281" i="1"/>
  <c r="AB281" i="1"/>
  <c r="AD281" i="1" s="1"/>
  <c r="AC280" i="1"/>
  <c r="AB280" i="1"/>
  <c r="AD280" i="1" s="1"/>
  <c r="AC279" i="1"/>
  <c r="AC278" i="1"/>
  <c r="AC277" i="1"/>
  <c r="AB277" i="1"/>
  <c r="AC276" i="1"/>
  <c r="AB276" i="1"/>
  <c r="AD276" i="1" s="1"/>
  <c r="AC275" i="1"/>
  <c r="AB275" i="1"/>
  <c r="AD275" i="1" s="1"/>
  <c r="AC274" i="1"/>
  <c r="AB274" i="1"/>
  <c r="AD274" i="1" s="1"/>
  <c r="AC273" i="1"/>
  <c r="AB273" i="1"/>
  <c r="AD273" i="1" s="1"/>
  <c r="AC272" i="1"/>
  <c r="AB272" i="1"/>
  <c r="AD272" i="1" s="1"/>
  <c r="AC271" i="1"/>
  <c r="AB271" i="1"/>
  <c r="AC270" i="1"/>
  <c r="AC269" i="1"/>
  <c r="AB269" i="1"/>
  <c r="AC268" i="1"/>
  <c r="AB268" i="1"/>
  <c r="AD268" i="1" s="1"/>
  <c r="AC267" i="1"/>
  <c r="AC266" i="1"/>
  <c r="AC265" i="1"/>
  <c r="AB265" i="1"/>
  <c r="AD265" i="1" s="1"/>
  <c r="AC264" i="1"/>
  <c r="AB264" i="1"/>
  <c r="AD264" i="1" s="1"/>
  <c r="AC263" i="1"/>
  <c r="AB263" i="1"/>
  <c r="AD263" i="1" s="1"/>
  <c r="AC262" i="1"/>
  <c r="AB262" i="1"/>
  <c r="AD262" i="1" s="1"/>
  <c r="AC261" i="1"/>
  <c r="AB261" i="1"/>
  <c r="AD261" i="1" s="1"/>
  <c r="AC260" i="1"/>
  <c r="AC259" i="1"/>
  <c r="AB259" i="1"/>
  <c r="AC258" i="1"/>
  <c r="AB258" i="1"/>
  <c r="AD258" i="1" s="1"/>
  <c r="AC257" i="1"/>
  <c r="AB257" i="1"/>
  <c r="AD257" i="1" s="1"/>
  <c r="AC256" i="1"/>
  <c r="AB256" i="1"/>
  <c r="AD256" i="1" s="1"/>
  <c r="AC255" i="1"/>
  <c r="AC254" i="1"/>
  <c r="AC253" i="1"/>
  <c r="AC252" i="1"/>
  <c r="AB252" i="1"/>
  <c r="AD252" i="1" s="1"/>
  <c r="AC251" i="1"/>
  <c r="AB251" i="1"/>
  <c r="AD251" i="1" s="1"/>
  <c r="AC250" i="1"/>
  <c r="AB250" i="1"/>
  <c r="AD250" i="1" s="1"/>
  <c r="AC249" i="1"/>
  <c r="AC248" i="1"/>
  <c r="AB248" i="1"/>
  <c r="AC247" i="1"/>
  <c r="AB247" i="1"/>
  <c r="AC246" i="1"/>
  <c r="AB246" i="1"/>
  <c r="AD246" i="1" s="1"/>
  <c r="AC245" i="1"/>
  <c r="AB245" i="1"/>
  <c r="AD245" i="1" s="1"/>
  <c r="AC244" i="1"/>
  <c r="AB244" i="1"/>
  <c r="AD244" i="1" s="1"/>
  <c r="AC243" i="1"/>
  <c r="AC242" i="1"/>
  <c r="AB242" i="1"/>
  <c r="AC241" i="1"/>
  <c r="AC240" i="1"/>
  <c r="AB240" i="1"/>
  <c r="AD240" i="1" s="1"/>
  <c r="AC239" i="1"/>
  <c r="AB239" i="1"/>
  <c r="AD239" i="1" s="1"/>
  <c r="AC238" i="1"/>
  <c r="AB238" i="1"/>
  <c r="AD238" i="1" s="1"/>
  <c r="AC237" i="1"/>
  <c r="AC236" i="1"/>
  <c r="AB236" i="1"/>
  <c r="AC235" i="1"/>
  <c r="AB235" i="1"/>
  <c r="AC234" i="1"/>
  <c r="AB234" i="1"/>
  <c r="AD234" i="1" s="1"/>
  <c r="AC233" i="1"/>
  <c r="AB233" i="1"/>
  <c r="AD233" i="1" s="1"/>
  <c r="AC232" i="1"/>
  <c r="AB232" i="1"/>
  <c r="AD232" i="1" s="1"/>
  <c r="AC231" i="1"/>
  <c r="AC230" i="1"/>
  <c r="AC229" i="1"/>
  <c r="AB229" i="1"/>
  <c r="AC228" i="1"/>
  <c r="AB228" i="1"/>
  <c r="AD228" i="1" s="1"/>
  <c r="AC227" i="1"/>
  <c r="AB227" i="1"/>
  <c r="AD227" i="1" s="1"/>
  <c r="AC226" i="1"/>
  <c r="AB226" i="1"/>
  <c r="AD226" i="1" s="1"/>
  <c r="AC225" i="1"/>
  <c r="AC224" i="1"/>
  <c r="AB224" i="1"/>
  <c r="AC223" i="1"/>
  <c r="AB223" i="1"/>
  <c r="AC222" i="1"/>
  <c r="AB222" i="1"/>
  <c r="AD222" i="1" s="1"/>
  <c r="AC221" i="1"/>
  <c r="AB221" i="1"/>
  <c r="AD221" i="1" s="1"/>
  <c r="AC220" i="1"/>
  <c r="AB220" i="1"/>
  <c r="AD220" i="1" s="1"/>
  <c r="AC219" i="1"/>
  <c r="AC218" i="1"/>
  <c r="AC217" i="1"/>
  <c r="AB217" i="1"/>
  <c r="AD217" i="1" s="1"/>
  <c r="AC216" i="1"/>
  <c r="AB216" i="1"/>
  <c r="AD216" i="1" s="1"/>
  <c r="AC215" i="1"/>
  <c r="AB215" i="1"/>
  <c r="AD215" i="1" s="1"/>
  <c r="AC214" i="1"/>
  <c r="AB214" i="1"/>
  <c r="AD214" i="1" s="1"/>
  <c r="AC213" i="1"/>
  <c r="AC212" i="1"/>
  <c r="AB212" i="1"/>
  <c r="AC211" i="1"/>
  <c r="AB211" i="1"/>
  <c r="AD211" i="1" s="1"/>
  <c r="AC210" i="1"/>
  <c r="AB210" i="1"/>
  <c r="AD210" i="1" s="1"/>
  <c r="AC209" i="1"/>
  <c r="AB209" i="1"/>
  <c r="AD209" i="1" s="1"/>
  <c r="AC208" i="1"/>
  <c r="AB208" i="1"/>
  <c r="AD208" i="1" s="1"/>
  <c r="AC207" i="1"/>
  <c r="AC206" i="1"/>
  <c r="AC205" i="1"/>
  <c r="AB205" i="1"/>
  <c r="AC204" i="1"/>
  <c r="AB204" i="1"/>
  <c r="AD204" i="1" s="1"/>
  <c r="AC203" i="1"/>
  <c r="AB203" i="1"/>
  <c r="AD203" i="1" s="1"/>
  <c r="AC202" i="1"/>
  <c r="AB202" i="1"/>
  <c r="AD202" i="1" s="1"/>
  <c r="AC201" i="1"/>
  <c r="AC200" i="1"/>
  <c r="AB200" i="1"/>
  <c r="AC199" i="1"/>
  <c r="AB199" i="1"/>
  <c r="AC198" i="1"/>
  <c r="AB198" i="1"/>
  <c r="AD198" i="1" s="1"/>
  <c r="AC197" i="1"/>
  <c r="AB197" i="1"/>
  <c r="AD197" i="1" s="1"/>
  <c r="AC196" i="1"/>
  <c r="AB196" i="1"/>
  <c r="AD196" i="1" s="1"/>
  <c r="AC195" i="1"/>
  <c r="AC194" i="1"/>
  <c r="AC193" i="1"/>
  <c r="AB193" i="1"/>
  <c r="AC192" i="1"/>
  <c r="AB192" i="1"/>
  <c r="AD192" i="1" s="1"/>
  <c r="AC191" i="1"/>
  <c r="AB191" i="1"/>
  <c r="AD191" i="1" s="1"/>
  <c r="AC190" i="1"/>
  <c r="AB190" i="1"/>
  <c r="AD190" i="1" s="1"/>
  <c r="AC189" i="1"/>
  <c r="AC188" i="1"/>
  <c r="AB188" i="1"/>
  <c r="AC187" i="1"/>
  <c r="AB187" i="1"/>
  <c r="AC186" i="1"/>
  <c r="AB186" i="1"/>
  <c r="AD186" i="1" s="1"/>
  <c r="AC185" i="1"/>
  <c r="AB185" i="1"/>
  <c r="AD185" i="1" s="1"/>
  <c r="AC184" i="1"/>
  <c r="AB184" i="1"/>
  <c r="AD184" i="1" s="1"/>
  <c r="AC183" i="1"/>
  <c r="AC182" i="1"/>
  <c r="AC181" i="1"/>
  <c r="AB181" i="1"/>
  <c r="AC180" i="1"/>
  <c r="AB180" i="1"/>
  <c r="AD180" i="1" s="1"/>
  <c r="AC179" i="1"/>
  <c r="AB179" i="1"/>
  <c r="AD179" i="1" s="1"/>
  <c r="AC178" i="1"/>
  <c r="AB178" i="1"/>
  <c r="AD178" i="1" s="1"/>
  <c r="AC177" i="1"/>
  <c r="AC176" i="1"/>
  <c r="AB176" i="1"/>
  <c r="AC175" i="1"/>
  <c r="AB175" i="1"/>
  <c r="AC174" i="1"/>
  <c r="AB174" i="1"/>
  <c r="AD174" i="1" s="1"/>
  <c r="AC173" i="1"/>
  <c r="AB173" i="1"/>
  <c r="AD173" i="1" s="1"/>
  <c r="AC172" i="1"/>
  <c r="AB172" i="1"/>
  <c r="AD172" i="1" s="1"/>
  <c r="AC171" i="1"/>
  <c r="AC170" i="1"/>
  <c r="AC169" i="1"/>
  <c r="AB169" i="1"/>
  <c r="AC168" i="1"/>
  <c r="AB168" i="1"/>
  <c r="AD168" i="1" s="1"/>
  <c r="AC167" i="1"/>
  <c r="AB167" i="1"/>
  <c r="AD167" i="1" s="1"/>
  <c r="AC166" i="1"/>
  <c r="AB166" i="1"/>
  <c r="AD166" i="1" s="1"/>
  <c r="AC165" i="1"/>
  <c r="AC164" i="1"/>
  <c r="AB164" i="1"/>
  <c r="AC163" i="1"/>
  <c r="AB163" i="1"/>
  <c r="AD163" i="1" s="1"/>
  <c r="AC162" i="1"/>
  <c r="AB162" i="1"/>
  <c r="AD162" i="1" s="1"/>
  <c r="AC161" i="1"/>
  <c r="AC160" i="1"/>
  <c r="AB160" i="1"/>
  <c r="AC159" i="1"/>
  <c r="AC158" i="1"/>
  <c r="AC157" i="1"/>
  <c r="AB157" i="1"/>
  <c r="AC156" i="1"/>
  <c r="AB156" i="1"/>
  <c r="AD156" i="1" s="1"/>
  <c r="AC155" i="1"/>
  <c r="AB155" i="1"/>
  <c r="AD155" i="1" s="1"/>
  <c r="AC154" i="1"/>
  <c r="AB154" i="1"/>
  <c r="AD154" i="1" s="1"/>
  <c r="AC153" i="1"/>
  <c r="AC152" i="1"/>
  <c r="AB152" i="1"/>
  <c r="AC151" i="1"/>
  <c r="AB151" i="1"/>
  <c r="AC150" i="1"/>
  <c r="AB150" i="1"/>
  <c r="AD150" i="1" s="1"/>
  <c r="AC149" i="1"/>
  <c r="AB149" i="1"/>
  <c r="AD149" i="1" s="1"/>
  <c r="AC148" i="1"/>
  <c r="AB148" i="1"/>
  <c r="AD148" i="1" s="1"/>
  <c r="AC147" i="1"/>
  <c r="AC146" i="1"/>
  <c r="AC145" i="1"/>
  <c r="AB145" i="1"/>
  <c r="AD145" i="1" s="1"/>
  <c r="AC144" i="1"/>
  <c r="AB144" i="1"/>
  <c r="AD144" i="1" s="1"/>
  <c r="AC143" i="1"/>
  <c r="AB143" i="1"/>
  <c r="AD143" i="1" s="1"/>
  <c r="AC142" i="1"/>
  <c r="AB142" i="1"/>
  <c r="AD142" i="1" s="1"/>
  <c r="AC141" i="1"/>
  <c r="AC140" i="1"/>
  <c r="AB140" i="1"/>
  <c r="AC139" i="1"/>
  <c r="AB139" i="1"/>
  <c r="AC138" i="1"/>
  <c r="AB138" i="1"/>
  <c r="AD138" i="1" s="1"/>
  <c r="AC137" i="1"/>
  <c r="AB137" i="1"/>
  <c r="AD137" i="1" s="1"/>
  <c r="AC136" i="1"/>
  <c r="AB136" i="1"/>
  <c r="AD136" i="1" s="1"/>
  <c r="AC135" i="1"/>
  <c r="AC134" i="1"/>
  <c r="AC133" i="1"/>
  <c r="AB133" i="1"/>
  <c r="AD133" i="1" s="1"/>
  <c r="AC132" i="1"/>
  <c r="AB132" i="1"/>
  <c r="AD132" i="1" s="1"/>
  <c r="AC131" i="1"/>
  <c r="AB131" i="1"/>
  <c r="AD131" i="1" s="1"/>
  <c r="AC130" i="1"/>
  <c r="AB130" i="1"/>
  <c r="AD130" i="1" s="1"/>
  <c r="AC129" i="1"/>
  <c r="AC128" i="1"/>
  <c r="AC127" i="1"/>
  <c r="AC126" i="1"/>
  <c r="AC125" i="1"/>
  <c r="AC124" i="1"/>
  <c r="AC123" i="1"/>
  <c r="AC122" i="1"/>
  <c r="AC121" i="1"/>
  <c r="AC120" i="1"/>
  <c r="AC119" i="1"/>
  <c r="AC118" i="1"/>
  <c r="AC117" i="1"/>
  <c r="AC116" i="1"/>
  <c r="AC115" i="1"/>
  <c r="AC114" i="1"/>
  <c r="AC113" i="1"/>
  <c r="AB113" i="1"/>
  <c r="AC112" i="1"/>
  <c r="AC111" i="1"/>
  <c r="AC110" i="1"/>
  <c r="AC109" i="1"/>
  <c r="AC108" i="1"/>
  <c r="AB108" i="1"/>
  <c r="AC107" i="1"/>
  <c r="AC106" i="1"/>
  <c r="AB106" i="1"/>
  <c r="AC105" i="1"/>
  <c r="AC104" i="1"/>
  <c r="AB104" i="1"/>
  <c r="AC103" i="1"/>
  <c r="AB103" i="1"/>
  <c r="AC102" i="1"/>
  <c r="AB102" i="1"/>
  <c r="AD102" i="1" s="1"/>
  <c r="AC101" i="1"/>
  <c r="AC100" i="1"/>
  <c r="AB100" i="1"/>
  <c r="AC99" i="1"/>
  <c r="AC98" i="1"/>
  <c r="AC97" i="1"/>
  <c r="AC96" i="1"/>
  <c r="AB96" i="1"/>
  <c r="AC95" i="1"/>
  <c r="AC94" i="1"/>
  <c r="AB94" i="1"/>
  <c r="AC93" i="1"/>
  <c r="AC92" i="1"/>
  <c r="AB92" i="1"/>
  <c r="AD91" i="1" s="1"/>
  <c r="AC91" i="1"/>
  <c r="AB91" i="1"/>
  <c r="AC90" i="1"/>
  <c r="AB90" i="1"/>
  <c r="AD90" i="1" s="1"/>
  <c r="AC89" i="1"/>
  <c r="AC88" i="1"/>
  <c r="AB88" i="1"/>
  <c r="AC87" i="1"/>
  <c r="AC86" i="1"/>
  <c r="AC85" i="1"/>
  <c r="AC84" i="1"/>
  <c r="AB84" i="1"/>
  <c r="AC83" i="1"/>
  <c r="AC82" i="1"/>
  <c r="AB82" i="1"/>
  <c r="AC81" i="1"/>
  <c r="AC80" i="1"/>
  <c r="AB80" i="1"/>
  <c r="AC79" i="1"/>
  <c r="AB79" i="1"/>
  <c r="AC78" i="1"/>
  <c r="AB78" i="1"/>
  <c r="AD78" i="1" s="1"/>
  <c r="AC77" i="1"/>
  <c r="AC76" i="1"/>
  <c r="AB76" i="1"/>
  <c r="AC75" i="1"/>
  <c r="AC74" i="1"/>
  <c r="AC73" i="1"/>
  <c r="AC72" i="1"/>
  <c r="AB72" i="1"/>
  <c r="AC71" i="1"/>
  <c r="AC70" i="1"/>
  <c r="AB70" i="1"/>
  <c r="AC69" i="1"/>
  <c r="AC68" i="1"/>
  <c r="AB68" i="1"/>
  <c r="AD67" i="1" s="1"/>
  <c r="AC67" i="1"/>
  <c r="AB67" i="1"/>
  <c r="AC66" i="1"/>
  <c r="AB66" i="1"/>
  <c r="AD66" i="1" s="1"/>
  <c r="AC65" i="1"/>
  <c r="AC64" i="1"/>
  <c r="AB64" i="1"/>
  <c r="AC63" i="1"/>
  <c r="AC62" i="1"/>
  <c r="AC61" i="1"/>
  <c r="AC60" i="1"/>
  <c r="AB60" i="1"/>
  <c r="AC59" i="1"/>
  <c r="AC58" i="1"/>
  <c r="AB58" i="1"/>
  <c r="AC57" i="1"/>
  <c r="AC56" i="1"/>
  <c r="AB56" i="1"/>
  <c r="AC55" i="1"/>
  <c r="AB55" i="1"/>
  <c r="AC54" i="1"/>
  <c r="AB54" i="1"/>
  <c r="AD54" i="1" s="1"/>
  <c r="AC53" i="1"/>
  <c r="AC52" i="1"/>
  <c r="AB52" i="1"/>
  <c r="AC51" i="1"/>
  <c r="AC50" i="1"/>
  <c r="AC49" i="1"/>
  <c r="AC48" i="1"/>
  <c r="AB48" i="1"/>
  <c r="AC47" i="1"/>
  <c r="AC46" i="1"/>
  <c r="AB46" i="1"/>
  <c r="AC45" i="1"/>
  <c r="AC44" i="1"/>
  <c r="AB44" i="1"/>
  <c r="AD43" i="1" s="1"/>
  <c r="AC43" i="1"/>
  <c r="AB43" i="1"/>
  <c r="AC42" i="1"/>
  <c r="AB42" i="1"/>
  <c r="AD42" i="1" s="1"/>
  <c r="AC41" i="1"/>
  <c r="AC40" i="1"/>
  <c r="AB40" i="1"/>
  <c r="AC39" i="1"/>
  <c r="AC38" i="1"/>
  <c r="AC37" i="1"/>
  <c r="AC36" i="1"/>
  <c r="AB36" i="1"/>
  <c r="AC35" i="1"/>
  <c r="AC34" i="1"/>
  <c r="AB34" i="1"/>
  <c r="AC33" i="1"/>
  <c r="AC32" i="1"/>
  <c r="AB32" i="1"/>
  <c r="AC31" i="1"/>
  <c r="AB31" i="1"/>
  <c r="AC30" i="1"/>
  <c r="AB30" i="1"/>
  <c r="AD30" i="1" s="1"/>
  <c r="AC29" i="1"/>
  <c r="AC28" i="1"/>
  <c r="AB28" i="1"/>
  <c r="AC27" i="1"/>
  <c r="AC26" i="1"/>
  <c r="AB26" i="1"/>
  <c r="AC25" i="1"/>
  <c r="AB25" i="1"/>
  <c r="AD25" i="1" s="1"/>
  <c r="AC24" i="1"/>
  <c r="AB24" i="1"/>
  <c r="AD24" i="1" s="1"/>
  <c r="AC23" i="1"/>
  <c r="AB23" i="1"/>
  <c r="AD23" i="1" s="1"/>
  <c r="AC22" i="1"/>
  <c r="AB22" i="1"/>
  <c r="AD22" i="1" s="1"/>
  <c r="AC21" i="1"/>
  <c r="AB21" i="1"/>
  <c r="AD21" i="1" s="1"/>
  <c r="AC20" i="1"/>
  <c r="AB20" i="1"/>
  <c r="AC19" i="1"/>
  <c r="AB19" i="1"/>
  <c r="AC18" i="1"/>
  <c r="AB18" i="1"/>
  <c r="AD18" i="1" s="1"/>
  <c r="AC17" i="1"/>
  <c r="AB17" i="1"/>
  <c r="AD17" i="1" s="1"/>
  <c r="AC16" i="1"/>
  <c r="AB16" i="1"/>
  <c r="AD16" i="1" s="1"/>
  <c r="AC15" i="1"/>
  <c r="AC14" i="1"/>
  <c r="AB14" i="1"/>
  <c r="AC13" i="1"/>
  <c r="AB13" i="1"/>
  <c r="AD13" i="1" s="1"/>
  <c r="AC12" i="1"/>
  <c r="AB12" i="1"/>
  <c r="AD12" i="1" s="1"/>
  <c r="AC11" i="1"/>
  <c r="AB11" i="1"/>
  <c r="AD11" i="1" s="1"/>
  <c r="AC10" i="1"/>
  <c r="AB10" i="1"/>
  <c r="AD10" i="1" s="1"/>
  <c r="AC9" i="1"/>
  <c r="AB9" i="1"/>
  <c r="AD9" i="1" s="1"/>
  <c r="AC8" i="1"/>
  <c r="AB8" i="1"/>
  <c r="AC7" i="1"/>
  <c r="AB7" i="1"/>
  <c r="AC6" i="1"/>
  <c r="AB6" i="1"/>
  <c r="AD6" i="1" s="1"/>
  <c r="AC5" i="1"/>
  <c r="AB5" i="1"/>
  <c r="AD5" i="1" s="1"/>
  <c r="AC4" i="1"/>
  <c r="AB4" i="1"/>
  <c r="AD4" i="1" s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4" i="1"/>
  <c r="R5" i="1"/>
  <c r="R6" i="1"/>
  <c r="R7" i="1"/>
  <c r="R8" i="1"/>
  <c r="R9" i="1"/>
  <c r="R10" i="1"/>
  <c r="R11" i="1"/>
  <c r="R12" i="1"/>
  <c r="R13" i="1"/>
  <c r="R14" i="1"/>
  <c r="R15" i="1"/>
  <c r="R16" i="1"/>
  <c r="S16" i="1" s="1"/>
  <c r="U16" i="1" s="1"/>
  <c r="R17" i="1"/>
  <c r="R18" i="1"/>
  <c r="R19" i="1"/>
  <c r="R20" i="1"/>
  <c r="R21" i="1"/>
  <c r="R22" i="1"/>
  <c r="R23" i="1"/>
  <c r="R24" i="1"/>
  <c r="R25" i="1"/>
  <c r="R26" i="1"/>
  <c r="R27" i="1"/>
  <c r="R28" i="1"/>
  <c r="S28" i="1" s="1"/>
  <c r="R29" i="1"/>
  <c r="R30" i="1"/>
  <c r="R31" i="1"/>
  <c r="R32" i="1"/>
  <c r="R33" i="1"/>
  <c r="R34" i="1"/>
  <c r="R35" i="1"/>
  <c r="R36" i="1"/>
  <c r="R37" i="1"/>
  <c r="R38" i="1"/>
  <c r="R39" i="1"/>
  <c r="R40" i="1"/>
  <c r="S40" i="1" s="1"/>
  <c r="U40" i="1" s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S88" i="1" s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S124" i="1" s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S160" i="1" s="1"/>
  <c r="U160" i="1" s="1"/>
  <c r="R161" i="1"/>
  <c r="R162" i="1"/>
  <c r="R163" i="1"/>
  <c r="R164" i="1"/>
  <c r="R165" i="1"/>
  <c r="R166" i="1"/>
  <c r="R167" i="1"/>
  <c r="R168" i="1"/>
  <c r="R169" i="1"/>
  <c r="R170" i="1"/>
  <c r="R171" i="1"/>
  <c r="R172" i="1"/>
  <c r="S172" i="1" s="1"/>
  <c r="U172" i="1" s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S196" i="1" s="1"/>
  <c r="U196" i="1" s="1"/>
  <c r="R197" i="1"/>
  <c r="R198" i="1"/>
  <c r="R199" i="1"/>
  <c r="R200" i="1"/>
  <c r="R201" i="1"/>
  <c r="R202" i="1"/>
  <c r="R203" i="1"/>
  <c r="R204" i="1"/>
  <c r="R205" i="1"/>
  <c r="R206" i="1"/>
  <c r="R207" i="1"/>
  <c r="R208" i="1"/>
  <c r="S208" i="1" s="1"/>
  <c r="R209" i="1"/>
  <c r="R210" i="1"/>
  <c r="R211" i="1"/>
  <c r="R212" i="1"/>
  <c r="R213" i="1"/>
  <c r="R214" i="1"/>
  <c r="R215" i="1"/>
  <c r="R216" i="1"/>
  <c r="R217" i="1"/>
  <c r="R218" i="1"/>
  <c r="R219" i="1"/>
  <c r="R220" i="1"/>
  <c r="S220" i="1" s="1"/>
  <c r="U220" i="1" s="1"/>
  <c r="R221" i="1"/>
  <c r="R222" i="1"/>
  <c r="R223" i="1"/>
  <c r="R224" i="1"/>
  <c r="R225" i="1"/>
  <c r="R226" i="1"/>
  <c r="R227" i="1"/>
  <c r="R228" i="1"/>
  <c r="R229" i="1"/>
  <c r="R230" i="1"/>
  <c r="R231" i="1"/>
  <c r="R232" i="1"/>
  <c r="S232" i="1" s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S316" i="1" s="1"/>
  <c r="U316" i="1" s="1"/>
  <c r="R317" i="1"/>
  <c r="R318" i="1"/>
  <c r="R319" i="1"/>
  <c r="R320" i="1"/>
  <c r="R321" i="1"/>
  <c r="R322" i="1"/>
  <c r="R323" i="1"/>
  <c r="R324" i="1"/>
  <c r="R325" i="1"/>
  <c r="R326" i="1"/>
  <c r="R327" i="1"/>
  <c r="R328" i="1"/>
  <c r="S328" i="1" s="1"/>
  <c r="U328" i="1" s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S364" i="1" s="1"/>
  <c r="U364" i="1" s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S568" i="1" s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S592" i="1" s="1"/>
  <c r="R593" i="1"/>
  <c r="R594" i="1"/>
  <c r="R595" i="1"/>
  <c r="R596" i="1"/>
  <c r="R597" i="1"/>
  <c r="R598" i="1"/>
  <c r="R599" i="1"/>
  <c r="R600" i="1"/>
  <c r="R601" i="1"/>
  <c r="R602" i="1"/>
  <c r="R603" i="1"/>
  <c r="R604" i="1"/>
  <c r="S604" i="1" s="1"/>
  <c r="R605" i="1"/>
  <c r="R606" i="1"/>
  <c r="R607" i="1"/>
  <c r="R608" i="1"/>
  <c r="R609" i="1"/>
  <c r="R610" i="1"/>
  <c r="R611" i="1"/>
  <c r="R612" i="1"/>
  <c r="R613" i="1"/>
  <c r="R614" i="1"/>
  <c r="R615" i="1"/>
  <c r="R616" i="1"/>
  <c r="S616" i="1" s="1"/>
  <c r="R617" i="1"/>
  <c r="R618" i="1"/>
  <c r="R619" i="1"/>
  <c r="R620" i="1"/>
  <c r="R621" i="1"/>
  <c r="R622" i="1"/>
  <c r="R623" i="1"/>
  <c r="R624" i="1"/>
  <c r="R625" i="1"/>
  <c r="R626" i="1"/>
  <c r="R627" i="1"/>
  <c r="R628" i="1"/>
  <c r="S628" i="1" s="1"/>
  <c r="R629" i="1"/>
  <c r="R630" i="1"/>
  <c r="R631" i="1"/>
  <c r="R632" i="1"/>
  <c r="R633" i="1"/>
  <c r="R634" i="1"/>
  <c r="R635" i="1"/>
  <c r="R636" i="1"/>
  <c r="R637" i="1"/>
  <c r="R638" i="1"/>
  <c r="R639" i="1"/>
  <c r="R640" i="1"/>
  <c r="S640" i="1" s="1"/>
  <c r="R641" i="1"/>
  <c r="R642" i="1"/>
  <c r="R643" i="1"/>
  <c r="R644" i="1"/>
  <c r="R645" i="1"/>
  <c r="R646" i="1"/>
  <c r="R647" i="1"/>
  <c r="R648" i="1"/>
  <c r="R649" i="1"/>
  <c r="R650" i="1"/>
  <c r="R651" i="1"/>
  <c r="R652" i="1"/>
  <c r="S652" i="1" s="1"/>
  <c r="R653" i="1"/>
  <c r="R654" i="1"/>
  <c r="R655" i="1"/>
  <c r="R656" i="1"/>
  <c r="R657" i="1"/>
  <c r="R658" i="1"/>
  <c r="R659" i="1"/>
  <c r="R660" i="1"/>
  <c r="R661" i="1"/>
  <c r="R662" i="1"/>
  <c r="R663" i="1"/>
  <c r="R664" i="1"/>
  <c r="S664" i="1" s="1"/>
  <c r="R665" i="1"/>
  <c r="R666" i="1"/>
  <c r="R667" i="1"/>
  <c r="R668" i="1"/>
  <c r="R669" i="1"/>
  <c r="R670" i="1"/>
  <c r="R671" i="1"/>
  <c r="R672" i="1"/>
  <c r="R673" i="1"/>
  <c r="R674" i="1"/>
  <c r="R675" i="1"/>
  <c r="R676" i="1"/>
  <c r="S676" i="1" s="1"/>
  <c r="R677" i="1"/>
  <c r="R678" i="1"/>
  <c r="R679" i="1"/>
  <c r="R680" i="1"/>
  <c r="R681" i="1"/>
  <c r="R682" i="1"/>
  <c r="R683" i="1"/>
  <c r="R684" i="1"/>
  <c r="R685" i="1"/>
  <c r="R686" i="1"/>
  <c r="R687" i="1"/>
  <c r="R688" i="1"/>
  <c r="S688" i="1" s="1"/>
  <c r="R689" i="1"/>
  <c r="R690" i="1"/>
  <c r="R691" i="1"/>
  <c r="R692" i="1"/>
  <c r="R693" i="1"/>
  <c r="R694" i="1"/>
  <c r="R695" i="1"/>
  <c r="R696" i="1"/>
  <c r="R697" i="1"/>
  <c r="R698" i="1"/>
  <c r="R699" i="1"/>
  <c r="R700" i="1"/>
  <c r="S700" i="1" s="1"/>
  <c r="R701" i="1"/>
  <c r="R702" i="1"/>
  <c r="R703" i="1"/>
  <c r="R704" i="1"/>
  <c r="R705" i="1"/>
  <c r="R706" i="1"/>
  <c r="R707" i="1"/>
  <c r="R708" i="1"/>
  <c r="R709" i="1"/>
  <c r="R710" i="1"/>
  <c r="R711" i="1"/>
  <c r="R712" i="1"/>
  <c r="S712" i="1" s="1"/>
  <c r="R713" i="1"/>
  <c r="R714" i="1"/>
  <c r="R715" i="1"/>
  <c r="R716" i="1"/>
  <c r="R717" i="1"/>
  <c r="R718" i="1"/>
  <c r="R719" i="1"/>
  <c r="R720" i="1"/>
  <c r="R721" i="1"/>
  <c r="R722" i="1"/>
  <c r="R723" i="1"/>
  <c r="R4" i="1"/>
  <c r="T723" i="1"/>
  <c r="T722" i="1"/>
  <c r="S722" i="1"/>
  <c r="T721" i="1"/>
  <c r="T720" i="1"/>
  <c r="S720" i="1"/>
  <c r="T719" i="1"/>
  <c r="T718" i="1"/>
  <c r="S718" i="1"/>
  <c r="T717" i="1"/>
  <c r="T716" i="1"/>
  <c r="S716" i="1"/>
  <c r="T715" i="1"/>
  <c r="T714" i="1"/>
  <c r="S714" i="1"/>
  <c r="T713" i="1"/>
  <c r="T712" i="1"/>
  <c r="T711" i="1"/>
  <c r="T710" i="1"/>
  <c r="S710" i="1"/>
  <c r="T709" i="1"/>
  <c r="T708" i="1"/>
  <c r="S708" i="1"/>
  <c r="T707" i="1"/>
  <c r="T706" i="1"/>
  <c r="S706" i="1"/>
  <c r="T705" i="1"/>
  <c r="T704" i="1"/>
  <c r="S704" i="1"/>
  <c r="T703" i="1"/>
  <c r="T702" i="1"/>
  <c r="S702" i="1"/>
  <c r="T701" i="1"/>
  <c r="T700" i="1"/>
  <c r="T699" i="1"/>
  <c r="T698" i="1"/>
  <c r="S698" i="1"/>
  <c r="T697" i="1"/>
  <c r="T696" i="1"/>
  <c r="S696" i="1"/>
  <c r="T695" i="1"/>
  <c r="T694" i="1"/>
  <c r="S694" i="1"/>
  <c r="T693" i="1"/>
  <c r="T692" i="1"/>
  <c r="S692" i="1"/>
  <c r="T691" i="1"/>
  <c r="T690" i="1"/>
  <c r="S690" i="1"/>
  <c r="T689" i="1"/>
  <c r="T688" i="1"/>
  <c r="T687" i="1"/>
  <c r="T686" i="1"/>
  <c r="S686" i="1"/>
  <c r="T685" i="1"/>
  <c r="T684" i="1"/>
  <c r="S684" i="1"/>
  <c r="T683" i="1"/>
  <c r="T682" i="1"/>
  <c r="S682" i="1"/>
  <c r="T681" i="1"/>
  <c r="T680" i="1"/>
  <c r="S680" i="1"/>
  <c r="T679" i="1"/>
  <c r="T678" i="1"/>
  <c r="S678" i="1"/>
  <c r="T677" i="1"/>
  <c r="T676" i="1"/>
  <c r="T675" i="1"/>
  <c r="T674" i="1"/>
  <c r="S674" i="1"/>
  <c r="T673" i="1"/>
  <c r="T672" i="1"/>
  <c r="S672" i="1"/>
  <c r="T671" i="1"/>
  <c r="T670" i="1"/>
  <c r="S670" i="1"/>
  <c r="T669" i="1"/>
  <c r="T668" i="1"/>
  <c r="S668" i="1"/>
  <c r="T667" i="1"/>
  <c r="T666" i="1"/>
  <c r="S666" i="1"/>
  <c r="T665" i="1"/>
  <c r="T664" i="1"/>
  <c r="T663" i="1"/>
  <c r="T662" i="1"/>
  <c r="S662" i="1"/>
  <c r="T661" i="1"/>
  <c r="T660" i="1"/>
  <c r="S660" i="1"/>
  <c r="T659" i="1"/>
  <c r="T658" i="1"/>
  <c r="S658" i="1"/>
  <c r="T657" i="1"/>
  <c r="T656" i="1"/>
  <c r="S656" i="1"/>
  <c r="T655" i="1"/>
  <c r="T654" i="1"/>
  <c r="S654" i="1"/>
  <c r="T653" i="1"/>
  <c r="T652" i="1"/>
  <c r="T651" i="1"/>
  <c r="T650" i="1"/>
  <c r="S650" i="1"/>
  <c r="T649" i="1"/>
  <c r="T648" i="1"/>
  <c r="S648" i="1"/>
  <c r="T647" i="1"/>
  <c r="T646" i="1"/>
  <c r="S646" i="1"/>
  <c r="T645" i="1"/>
  <c r="T644" i="1"/>
  <c r="S644" i="1"/>
  <c r="T643" i="1"/>
  <c r="T642" i="1"/>
  <c r="S642" i="1"/>
  <c r="T641" i="1"/>
  <c r="T640" i="1"/>
  <c r="T639" i="1"/>
  <c r="T638" i="1"/>
  <c r="S638" i="1"/>
  <c r="T637" i="1"/>
  <c r="T636" i="1"/>
  <c r="S636" i="1"/>
  <c r="T635" i="1"/>
  <c r="T634" i="1"/>
  <c r="S634" i="1"/>
  <c r="T633" i="1"/>
  <c r="T632" i="1"/>
  <c r="S632" i="1"/>
  <c r="T631" i="1"/>
  <c r="T630" i="1"/>
  <c r="S630" i="1"/>
  <c r="T629" i="1"/>
  <c r="T628" i="1"/>
  <c r="T627" i="1"/>
  <c r="T626" i="1"/>
  <c r="S626" i="1"/>
  <c r="T625" i="1"/>
  <c r="T624" i="1"/>
  <c r="S624" i="1"/>
  <c r="T623" i="1"/>
  <c r="T622" i="1"/>
  <c r="S622" i="1"/>
  <c r="T621" i="1"/>
  <c r="T620" i="1"/>
  <c r="S620" i="1"/>
  <c r="T619" i="1"/>
  <c r="T618" i="1"/>
  <c r="S618" i="1"/>
  <c r="T617" i="1"/>
  <c r="T616" i="1"/>
  <c r="T615" i="1"/>
  <c r="T614" i="1"/>
  <c r="S614" i="1"/>
  <c r="T613" i="1"/>
  <c r="T612" i="1"/>
  <c r="S612" i="1"/>
  <c r="T611" i="1"/>
  <c r="T610" i="1"/>
  <c r="S610" i="1"/>
  <c r="T609" i="1"/>
  <c r="T608" i="1"/>
  <c r="S608" i="1"/>
  <c r="T607" i="1"/>
  <c r="T606" i="1"/>
  <c r="S606" i="1"/>
  <c r="T605" i="1"/>
  <c r="T604" i="1"/>
  <c r="T603" i="1"/>
  <c r="T602" i="1"/>
  <c r="S602" i="1"/>
  <c r="T601" i="1"/>
  <c r="T600" i="1"/>
  <c r="S600" i="1"/>
  <c r="T599" i="1"/>
  <c r="T598" i="1"/>
  <c r="S598" i="1"/>
  <c r="T597" i="1"/>
  <c r="T596" i="1"/>
  <c r="S596" i="1"/>
  <c r="T595" i="1"/>
  <c r="T594" i="1"/>
  <c r="S594" i="1"/>
  <c r="T593" i="1"/>
  <c r="T592" i="1"/>
  <c r="T591" i="1"/>
  <c r="T590" i="1"/>
  <c r="S590" i="1"/>
  <c r="T589" i="1"/>
  <c r="T588" i="1"/>
  <c r="S588" i="1"/>
  <c r="T587" i="1"/>
  <c r="T586" i="1"/>
  <c r="T585" i="1"/>
  <c r="T584" i="1"/>
  <c r="T583" i="1"/>
  <c r="T582" i="1"/>
  <c r="S582" i="1"/>
  <c r="T581" i="1"/>
  <c r="T580" i="1"/>
  <c r="T579" i="1"/>
  <c r="T578" i="1"/>
  <c r="S578" i="1"/>
  <c r="T577" i="1"/>
  <c r="T576" i="1"/>
  <c r="S576" i="1"/>
  <c r="T575" i="1"/>
  <c r="T574" i="1"/>
  <c r="S574" i="1"/>
  <c r="T573" i="1"/>
  <c r="T572" i="1"/>
  <c r="T571" i="1"/>
  <c r="T570" i="1"/>
  <c r="T569" i="1"/>
  <c r="T568" i="1"/>
  <c r="T567" i="1"/>
  <c r="T566" i="1"/>
  <c r="S566" i="1"/>
  <c r="T565" i="1"/>
  <c r="T564" i="1"/>
  <c r="T563" i="1"/>
  <c r="T562" i="1"/>
  <c r="T561" i="1"/>
  <c r="T560" i="1"/>
  <c r="T559" i="1"/>
  <c r="T558" i="1"/>
  <c r="T557" i="1"/>
  <c r="T556" i="1"/>
  <c r="T555" i="1"/>
  <c r="T554" i="1"/>
  <c r="S554" i="1"/>
  <c r="T553" i="1"/>
  <c r="S553" i="1"/>
  <c r="U553" i="1" s="1"/>
  <c r="T552" i="1"/>
  <c r="S552" i="1"/>
  <c r="U552" i="1" s="1"/>
  <c r="T551" i="1"/>
  <c r="S551" i="1"/>
  <c r="U551" i="1" s="1"/>
  <c r="T550" i="1"/>
  <c r="S550" i="1"/>
  <c r="U550" i="1" s="1"/>
  <c r="T549" i="1"/>
  <c r="S549" i="1"/>
  <c r="U549" i="1" s="1"/>
  <c r="T548" i="1"/>
  <c r="S548" i="1"/>
  <c r="U548" i="1" s="1"/>
  <c r="T547" i="1"/>
  <c r="S547" i="1"/>
  <c r="U547" i="1" s="1"/>
  <c r="T546" i="1"/>
  <c r="S546" i="1"/>
  <c r="U546" i="1" s="1"/>
  <c r="T545" i="1"/>
  <c r="S545" i="1"/>
  <c r="U545" i="1" s="1"/>
  <c r="T544" i="1"/>
  <c r="T543" i="1"/>
  <c r="S543" i="1"/>
  <c r="T542" i="1"/>
  <c r="S542" i="1"/>
  <c r="U542" i="1" s="1"/>
  <c r="T541" i="1"/>
  <c r="S541" i="1"/>
  <c r="U541" i="1" s="1"/>
  <c r="T540" i="1"/>
  <c r="S540" i="1"/>
  <c r="U540" i="1" s="1"/>
  <c r="T539" i="1"/>
  <c r="S539" i="1"/>
  <c r="U539" i="1" s="1"/>
  <c r="T538" i="1"/>
  <c r="S538" i="1"/>
  <c r="U538" i="1" s="1"/>
  <c r="T537" i="1"/>
  <c r="S537" i="1"/>
  <c r="U537" i="1" s="1"/>
  <c r="T536" i="1"/>
  <c r="S536" i="1"/>
  <c r="U536" i="1" s="1"/>
  <c r="T535" i="1"/>
  <c r="S535" i="1"/>
  <c r="U535" i="1" s="1"/>
  <c r="T534" i="1"/>
  <c r="S534" i="1"/>
  <c r="U534" i="1" s="1"/>
  <c r="T533" i="1"/>
  <c r="S533" i="1"/>
  <c r="U533" i="1" s="1"/>
  <c r="T532" i="1"/>
  <c r="T531" i="1"/>
  <c r="S531" i="1"/>
  <c r="T530" i="1"/>
  <c r="S530" i="1"/>
  <c r="U530" i="1" s="1"/>
  <c r="T529" i="1"/>
  <c r="S529" i="1"/>
  <c r="U529" i="1" s="1"/>
  <c r="T528" i="1"/>
  <c r="S528" i="1"/>
  <c r="U528" i="1" s="1"/>
  <c r="T527" i="1"/>
  <c r="S527" i="1"/>
  <c r="U527" i="1" s="1"/>
  <c r="T526" i="1"/>
  <c r="S526" i="1"/>
  <c r="U526" i="1" s="1"/>
  <c r="T525" i="1"/>
  <c r="S525" i="1"/>
  <c r="U525" i="1" s="1"/>
  <c r="T524" i="1"/>
  <c r="S524" i="1"/>
  <c r="U524" i="1" s="1"/>
  <c r="T523" i="1"/>
  <c r="S523" i="1"/>
  <c r="U523" i="1" s="1"/>
  <c r="T522" i="1"/>
  <c r="S522" i="1"/>
  <c r="U522" i="1" s="1"/>
  <c r="T521" i="1"/>
  <c r="S521" i="1"/>
  <c r="U521" i="1" s="1"/>
  <c r="T520" i="1"/>
  <c r="T519" i="1"/>
  <c r="S519" i="1"/>
  <c r="T518" i="1"/>
  <c r="S518" i="1"/>
  <c r="U518" i="1" s="1"/>
  <c r="T517" i="1"/>
  <c r="S517" i="1"/>
  <c r="U517" i="1" s="1"/>
  <c r="T516" i="1"/>
  <c r="S516" i="1"/>
  <c r="U516" i="1" s="1"/>
  <c r="T515" i="1"/>
  <c r="S515" i="1"/>
  <c r="U515" i="1" s="1"/>
  <c r="T514" i="1"/>
  <c r="S514" i="1"/>
  <c r="U514" i="1" s="1"/>
  <c r="T513" i="1"/>
  <c r="S513" i="1"/>
  <c r="U513" i="1" s="1"/>
  <c r="T512" i="1"/>
  <c r="S512" i="1"/>
  <c r="U512" i="1" s="1"/>
  <c r="T511" i="1"/>
  <c r="S511" i="1"/>
  <c r="U511" i="1" s="1"/>
  <c r="T510" i="1"/>
  <c r="S510" i="1"/>
  <c r="U510" i="1" s="1"/>
  <c r="T509" i="1"/>
  <c r="S509" i="1"/>
  <c r="U509" i="1" s="1"/>
  <c r="T508" i="1"/>
  <c r="T507" i="1"/>
  <c r="S507" i="1"/>
  <c r="T506" i="1"/>
  <c r="S506" i="1"/>
  <c r="U506" i="1" s="1"/>
  <c r="T505" i="1"/>
  <c r="S505" i="1"/>
  <c r="U505" i="1" s="1"/>
  <c r="T504" i="1"/>
  <c r="S504" i="1"/>
  <c r="U504" i="1" s="1"/>
  <c r="T503" i="1"/>
  <c r="S503" i="1"/>
  <c r="U503" i="1" s="1"/>
  <c r="T502" i="1"/>
  <c r="S502" i="1"/>
  <c r="U502" i="1" s="1"/>
  <c r="T501" i="1"/>
  <c r="S501" i="1"/>
  <c r="U501" i="1" s="1"/>
  <c r="T500" i="1"/>
  <c r="S500" i="1"/>
  <c r="U500" i="1" s="1"/>
  <c r="T499" i="1"/>
  <c r="S499" i="1"/>
  <c r="U499" i="1" s="1"/>
  <c r="T498" i="1"/>
  <c r="S498" i="1"/>
  <c r="U498" i="1" s="1"/>
  <c r="T497" i="1"/>
  <c r="S497" i="1"/>
  <c r="U497" i="1" s="1"/>
  <c r="T496" i="1"/>
  <c r="T495" i="1"/>
  <c r="S495" i="1"/>
  <c r="T494" i="1"/>
  <c r="S494" i="1"/>
  <c r="U494" i="1" s="1"/>
  <c r="T493" i="1"/>
  <c r="S493" i="1"/>
  <c r="U493" i="1" s="1"/>
  <c r="T492" i="1"/>
  <c r="S492" i="1"/>
  <c r="U492" i="1" s="1"/>
  <c r="T491" i="1"/>
  <c r="S491" i="1"/>
  <c r="U491" i="1" s="1"/>
  <c r="T490" i="1"/>
  <c r="S490" i="1"/>
  <c r="U490" i="1" s="1"/>
  <c r="T489" i="1"/>
  <c r="S489" i="1"/>
  <c r="U489" i="1" s="1"/>
  <c r="T488" i="1"/>
  <c r="S488" i="1"/>
  <c r="U488" i="1" s="1"/>
  <c r="T487" i="1"/>
  <c r="S487" i="1"/>
  <c r="U487" i="1" s="1"/>
  <c r="T486" i="1"/>
  <c r="S486" i="1"/>
  <c r="U486" i="1" s="1"/>
  <c r="T485" i="1"/>
  <c r="S485" i="1"/>
  <c r="U485" i="1" s="1"/>
  <c r="T484" i="1"/>
  <c r="T483" i="1"/>
  <c r="S483" i="1"/>
  <c r="T482" i="1"/>
  <c r="S482" i="1"/>
  <c r="U482" i="1" s="1"/>
  <c r="T481" i="1"/>
  <c r="S481" i="1"/>
  <c r="U481" i="1" s="1"/>
  <c r="T480" i="1"/>
  <c r="S480" i="1"/>
  <c r="U480" i="1" s="1"/>
  <c r="T479" i="1"/>
  <c r="S479" i="1"/>
  <c r="U479" i="1" s="1"/>
  <c r="T478" i="1"/>
  <c r="S478" i="1"/>
  <c r="U478" i="1" s="1"/>
  <c r="T477" i="1"/>
  <c r="S477" i="1"/>
  <c r="U477" i="1" s="1"/>
  <c r="T476" i="1"/>
  <c r="S476" i="1"/>
  <c r="U476" i="1" s="1"/>
  <c r="T475" i="1"/>
  <c r="S475" i="1"/>
  <c r="U475" i="1" s="1"/>
  <c r="T474" i="1"/>
  <c r="S474" i="1"/>
  <c r="U474" i="1" s="1"/>
  <c r="T473" i="1"/>
  <c r="S473" i="1"/>
  <c r="U473" i="1" s="1"/>
  <c r="T472" i="1"/>
  <c r="T471" i="1"/>
  <c r="S471" i="1"/>
  <c r="T470" i="1"/>
  <c r="S470" i="1"/>
  <c r="U470" i="1" s="1"/>
  <c r="T469" i="1"/>
  <c r="S469" i="1"/>
  <c r="U469" i="1" s="1"/>
  <c r="T468" i="1"/>
  <c r="S468" i="1"/>
  <c r="U468" i="1" s="1"/>
  <c r="T467" i="1"/>
  <c r="S467" i="1"/>
  <c r="U467" i="1" s="1"/>
  <c r="T466" i="1"/>
  <c r="S466" i="1"/>
  <c r="U466" i="1" s="1"/>
  <c r="T465" i="1"/>
  <c r="S465" i="1"/>
  <c r="U465" i="1" s="1"/>
  <c r="T464" i="1"/>
  <c r="S464" i="1"/>
  <c r="U464" i="1" s="1"/>
  <c r="T463" i="1"/>
  <c r="S463" i="1"/>
  <c r="U463" i="1" s="1"/>
  <c r="T462" i="1"/>
  <c r="S462" i="1"/>
  <c r="U462" i="1" s="1"/>
  <c r="T461" i="1"/>
  <c r="S461" i="1"/>
  <c r="U461" i="1" s="1"/>
  <c r="T460" i="1"/>
  <c r="T459" i="1"/>
  <c r="S459" i="1"/>
  <c r="T458" i="1"/>
  <c r="T457" i="1"/>
  <c r="S457" i="1"/>
  <c r="T456" i="1"/>
  <c r="T455" i="1"/>
  <c r="S455" i="1"/>
  <c r="T454" i="1"/>
  <c r="S454" i="1"/>
  <c r="U454" i="1" s="1"/>
  <c r="T453" i="1"/>
  <c r="S453" i="1"/>
  <c r="U453" i="1" s="1"/>
  <c r="T452" i="1"/>
  <c r="S452" i="1"/>
  <c r="U452" i="1" s="1"/>
  <c r="T451" i="1"/>
  <c r="S451" i="1"/>
  <c r="U451" i="1" s="1"/>
  <c r="T450" i="1"/>
  <c r="S450" i="1"/>
  <c r="U450" i="1" s="1"/>
  <c r="T449" i="1"/>
  <c r="S449" i="1"/>
  <c r="U449" i="1" s="1"/>
  <c r="T448" i="1"/>
  <c r="T447" i="1"/>
  <c r="S447" i="1"/>
  <c r="T446" i="1"/>
  <c r="S446" i="1"/>
  <c r="U446" i="1" s="1"/>
  <c r="T445" i="1"/>
  <c r="S445" i="1"/>
  <c r="U445" i="1" s="1"/>
  <c r="T444" i="1"/>
  <c r="S444" i="1"/>
  <c r="U444" i="1" s="1"/>
  <c r="T443" i="1"/>
  <c r="S443" i="1"/>
  <c r="U443" i="1" s="1"/>
  <c r="T442" i="1"/>
  <c r="T441" i="1"/>
  <c r="S441" i="1"/>
  <c r="T440" i="1"/>
  <c r="T439" i="1"/>
  <c r="S439" i="1"/>
  <c r="T438" i="1"/>
  <c r="S438" i="1"/>
  <c r="U438" i="1" s="1"/>
  <c r="T437" i="1"/>
  <c r="S437" i="1"/>
  <c r="U437" i="1" s="1"/>
  <c r="T436" i="1"/>
  <c r="T435" i="1"/>
  <c r="S435" i="1"/>
  <c r="T434" i="1"/>
  <c r="S434" i="1"/>
  <c r="U434" i="1" s="1"/>
  <c r="T433" i="1"/>
  <c r="S433" i="1"/>
  <c r="U433" i="1" s="1"/>
  <c r="T432" i="1"/>
  <c r="T431" i="1"/>
  <c r="S431" i="1"/>
  <c r="T430" i="1"/>
  <c r="S430" i="1"/>
  <c r="U430" i="1" s="1"/>
  <c r="T429" i="1"/>
  <c r="S429" i="1"/>
  <c r="U429" i="1" s="1"/>
  <c r="T428" i="1"/>
  <c r="S428" i="1"/>
  <c r="U428" i="1" s="1"/>
  <c r="T427" i="1"/>
  <c r="S427" i="1"/>
  <c r="U427" i="1" s="1"/>
  <c r="T426" i="1"/>
  <c r="T425" i="1"/>
  <c r="S425" i="1"/>
  <c r="T424" i="1"/>
  <c r="S424" i="1"/>
  <c r="U424" i="1" s="1"/>
  <c r="T423" i="1"/>
  <c r="S423" i="1"/>
  <c r="T422" i="1"/>
  <c r="T421" i="1"/>
  <c r="S421" i="1"/>
  <c r="T420" i="1"/>
  <c r="S420" i="1"/>
  <c r="U420" i="1" s="1"/>
  <c r="T419" i="1"/>
  <c r="S419" i="1"/>
  <c r="U419" i="1" s="1"/>
  <c r="T418" i="1"/>
  <c r="S418" i="1"/>
  <c r="U418" i="1" s="1"/>
  <c r="T417" i="1"/>
  <c r="S417" i="1"/>
  <c r="U417" i="1" s="1"/>
  <c r="T416" i="1"/>
  <c r="T415" i="1"/>
  <c r="S415" i="1"/>
  <c r="T414" i="1"/>
  <c r="T413" i="1"/>
  <c r="S413" i="1"/>
  <c r="T412" i="1"/>
  <c r="T411" i="1"/>
  <c r="S411" i="1"/>
  <c r="T410" i="1"/>
  <c r="S410" i="1"/>
  <c r="U410" i="1" s="1"/>
  <c r="T409" i="1"/>
  <c r="S409" i="1"/>
  <c r="U409" i="1" s="1"/>
  <c r="T408" i="1"/>
  <c r="S408" i="1"/>
  <c r="U408" i="1" s="1"/>
  <c r="T407" i="1"/>
  <c r="S407" i="1"/>
  <c r="U407" i="1" s="1"/>
  <c r="T406" i="1"/>
  <c r="S406" i="1"/>
  <c r="U406" i="1" s="1"/>
  <c r="T405" i="1"/>
  <c r="S405" i="1"/>
  <c r="U405" i="1" s="1"/>
  <c r="T404" i="1"/>
  <c r="S404" i="1"/>
  <c r="U404" i="1" s="1"/>
  <c r="T403" i="1"/>
  <c r="S403" i="1"/>
  <c r="U403" i="1" s="1"/>
  <c r="T402" i="1"/>
  <c r="S402" i="1"/>
  <c r="U402" i="1" s="1"/>
  <c r="T401" i="1"/>
  <c r="S401" i="1"/>
  <c r="U401" i="1" s="1"/>
  <c r="T400" i="1"/>
  <c r="T399" i="1"/>
  <c r="S399" i="1"/>
  <c r="T398" i="1"/>
  <c r="S398" i="1"/>
  <c r="U398" i="1" s="1"/>
  <c r="T397" i="1"/>
  <c r="S397" i="1"/>
  <c r="U397" i="1" s="1"/>
  <c r="T396" i="1"/>
  <c r="S396" i="1"/>
  <c r="U396" i="1" s="1"/>
  <c r="T395" i="1"/>
  <c r="S395" i="1"/>
  <c r="U395" i="1" s="1"/>
  <c r="T394" i="1"/>
  <c r="S394" i="1"/>
  <c r="U394" i="1" s="1"/>
  <c r="T393" i="1"/>
  <c r="S393" i="1"/>
  <c r="U393" i="1" s="1"/>
  <c r="T392" i="1"/>
  <c r="S392" i="1"/>
  <c r="U392" i="1" s="1"/>
  <c r="T391" i="1"/>
  <c r="S391" i="1"/>
  <c r="U391" i="1" s="1"/>
  <c r="T390" i="1"/>
  <c r="S390" i="1"/>
  <c r="U390" i="1" s="1"/>
  <c r="T389" i="1"/>
  <c r="S389" i="1"/>
  <c r="U389" i="1" s="1"/>
  <c r="T388" i="1"/>
  <c r="T387" i="1"/>
  <c r="S387" i="1"/>
  <c r="T386" i="1"/>
  <c r="S386" i="1"/>
  <c r="U386" i="1" s="1"/>
  <c r="T385" i="1"/>
  <c r="S385" i="1"/>
  <c r="U385" i="1" s="1"/>
  <c r="T384" i="1"/>
  <c r="S384" i="1"/>
  <c r="U384" i="1" s="1"/>
  <c r="T383" i="1"/>
  <c r="S383" i="1"/>
  <c r="U383" i="1" s="1"/>
  <c r="T382" i="1"/>
  <c r="S382" i="1"/>
  <c r="U382" i="1" s="1"/>
  <c r="T381" i="1"/>
  <c r="S381" i="1"/>
  <c r="U381" i="1" s="1"/>
  <c r="T380" i="1"/>
  <c r="S380" i="1"/>
  <c r="U380" i="1" s="1"/>
  <c r="T379" i="1"/>
  <c r="S379" i="1"/>
  <c r="U379" i="1" s="1"/>
  <c r="T378" i="1"/>
  <c r="S378" i="1"/>
  <c r="U378" i="1" s="1"/>
  <c r="T377" i="1"/>
  <c r="S377" i="1"/>
  <c r="U377" i="1" s="1"/>
  <c r="T376" i="1"/>
  <c r="T375" i="1"/>
  <c r="S375" i="1"/>
  <c r="T374" i="1"/>
  <c r="S374" i="1"/>
  <c r="U374" i="1" s="1"/>
  <c r="T373" i="1"/>
  <c r="S373" i="1"/>
  <c r="U373" i="1" s="1"/>
  <c r="T372" i="1"/>
  <c r="S372" i="1"/>
  <c r="U372" i="1" s="1"/>
  <c r="T371" i="1"/>
  <c r="T370" i="1"/>
  <c r="S370" i="1"/>
  <c r="T369" i="1"/>
  <c r="T368" i="1"/>
  <c r="S368" i="1"/>
  <c r="T367" i="1"/>
  <c r="T366" i="1"/>
  <c r="S366" i="1"/>
  <c r="T365" i="1"/>
  <c r="S365" i="1"/>
  <c r="U365" i="1" s="1"/>
  <c r="T364" i="1"/>
  <c r="T363" i="1"/>
  <c r="S363" i="1"/>
  <c r="U363" i="1" s="1"/>
  <c r="T362" i="1"/>
  <c r="S362" i="1"/>
  <c r="U362" i="1" s="1"/>
  <c r="T361" i="1"/>
  <c r="T360" i="1"/>
  <c r="S360" i="1"/>
  <c r="T359" i="1"/>
  <c r="S359" i="1"/>
  <c r="U359" i="1" s="1"/>
  <c r="T358" i="1"/>
  <c r="S358" i="1"/>
  <c r="U358" i="1" s="1"/>
  <c r="T357" i="1"/>
  <c r="T356" i="1"/>
  <c r="S356" i="1"/>
  <c r="T355" i="1"/>
  <c r="S355" i="1"/>
  <c r="U355" i="1" s="1"/>
  <c r="T354" i="1"/>
  <c r="S354" i="1"/>
  <c r="U354" i="1" s="1"/>
  <c r="T353" i="1"/>
  <c r="S353" i="1"/>
  <c r="U353" i="1" s="1"/>
  <c r="T352" i="1"/>
  <c r="T351" i="1"/>
  <c r="S351" i="1"/>
  <c r="T350" i="1"/>
  <c r="S350" i="1"/>
  <c r="U350" i="1" s="1"/>
  <c r="T349" i="1"/>
  <c r="S349" i="1"/>
  <c r="U349" i="1" s="1"/>
  <c r="T348" i="1"/>
  <c r="S348" i="1"/>
  <c r="U348" i="1" s="1"/>
  <c r="T347" i="1"/>
  <c r="T346" i="1"/>
  <c r="S346" i="1"/>
  <c r="T345" i="1"/>
  <c r="T344" i="1"/>
  <c r="S344" i="1"/>
  <c r="T343" i="1"/>
  <c r="T342" i="1"/>
  <c r="S342" i="1"/>
  <c r="T341" i="1"/>
  <c r="S341" i="1"/>
  <c r="U341" i="1" s="1"/>
  <c r="T340" i="1"/>
  <c r="T339" i="1"/>
  <c r="S339" i="1"/>
  <c r="T338" i="1"/>
  <c r="S338" i="1"/>
  <c r="U338" i="1" s="1"/>
  <c r="T337" i="1"/>
  <c r="T336" i="1"/>
  <c r="S336" i="1"/>
  <c r="T335" i="1"/>
  <c r="S335" i="1"/>
  <c r="U335" i="1" s="1"/>
  <c r="T334" i="1"/>
  <c r="S334" i="1"/>
  <c r="U334" i="1" s="1"/>
  <c r="T333" i="1"/>
  <c r="T332" i="1"/>
  <c r="S332" i="1"/>
  <c r="T331" i="1"/>
  <c r="S331" i="1"/>
  <c r="U331" i="1" s="1"/>
  <c r="T330" i="1"/>
  <c r="S330" i="1"/>
  <c r="U330" i="1" s="1"/>
  <c r="T329" i="1"/>
  <c r="S329" i="1"/>
  <c r="U329" i="1" s="1"/>
  <c r="T328" i="1"/>
  <c r="T327" i="1"/>
  <c r="S327" i="1"/>
  <c r="U327" i="1" s="1"/>
  <c r="T326" i="1"/>
  <c r="S326" i="1"/>
  <c r="U326" i="1" s="1"/>
  <c r="T325" i="1"/>
  <c r="S325" i="1"/>
  <c r="U325" i="1" s="1"/>
  <c r="T324" i="1"/>
  <c r="S324" i="1"/>
  <c r="U324" i="1" s="1"/>
  <c r="T323" i="1"/>
  <c r="S323" i="1"/>
  <c r="U323" i="1" s="1"/>
  <c r="T322" i="1"/>
  <c r="S322" i="1"/>
  <c r="U322" i="1" s="1"/>
  <c r="T321" i="1"/>
  <c r="S321" i="1"/>
  <c r="U321" i="1" s="1"/>
  <c r="T320" i="1"/>
  <c r="S320" i="1"/>
  <c r="U320" i="1" s="1"/>
  <c r="T319" i="1"/>
  <c r="T318" i="1"/>
  <c r="S318" i="1"/>
  <c r="T317" i="1"/>
  <c r="S317" i="1"/>
  <c r="U317" i="1" s="1"/>
  <c r="T316" i="1"/>
  <c r="T315" i="1"/>
  <c r="S315" i="1"/>
  <c r="U315" i="1" s="1"/>
  <c r="T314" i="1"/>
  <c r="S314" i="1"/>
  <c r="U314" i="1" s="1"/>
  <c r="T313" i="1"/>
  <c r="T312" i="1"/>
  <c r="S312" i="1"/>
  <c r="T311" i="1"/>
  <c r="S311" i="1"/>
  <c r="U311" i="1" s="1"/>
  <c r="T310" i="1"/>
  <c r="S310" i="1"/>
  <c r="U310" i="1" s="1"/>
  <c r="T309" i="1"/>
  <c r="T308" i="1"/>
  <c r="S308" i="1"/>
  <c r="T307" i="1"/>
  <c r="S307" i="1"/>
  <c r="U307" i="1" s="1"/>
  <c r="T306" i="1"/>
  <c r="S306" i="1"/>
  <c r="U306" i="1" s="1"/>
  <c r="T305" i="1"/>
  <c r="S305" i="1"/>
  <c r="U305" i="1" s="1"/>
  <c r="T304" i="1"/>
  <c r="T303" i="1"/>
  <c r="S303" i="1"/>
  <c r="T302" i="1"/>
  <c r="S302" i="1"/>
  <c r="U302" i="1" s="1"/>
  <c r="T301" i="1"/>
  <c r="S301" i="1"/>
  <c r="U301" i="1" s="1"/>
  <c r="T300" i="1"/>
  <c r="S300" i="1"/>
  <c r="U300" i="1" s="1"/>
  <c r="T299" i="1"/>
  <c r="T298" i="1"/>
  <c r="S298" i="1"/>
  <c r="T297" i="1"/>
  <c r="T296" i="1"/>
  <c r="S296" i="1"/>
  <c r="T295" i="1"/>
  <c r="T294" i="1"/>
  <c r="S294" i="1"/>
  <c r="T293" i="1"/>
  <c r="S293" i="1"/>
  <c r="U293" i="1" s="1"/>
  <c r="T292" i="1"/>
  <c r="T291" i="1"/>
  <c r="S291" i="1"/>
  <c r="T290" i="1"/>
  <c r="S290" i="1"/>
  <c r="U290" i="1" s="1"/>
  <c r="T289" i="1"/>
  <c r="T288" i="1"/>
  <c r="S288" i="1"/>
  <c r="T287" i="1"/>
  <c r="S287" i="1"/>
  <c r="U287" i="1" s="1"/>
  <c r="T286" i="1"/>
  <c r="T285" i="1"/>
  <c r="T284" i="1"/>
  <c r="T283" i="1"/>
  <c r="S283" i="1"/>
  <c r="T282" i="1"/>
  <c r="T281" i="1"/>
  <c r="S281" i="1"/>
  <c r="T280" i="1"/>
  <c r="T279" i="1"/>
  <c r="S279" i="1"/>
  <c r="T278" i="1"/>
  <c r="S278" i="1"/>
  <c r="U278" i="1" s="1"/>
  <c r="T277" i="1"/>
  <c r="S277" i="1"/>
  <c r="U277" i="1" s="1"/>
  <c r="T276" i="1"/>
  <c r="S276" i="1"/>
  <c r="U276" i="1" s="1"/>
  <c r="T275" i="1"/>
  <c r="S275" i="1"/>
  <c r="U275" i="1" s="1"/>
  <c r="T274" i="1"/>
  <c r="S274" i="1"/>
  <c r="U274" i="1" s="1"/>
  <c r="T273" i="1"/>
  <c r="T272" i="1"/>
  <c r="S272" i="1"/>
  <c r="T271" i="1"/>
  <c r="T270" i="1"/>
  <c r="S270" i="1"/>
  <c r="T269" i="1"/>
  <c r="S269" i="1"/>
  <c r="U269" i="1" s="1"/>
  <c r="T268" i="1"/>
  <c r="T267" i="1"/>
  <c r="S267" i="1"/>
  <c r="T266" i="1"/>
  <c r="S266" i="1"/>
  <c r="T265" i="1"/>
  <c r="T264" i="1"/>
  <c r="S264" i="1"/>
  <c r="T263" i="1"/>
  <c r="S263" i="1"/>
  <c r="U263" i="1" s="1"/>
  <c r="T262" i="1"/>
  <c r="S262" i="1"/>
  <c r="U262" i="1" s="1"/>
  <c r="T261" i="1"/>
  <c r="T260" i="1"/>
  <c r="T259" i="1"/>
  <c r="S259" i="1"/>
  <c r="T258" i="1"/>
  <c r="T257" i="1"/>
  <c r="S257" i="1"/>
  <c r="T256" i="1"/>
  <c r="T255" i="1"/>
  <c r="S255" i="1"/>
  <c r="T254" i="1"/>
  <c r="S254" i="1"/>
  <c r="U254" i="1" s="1"/>
  <c r="T253" i="1"/>
  <c r="S253" i="1"/>
  <c r="U253" i="1" s="1"/>
  <c r="T252" i="1"/>
  <c r="S252" i="1"/>
  <c r="U252" i="1" s="1"/>
  <c r="T251" i="1"/>
  <c r="S251" i="1"/>
  <c r="U251" i="1" s="1"/>
  <c r="T250" i="1"/>
  <c r="S250" i="1"/>
  <c r="U250" i="1" s="1"/>
  <c r="T249" i="1"/>
  <c r="T248" i="1"/>
  <c r="S248" i="1"/>
  <c r="T247" i="1"/>
  <c r="T246" i="1"/>
  <c r="S246" i="1"/>
  <c r="T245" i="1"/>
  <c r="S245" i="1"/>
  <c r="U245" i="1" s="1"/>
  <c r="T244" i="1"/>
  <c r="T243" i="1"/>
  <c r="S243" i="1"/>
  <c r="T242" i="1"/>
  <c r="S242" i="1"/>
  <c r="U242" i="1" s="1"/>
  <c r="T241" i="1"/>
  <c r="T240" i="1"/>
  <c r="S240" i="1"/>
  <c r="T239" i="1"/>
  <c r="S239" i="1"/>
  <c r="U239" i="1" s="1"/>
  <c r="T238" i="1"/>
  <c r="S238" i="1"/>
  <c r="U238" i="1" s="1"/>
  <c r="T237" i="1"/>
  <c r="T236" i="1"/>
  <c r="T235" i="1"/>
  <c r="S235" i="1"/>
  <c r="T234" i="1"/>
  <c r="S234" i="1"/>
  <c r="U234" i="1" s="1"/>
  <c r="T233" i="1"/>
  <c r="S233" i="1"/>
  <c r="U233" i="1" s="1"/>
  <c r="T232" i="1"/>
  <c r="T231" i="1"/>
  <c r="S231" i="1"/>
  <c r="U231" i="1" s="1"/>
  <c r="T230" i="1"/>
  <c r="T229" i="1"/>
  <c r="S229" i="1"/>
  <c r="T228" i="1"/>
  <c r="S228" i="1"/>
  <c r="U228" i="1" s="1"/>
  <c r="T227" i="1"/>
  <c r="S227" i="1"/>
  <c r="U227" i="1" s="1"/>
  <c r="T226" i="1"/>
  <c r="S226" i="1"/>
  <c r="U226" i="1" s="1"/>
  <c r="T225" i="1"/>
  <c r="S225" i="1"/>
  <c r="U225" i="1" s="1"/>
  <c r="T224" i="1"/>
  <c r="T223" i="1"/>
  <c r="S223" i="1"/>
  <c r="T222" i="1"/>
  <c r="T221" i="1"/>
  <c r="S221" i="1"/>
  <c r="T220" i="1"/>
  <c r="T219" i="1"/>
  <c r="S219" i="1"/>
  <c r="U219" i="1" s="1"/>
  <c r="T218" i="1"/>
  <c r="T217" i="1"/>
  <c r="S217" i="1"/>
  <c r="T216" i="1"/>
  <c r="T215" i="1"/>
  <c r="S215" i="1"/>
  <c r="T214" i="1"/>
  <c r="S214" i="1"/>
  <c r="T213" i="1"/>
  <c r="S213" i="1"/>
  <c r="U213" i="1" s="1"/>
  <c r="T212" i="1"/>
  <c r="T211" i="1"/>
  <c r="S211" i="1"/>
  <c r="T210" i="1"/>
  <c r="S210" i="1"/>
  <c r="U210" i="1" s="1"/>
  <c r="T209" i="1"/>
  <c r="T208" i="1"/>
  <c r="T207" i="1"/>
  <c r="S207" i="1"/>
  <c r="U207" i="1" s="1"/>
  <c r="T206" i="1"/>
  <c r="S206" i="1"/>
  <c r="U206" i="1" s="1"/>
  <c r="T205" i="1"/>
  <c r="S205" i="1"/>
  <c r="U205" i="1" s="1"/>
  <c r="T204" i="1"/>
  <c r="T203" i="1"/>
  <c r="S203" i="1"/>
  <c r="T202" i="1"/>
  <c r="S202" i="1"/>
  <c r="U202" i="1" s="1"/>
  <c r="T201" i="1"/>
  <c r="T200" i="1"/>
  <c r="S200" i="1"/>
  <c r="T199" i="1"/>
  <c r="S199" i="1"/>
  <c r="U199" i="1" s="1"/>
  <c r="T198" i="1"/>
  <c r="S198" i="1"/>
  <c r="U198" i="1" s="1"/>
  <c r="T197" i="1"/>
  <c r="S197" i="1"/>
  <c r="U197" i="1" s="1"/>
  <c r="T196" i="1"/>
  <c r="T195" i="1"/>
  <c r="S195" i="1"/>
  <c r="U195" i="1" s="1"/>
  <c r="T194" i="1"/>
  <c r="T193" i="1"/>
  <c r="S193" i="1"/>
  <c r="T192" i="1"/>
  <c r="S192" i="1"/>
  <c r="U192" i="1" s="1"/>
  <c r="T191" i="1"/>
  <c r="S191" i="1"/>
  <c r="U191" i="1" s="1"/>
  <c r="T190" i="1"/>
  <c r="T189" i="1"/>
  <c r="T188" i="1"/>
  <c r="T187" i="1"/>
  <c r="T186" i="1"/>
  <c r="S186" i="1"/>
  <c r="T185" i="1"/>
  <c r="S185" i="1"/>
  <c r="U185" i="1" s="1"/>
  <c r="T184" i="1"/>
  <c r="T183" i="1"/>
  <c r="S183" i="1"/>
  <c r="T182" i="1"/>
  <c r="T181" i="1"/>
  <c r="S181" i="1"/>
  <c r="T180" i="1"/>
  <c r="S180" i="1"/>
  <c r="U180" i="1" s="1"/>
  <c r="T179" i="1"/>
  <c r="S179" i="1"/>
  <c r="U179" i="1" s="1"/>
  <c r="T178" i="1"/>
  <c r="T177" i="1"/>
  <c r="T176" i="1"/>
  <c r="T175" i="1"/>
  <c r="T174" i="1"/>
  <c r="S174" i="1"/>
  <c r="T173" i="1"/>
  <c r="S173" i="1"/>
  <c r="U173" i="1" s="1"/>
  <c r="T172" i="1"/>
  <c r="T171" i="1"/>
  <c r="S171" i="1"/>
  <c r="U171" i="1" s="1"/>
  <c r="T170" i="1"/>
  <c r="T169" i="1"/>
  <c r="S169" i="1"/>
  <c r="T168" i="1"/>
  <c r="S168" i="1"/>
  <c r="U168" i="1" s="1"/>
  <c r="T167" i="1"/>
  <c r="S167" i="1"/>
  <c r="U167" i="1" s="1"/>
  <c r="T166" i="1"/>
  <c r="T165" i="1"/>
  <c r="S165" i="1"/>
  <c r="T164" i="1"/>
  <c r="T163" i="1"/>
  <c r="T162" i="1"/>
  <c r="S162" i="1"/>
  <c r="T161" i="1"/>
  <c r="S161" i="1"/>
  <c r="U161" i="1" s="1"/>
  <c r="T160" i="1"/>
  <c r="T159" i="1"/>
  <c r="S159" i="1"/>
  <c r="U159" i="1" s="1"/>
  <c r="T158" i="1"/>
  <c r="T157" i="1"/>
  <c r="S157" i="1"/>
  <c r="T156" i="1"/>
  <c r="S156" i="1"/>
  <c r="U156" i="1" s="1"/>
  <c r="T155" i="1"/>
  <c r="S155" i="1"/>
  <c r="T154" i="1"/>
  <c r="T153" i="1"/>
  <c r="T152" i="1"/>
  <c r="T151" i="1"/>
  <c r="T150" i="1"/>
  <c r="S150" i="1"/>
  <c r="T149" i="1"/>
  <c r="S149" i="1"/>
  <c r="U149" i="1" s="1"/>
  <c r="T148" i="1"/>
  <c r="T147" i="1"/>
  <c r="S147" i="1"/>
  <c r="T146" i="1"/>
  <c r="T145" i="1"/>
  <c r="S145" i="1"/>
  <c r="T144" i="1"/>
  <c r="S144" i="1"/>
  <c r="U144" i="1" s="1"/>
  <c r="T143" i="1"/>
  <c r="S143" i="1"/>
  <c r="U143" i="1" s="1"/>
  <c r="T142" i="1"/>
  <c r="T141" i="1"/>
  <c r="S141" i="1"/>
  <c r="T140" i="1"/>
  <c r="T139" i="1"/>
  <c r="T138" i="1"/>
  <c r="S138" i="1"/>
  <c r="T137" i="1"/>
  <c r="S137" i="1"/>
  <c r="U137" i="1" s="1"/>
  <c r="T136" i="1"/>
  <c r="T135" i="1"/>
  <c r="S135" i="1"/>
  <c r="T134" i="1"/>
  <c r="T133" i="1"/>
  <c r="S133" i="1"/>
  <c r="T132" i="1"/>
  <c r="S132" i="1"/>
  <c r="U132" i="1" s="1"/>
  <c r="T131" i="1"/>
  <c r="S131" i="1"/>
  <c r="U131" i="1" s="1"/>
  <c r="T130" i="1"/>
  <c r="T129" i="1"/>
  <c r="S129" i="1"/>
  <c r="T128" i="1"/>
  <c r="S128" i="1"/>
  <c r="U128" i="1" s="1"/>
  <c r="T127" i="1"/>
  <c r="T126" i="1"/>
  <c r="S126" i="1"/>
  <c r="T125" i="1"/>
  <c r="T124" i="1"/>
  <c r="T123" i="1"/>
  <c r="S123" i="1"/>
  <c r="U123" i="1" s="1"/>
  <c r="T122" i="1"/>
  <c r="S122" i="1"/>
  <c r="U122" i="1" s="1"/>
  <c r="T121" i="1"/>
  <c r="T120" i="1"/>
  <c r="S120" i="1"/>
  <c r="T119" i="1"/>
  <c r="T118" i="1"/>
  <c r="S118" i="1"/>
  <c r="T117" i="1"/>
  <c r="S117" i="1"/>
  <c r="U117" i="1" s="1"/>
  <c r="T116" i="1"/>
  <c r="S116" i="1"/>
  <c r="T115" i="1"/>
  <c r="T114" i="1"/>
  <c r="S114" i="1"/>
  <c r="T113" i="1"/>
  <c r="T112" i="1"/>
  <c r="T111" i="1"/>
  <c r="S111" i="1"/>
  <c r="T110" i="1"/>
  <c r="S110" i="1"/>
  <c r="U110" i="1" s="1"/>
  <c r="T109" i="1"/>
  <c r="T108" i="1"/>
  <c r="S108" i="1"/>
  <c r="T107" i="1"/>
  <c r="T106" i="1"/>
  <c r="S106" i="1"/>
  <c r="T105" i="1"/>
  <c r="S105" i="1"/>
  <c r="U105" i="1" s="1"/>
  <c r="T104" i="1"/>
  <c r="S104" i="1"/>
  <c r="U104" i="1" s="1"/>
  <c r="T103" i="1"/>
  <c r="T102" i="1"/>
  <c r="S102" i="1"/>
  <c r="T101" i="1"/>
  <c r="T100" i="1"/>
  <c r="T99" i="1"/>
  <c r="S99" i="1"/>
  <c r="T98" i="1"/>
  <c r="S98" i="1"/>
  <c r="U98" i="1" s="1"/>
  <c r="T97" i="1"/>
  <c r="T96" i="1"/>
  <c r="S96" i="1"/>
  <c r="T95" i="1"/>
  <c r="T94" i="1"/>
  <c r="S94" i="1"/>
  <c r="T93" i="1"/>
  <c r="S93" i="1"/>
  <c r="U93" i="1" s="1"/>
  <c r="T92" i="1"/>
  <c r="S92" i="1"/>
  <c r="U92" i="1" s="1"/>
  <c r="T91" i="1"/>
  <c r="T90" i="1"/>
  <c r="S90" i="1"/>
  <c r="T89" i="1"/>
  <c r="T88" i="1"/>
  <c r="T87" i="1"/>
  <c r="S87" i="1"/>
  <c r="U87" i="1" s="1"/>
  <c r="T86" i="1"/>
  <c r="S86" i="1"/>
  <c r="U86" i="1" s="1"/>
  <c r="T85" i="1"/>
  <c r="T84" i="1"/>
  <c r="S84" i="1"/>
  <c r="T83" i="1"/>
  <c r="T82" i="1"/>
  <c r="S82" i="1"/>
  <c r="T81" i="1"/>
  <c r="T80" i="1"/>
  <c r="S80" i="1"/>
  <c r="T79" i="1"/>
  <c r="T78" i="1"/>
  <c r="S78" i="1"/>
  <c r="T77" i="1"/>
  <c r="T76" i="1"/>
  <c r="T75" i="1"/>
  <c r="T74" i="1"/>
  <c r="S74" i="1"/>
  <c r="T73" i="1"/>
  <c r="T72" i="1"/>
  <c r="S72" i="1"/>
  <c r="T71" i="1"/>
  <c r="T70" i="1"/>
  <c r="S70" i="1"/>
  <c r="T69" i="1"/>
  <c r="T68" i="1"/>
  <c r="S68" i="1"/>
  <c r="T67" i="1"/>
  <c r="T66" i="1"/>
  <c r="S66" i="1"/>
  <c r="T65" i="1"/>
  <c r="T64" i="1"/>
  <c r="T63" i="1"/>
  <c r="T62" i="1"/>
  <c r="S62" i="1"/>
  <c r="T61" i="1"/>
  <c r="T60" i="1"/>
  <c r="S60" i="1"/>
  <c r="T59" i="1"/>
  <c r="T58" i="1"/>
  <c r="S58" i="1"/>
  <c r="T57" i="1"/>
  <c r="T56" i="1"/>
  <c r="S56" i="1"/>
  <c r="T55" i="1"/>
  <c r="T54" i="1"/>
  <c r="S54" i="1"/>
  <c r="T53" i="1"/>
  <c r="T52" i="1"/>
  <c r="T51" i="1"/>
  <c r="T50" i="1"/>
  <c r="S50" i="1"/>
  <c r="T49" i="1"/>
  <c r="T48" i="1"/>
  <c r="S48" i="1"/>
  <c r="T47" i="1"/>
  <c r="T46" i="1"/>
  <c r="S46" i="1"/>
  <c r="T45" i="1"/>
  <c r="T44" i="1"/>
  <c r="S44" i="1"/>
  <c r="T43" i="1"/>
  <c r="S43" i="1"/>
  <c r="U43" i="1" s="1"/>
  <c r="T42" i="1"/>
  <c r="T41" i="1"/>
  <c r="S41" i="1"/>
  <c r="T40" i="1"/>
  <c r="T39" i="1"/>
  <c r="T38" i="1"/>
  <c r="S38" i="1"/>
  <c r="T37" i="1"/>
  <c r="T36" i="1"/>
  <c r="S36" i="1"/>
  <c r="T35" i="1"/>
  <c r="S35" i="1"/>
  <c r="U35" i="1" s="1"/>
  <c r="T34" i="1"/>
  <c r="T33" i="1"/>
  <c r="S33" i="1"/>
  <c r="T32" i="1"/>
  <c r="S32" i="1"/>
  <c r="U32" i="1" s="1"/>
  <c r="T31" i="1"/>
  <c r="T30" i="1"/>
  <c r="S30" i="1"/>
  <c r="T29" i="1"/>
  <c r="T28" i="1"/>
  <c r="T27" i="1"/>
  <c r="S27" i="1"/>
  <c r="U27" i="1" s="1"/>
  <c r="T26" i="1"/>
  <c r="T25" i="1"/>
  <c r="S25" i="1"/>
  <c r="T24" i="1"/>
  <c r="S24" i="1"/>
  <c r="U24" i="1" s="1"/>
  <c r="T23" i="1"/>
  <c r="T22" i="1"/>
  <c r="S22" i="1"/>
  <c r="T21" i="1"/>
  <c r="T20" i="1"/>
  <c r="S20" i="1"/>
  <c r="T19" i="1"/>
  <c r="S19" i="1"/>
  <c r="U19" i="1" s="1"/>
  <c r="T18" i="1"/>
  <c r="T17" i="1"/>
  <c r="S17" i="1"/>
  <c r="T16" i="1"/>
  <c r="T15" i="1"/>
  <c r="T14" i="1"/>
  <c r="S14" i="1"/>
  <c r="T13" i="1"/>
  <c r="T12" i="1"/>
  <c r="S12" i="1"/>
  <c r="T11" i="1"/>
  <c r="T10" i="1"/>
  <c r="T9" i="1"/>
  <c r="S9" i="1"/>
  <c r="T8" i="1"/>
  <c r="S8" i="1"/>
  <c r="U8" i="1" s="1"/>
  <c r="T7" i="1"/>
  <c r="S7" i="1"/>
  <c r="U7" i="1" s="1"/>
  <c r="T6" i="1"/>
  <c r="S6" i="1"/>
  <c r="U6" i="1" s="1"/>
  <c r="T5" i="1"/>
  <c r="S5" i="1"/>
  <c r="U5" i="1" s="1"/>
  <c r="T4" i="1"/>
  <c r="S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4" i="1"/>
  <c r="BC711" i="1" l="1"/>
  <c r="BC699" i="1"/>
  <c r="BC687" i="1"/>
  <c r="BC675" i="1"/>
  <c r="BC663" i="1"/>
  <c r="BC639" i="1"/>
  <c r="BC603" i="1"/>
  <c r="BC555" i="1"/>
  <c r="BC171" i="1"/>
  <c r="BC231" i="1"/>
  <c r="BC279" i="1"/>
  <c r="BC483" i="1"/>
  <c r="BC159" i="1"/>
  <c r="BC615" i="1"/>
  <c r="BC447" i="1"/>
  <c r="BC507" i="1"/>
  <c r="BC15" i="1"/>
  <c r="BC27" i="1"/>
  <c r="BC39" i="1"/>
  <c r="BC51" i="1"/>
  <c r="BC63" i="1"/>
  <c r="BC75" i="1"/>
  <c r="BC87" i="1"/>
  <c r="BC99" i="1"/>
  <c r="BC111" i="1"/>
  <c r="BC123" i="1"/>
  <c r="BC135" i="1"/>
  <c r="BC147" i="1"/>
  <c r="BC219" i="1"/>
  <c r="BC267" i="1"/>
  <c r="BC531" i="1"/>
  <c r="BC471" i="1"/>
  <c r="BC435" i="1"/>
  <c r="BC495" i="1"/>
  <c r="BC627" i="1"/>
  <c r="BC666" i="1"/>
  <c r="BC692" i="1"/>
  <c r="BC559" i="1"/>
  <c r="AT352" i="1"/>
  <c r="AT376" i="1"/>
  <c r="AX52" i="1"/>
  <c r="AX64" i="1"/>
  <c r="AX76" i="1"/>
  <c r="AX88" i="1"/>
  <c r="AX100" i="1"/>
  <c r="AX112" i="1"/>
  <c r="AX124" i="1"/>
  <c r="AX136" i="1"/>
  <c r="AX148" i="1"/>
  <c r="AX160" i="1"/>
  <c r="AX172" i="1"/>
  <c r="AX184" i="1"/>
  <c r="AX196" i="1"/>
  <c r="AT364" i="1"/>
  <c r="AX400" i="1"/>
  <c r="AT460" i="1"/>
  <c r="AT508" i="1"/>
  <c r="AT16" i="1"/>
  <c r="AT532" i="1"/>
  <c r="AT484" i="1"/>
  <c r="AX520" i="1"/>
  <c r="AT436" i="1"/>
  <c r="AX496" i="1"/>
  <c r="AT28" i="1"/>
  <c r="AT472" i="1"/>
  <c r="AT40" i="1"/>
  <c r="AX556" i="1"/>
  <c r="AT416" i="1"/>
  <c r="AX416" i="1"/>
  <c r="AX208" i="1"/>
  <c r="AT208" i="1"/>
  <c r="AX220" i="1"/>
  <c r="AT220" i="1"/>
  <c r="AX232" i="1"/>
  <c r="AT232" i="1"/>
  <c r="AX244" i="1"/>
  <c r="AT244" i="1"/>
  <c r="AX256" i="1"/>
  <c r="AT256" i="1"/>
  <c r="AX268" i="1"/>
  <c r="AT268" i="1"/>
  <c r="AX280" i="1"/>
  <c r="AT280" i="1"/>
  <c r="AX292" i="1"/>
  <c r="AT292" i="1"/>
  <c r="AX304" i="1"/>
  <c r="AT304" i="1"/>
  <c r="AX316" i="1"/>
  <c r="AT316" i="1"/>
  <c r="AX328" i="1"/>
  <c r="AT328" i="1"/>
  <c r="AT374" i="1"/>
  <c r="AX374" i="1"/>
  <c r="AX488" i="1"/>
  <c r="AT488" i="1"/>
  <c r="AX218" i="1"/>
  <c r="AT218" i="1"/>
  <c r="AX230" i="1"/>
  <c r="AT230" i="1"/>
  <c r="AX242" i="1"/>
  <c r="AT242" i="1"/>
  <c r="AX254" i="1"/>
  <c r="AT254" i="1"/>
  <c r="AX266" i="1"/>
  <c r="AT266" i="1"/>
  <c r="AX278" i="1"/>
  <c r="AT278" i="1"/>
  <c r="AX290" i="1"/>
  <c r="AT290" i="1"/>
  <c r="AX302" i="1"/>
  <c r="AT302" i="1"/>
  <c r="AX314" i="1"/>
  <c r="AT314" i="1"/>
  <c r="AX326" i="1"/>
  <c r="AT326" i="1"/>
  <c r="AX340" i="1"/>
  <c r="AT350" i="1"/>
  <c r="AX350" i="1"/>
  <c r="AT380" i="1"/>
  <c r="AX380" i="1"/>
  <c r="AX216" i="1"/>
  <c r="AT216" i="1"/>
  <c r="AX228" i="1"/>
  <c r="AT228" i="1"/>
  <c r="AX240" i="1"/>
  <c r="AT240" i="1"/>
  <c r="AX252" i="1"/>
  <c r="AT252" i="1"/>
  <c r="AX264" i="1"/>
  <c r="AT264" i="1"/>
  <c r="AX276" i="1"/>
  <c r="AT276" i="1"/>
  <c r="AX288" i="1"/>
  <c r="AT288" i="1"/>
  <c r="AX300" i="1"/>
  <c r="AT300" i="1"/>
  <c r="AX312" i="1"/>
  <c r="AT312" i="1"/>
  <c r="AX324" i="1"/>
  <c r="AT324" i="1"/>
  <c r="AX336" i="1"/>
  <c r="AT336" i="1"/>
  <c r="AT209" i="1"/>
  <c r="AT221" i="1"/>
  <c r="AT233" i="1"/>
  <c r="AT245" i="1"/>
  <c r="AT257" i="1"/>
  <c r="AT269" i="1"/>
  <c r="AT281" i="1"/>
  <c r="AT293" i="1"/>
  <c r="AT305" i="1"/>
  <c r="AT368" i="1"/>
  <c r="AX368" i="1"/>
  <c r="AT378" i="1"/>
  <c r="AX378" i="1"/>
  <c r="AT388" i="1"/>
  <c r="AX388" i="1"/>
  <c r="AX214" i="1"/>
  <c r="AT214" i="1"/>
  <c r="AX226" i="1"/>
  <c r="AT226" i="1"/>
  <c r="AX238" i="1"/>
  <c r="AT238" i="1"/>
  <c r="AX250" i="1"/>
  <c r="AT250" i="1"/>
  <c r="AX262" i="1"/>
  <c r="AT262" i="1"/>
  <c r="AX274" i="1"/>
  <c r="AT274" i="1"/>
  <c r="AX286" i="1"/>
  <c r="AT286" i="1"/>
  <c r="AX298" i="1"/>
  <c r="AT298" i="1"/>
  <c r="AX310" i="1"/>
  <c r="AT310" i="1"/>
  <c r="AX322" i="1"/>
  <c r="AT322" i="1"/>
  <c r="AX334" i="1"/>
  <c r="AT334" i="1"/>
  <c r="AT344" i="1"/>
  <c r="AX344" i="1"/>
  <c r="AX348" i="1"/>
  <c r="AX212" i="1"/>
  <c r="AT212" i="1"/>
  <c r="AX224" i="1"/>
  <c r="AT224" i="1"/>
  <c r="AX236" i="1"/>
  <c r="AT236" i="1"/>
  <c r="AX248" i="1"/>
  <c r="AT248" i="1"/>
  <c r="AX260" i="1"/>
  <c r="AT260" i="1"/>
  <c r="AX272" i="1"/>
  <c r="AT272" i="1"/>
  <c r="AX284" i="1"/>
  <c r="AT284" i="1"/>
  <c r="AX296" i="1"/>
  <c r="AT296" i="1"/>
  <c r="AX308" i="1"/>
  <c r="AT308" i="1"/>
  <c r="AX320" i="1"/>
  <c r="AT320" i="1"/>
  <c r="AX332" i="1"/>
  <c r="AT332" i="1"/>
  <c r="AT354" i="1"/>
  <c r="AX354" i="1"/>
  <c r="AX356" i="1"/>
  <c r="AX210" i="1"/>
  <c r="AT210" i="1"/>
  <c r="AX222" i="1"/>
  <c r="AT222" i="1"/>
  <c r="AX234" i="1"/>
  <c r="AT234" i="1"/>
  <c r="AX246" i="1"/>
  <c r="AT246" i="1"/>
  <c r="AX258" i="1"/>
  <c r="AT258" i="1"/>
  <c r="AX270" i="1"/>
  <c r="AT270" i="1"/>
  <c r="AX282" i="1"/>
  <c r="AT282" i="1"/>
  <c r="AX294" i="1"/>
  <c r="AT294" i="1"/>
  <c r="AX306" i="1"/>
  <c r="AT306" i="1"/>
  <c r="AX318" i="1"/>
  <c r="AT318" i="1"/>
  <c r="AX330" i="1"/>
  <c r="AT330" i="1"/>
  <c r="AT392" i="1"/>
  <c r="AX392" i="1"/>
  <c r="AX402" i="1"/>
  <c r="AT500" i="1"/>
  <c r="AT548" i="1"/>
  <c r="AX604" i="1"/>
  <c r="AT604" i="1"/>
  <c r="AX398" i="1"/>
  <c r="AX546" i="1"/>
  <c r="AT546" i="1"/>
  <c r="AT476" i="1"/>
  <c r="AT526" i="1"/>
  <c r="AX498" i="1"/>
  <c r="AT577" i="1"/>
  <c r="AX577" i="1"/>
  <c r="AX342" i="1"/>
  <c r="AX366" i="1"/>
  <c r="AX390" i="1"/>
  <c r="AX414" i="1"/>
  <c r="AX412" i="1"/>
  <c r="AT571" i="1"/>
  <c r="AX571" i="1"/>
  <c r="AT550" i="1"/>
  <c r="AX550" i="1"/>
  <c r="AX568" i="1"/>
  <c r="AT568" i="1"/>
  <c r="AX360" i="1"/>
  <c r="AX384" i="1"/>
  <c r="AX408" i="1"/>
  <c r="AX474" i="1"/>
  <c r="AT502" i="1"/>
  <c r="AT565" i="1"/>
  <c r="AX565" i="1"/>
  <c r="AX404" i="1"/>
  <c r="AX592" i="1"/>
  <c r="AT592" i="1"/>
  <c r="AX482" i="1"/>
  <c r="AX506" i="1"/>
  <c r="AX530" i="1"/>
  <c r="AT555" i="1"/>
  <c r="AX555" i="1"/>
  <c r="AX574" i="1"/>
  <c r="AT574" i="1"/>
  <c r="AT544" i="1"/>
  <c r="AX558" i="1"/>
  <c r="AT558" i="1"/>
  <c r="AX584" i="1"/>
  <c r="AT584" i="1"/>
  <c r="AX590" i="1"/>
  <c r="AT590" i="1"/>
  <c r="AX578" i="1"/>
  <c r="AT578" i="1"/>
  <c r="AX596" i="1"/>
  <c r="AT596" i="1"/>
  <c r="AX602" i="1"/>
  <c r="AT602" i="1"/>
  <c r="AT585" i="1"/>
  <c r="AX585" i="1"/>
  <c r="AX588" i="1"/>
  <c r="AT588" i="1"/>
  <c r="AT567" i="1"/>
  <c r="AX567" i="1"/>
  <c r="AX582" i="1"/>
  <c r="AT582" i="1"/>
  <c r="AX594" i="1"/>
  <c r="AT594" i="1"/>
  <c r="AX576" i="1"/>
  <c r="AT576" i="1"/>
  <c r="AX612" i="1"/>
  <c r="AT612" i="1"/>
  <c r="AX618" i="1"/>
  <c r="AT618" i="1"/>
  <c r="AX624" i="1"/>
  <c r="AT624" i="1"/>
  <c r="AX630" i="1"/>
  <c r="AT630" i="1"/>
  <c r="AX636" i="1"/>
  <c r="AT636" i="1"/>
  <c r="AX642" i="1"/>
  <c r="AT642" i="1"/>
  <c r="AX648" i="1"/>
  <c r="AT648" i="1"/>
  <c r="AX654" i="1"/>
  <c r="AT654" i="1"/>
  <c r="AX660" i="1"/>
  <c r="AT660" i="1"/>
  <c r="AX666" i="1"/>
  <c r="AT666" i="1"/>
  <c r="AT554" i="1"/>
  <c r="AX559" i="1"/>
  <c r="AX586" i="1"/>
  <c r="AT586" i="1"/>
  <c r="AX580" i="1"/>
  <c r="AT580" i="1"/>
  <c r="AT570" i="1"/>
  <c r="AX610" i="1"/>
  <c r="AT610" i="1"/>
  <c r="AX616" i="1"/>
  <c r="AT616" i="1"/>
  <c r="AX622" i="1"/>
  <c r="AT622" i="1"/>
  <c r="AX628" i="1"/>
  <c r="AT628" i="1"/>
  <c r="AX634" i="1"/>
  <c r="AT634" i="1"/>
  <c r="AX640" i="1"/>
  <c r="AT640" i="1"/>
  <c r="AX646" i="1"/>
  <c r="AT646" i="1"/>
  <c r="AX652" i="1"/>
  <c r="AT652" i="1"/>
  <c r="AX658" i="1"/>
  <c r="AT658" i="1"/>
  <c r="AX664" i="1"/>
  <c r="AT664" i="1"/>
  <c r="AX670" i="1"/>
  <c r="AT670" i="1"/>
  <c r="AX676" i="1"/>
  <c r="AT676" i="1"/>
  <c r="AX682" i="1"/>
  <c r="AT682" i="1"/>
  <c r="AX688" i="1"/>
  <c r="AT688" i="1"/>
  <c r="AX694" i="1"/>
  <c r="AT694" i="1"/>
  <c r="AX700" i="1"/>
  <c r="AT700" i="1"/>
  <c r="AX706" i="1"/>
  <c r="AT706" i="1"/>
  <c r="AX712" i="1"/>
  <c r="AT712" i="1"/>
  <c r="AX718" i="1"/>
  <c r="AT718" i="1"/>
  <c r="AX600" i="1"/>
  <c r="AT600" i="1"/>
  <c r="AX608" i="1"/>
  <c r="AT608" i="1"/>
  <c r="AX614" i="1"/>
  <c r="AT614" i="1"/>
  <c r="AX620" i="1"/>
  <c r="AT620" i="1"/>
  <c r="AX626" i="1"/>
  <c r="AT626" i="1"/>
  <c r="AX632" i="1"/>
  <c r="AT632" i="1"/>
  <c r="AX638" i="1"/>
  <c r="AT638" i="1"/>
  <c r="AX644" i="1"/>
  <c r="AT644" i="1"/>
  <c r="AX650" i="1"/>
  <c r="AT650" i="1"/>
  <c r="AX656" i="1"/>
  <c r="AT656" i="1"/>
  <c r="AX662" i="1"/>
  <c r="AT662" i="1"/>
  <c r="AX668" i="1"/>
  <c r="AT668" i="1"/>
  <c r="AX674" i="1"/>
  <c r="AT674" i="1"/>
  <c r="AX680" i="1"/>
  <c r="AT680" i="1"/>
  <c r="AX686" i="1"/>
  <c r="AT686" i="1"/>
  <c r="AX692" i="1"/>
  <c r="AT692" i="1"/>
  <c r="AX698" i="1"/>
  <c r="AT698" i="1"/>
  <c r="AX704" i="1"/>
  <c r="AT704" i="1"/>
  <c r="AX710" i="1"/>
  <c r="AT710" i="1"/>
  <c r="AX716" i="1"/>
  <c r="AT716" i="1"/>
  <c r="AX722" i="1"/>
  <c r="AT722" i="1"/>
  <c r="AX598" i="1"/>
  <c r="AT598" i="1"/>
  <c r="AX606" i="1"/>
  <c r="AT606" i="1"/>
  <c r="AX672" i="1"/>
  <c r="AT672" i="1"/>
  <c r="AX678" i="1"/>
  <c r="AT678" i="1"/>
  <c r="AX684" i="1"/>
  <c r="AT684" i="1"/>
  <c r="AX690" i="1"/>
  <c r="AT690" i="1"/>
  <c r="AX696" i="1"/>
  <c r="AT696" i="1"/>
  <c r="AX702" i="1"/>
  <c r="AT702" i="1"/>
  <c r="AX708" i="1"/>
  <c r="AT708" i="1"/>
  <c r="AX714" i="1"/>
  <c r="AT714" i="1"/>
  <c r="AX720" i="1"/>
  <c r="AT720" i="1"/>
  <c r="AD314" i="1"/>
  <c r="AD696" i="1"/>
  <c r="AD465" i="1"/>
  <c r="AD373" i="1"/>
  <c r="AD624" i="1"/>
  <c r="AD242" i="1"/>
  <c r="AD521" i="1"/>
  <c r="AD277" i="1"/>
  <c r="AD317" i="1"/>
  <c r="AD40" i="1"/>
  <c r="AD684" i="1"/>
  <c r="AD410" i="1"/>
  <c r="AD48" i="1"/>
  <c r="AD96" i="1"/>
  <c r="AD293" i="1"/>
  <c r="AD369" i="1"/>
  <c r="AD62" i="1"/>
  <c r="AD290" i="1"/>
  <c r="AD169" i="1"/>
  <c r="AD551" i="1"/>
  <c r="AD338" i="1"/>
  <c r="AD344" i="1"/>
  <c r="AG267" i="1"/>
  <c r="AF267" i="1"/>
  <c r="AG27" i="1"/>
  <c r="AF27" i="1"/>
  <c r="AB351" i="1"/>
  <c r="AD351" i="1" s="1"/>
  <c r="AB363" i="1"/>
  <c r="AD363" i="1" s="1"/>
  <c r="AB411" i="1"/>
  <c r="AD411" i="1" s="1"/>
  <c r="AB639" i="1"/>
  <c r="AD639" i="1" s="1"/>
  <c r="AG279" i="1"/>
  <c r="AF279" i="1"/>
  <c r="AG183" i="1"/>
  <c r="AF183" i="1"/>
  <c r="AG159" i="1"/>
  <c r="AF159" i="1"/>
  <c r="AG135" i="1"/>
  <c r="AF135" i="1"/>
  <c r="AG39" i="1"/>
  <c r="AF39" i="1"/>
  <c r="AB507" i="1"/>
  <c r="AD507" i="1" s="1"/>
  <c r="AB555" i="1"/>
  <c r="AD555" i="1" s="1"/>
  <c r="AD606" i="1"/>
  <c r="AD498" i="1"/>
  <c r="AD486" i="1"/>
  <c r="AG277" i="1"/>
  <c r="AF277" i="1"/>
  <c r="AG265" i="1"/>
  <c r="AF265" i="1"/>
  <c r="AG253" i="1"/>
  <c r="AF253" i="1"/>
  <c r="AG241" i="1"/>
  <c r="AF241" i="1"/>
  <c r="AG229" i="1"/>
  <c r="AF229" i="1"/>
  <c r="AG217" i="1"/>
  <c r="AF217" i="1"/>
  <c r="AG205" i="1"/>
  <c r="AF205" i="1"/>
  <c r="AG193" i="1"/>
  <c r="AF193" i="1"/>
  <c r="AG181" i="1"/>
  <c r="AF181" i="1"/>
  <c r="AG169" i="1"/>
  <c r="AF169" i="1"/>
  <c r="AG157" i="1"/>
  <c r="AF157" i="1"/>
  <c r="AG145" i="1"/>
  <c r="AF145" i="1"/>
  <c r="AG133" i="1"/>
  <c r="AF133" i="1"/>
  <c r="AG121" i="1"/>
  <c r="AF121" i="1"/>
  <c r="AG109" i="1"/>
  <c r="AF109" i="1"/>
  <c r="AG97" i="1"/>
  <c r="AF97" i="1"/>
  <c r="AG85" i="1"/>
  <c r="AF85" i="1"/>
  <c r="AG73" i="1"/>
  <c r="AF73" i="1"/>
  <c r="AG61" i="1"/>
  <c r="AF61" i="1"/>
  <c r="AG49" i="1"/>
  <c r="AF49" i="1"/>
  <c r="AG37" i="1"/>
  <c r="AF37" i="1"/>
  <c r="AG25" i="1"/>
  <c r="AF25" i="1"/>
  <c r="AG13" i="1"/>
  <c r="AF13" i="1"/>
  <c r="AG291" i="1"/>
  <c r="AF291" i="1"/>
  <c r="AG219" i="1"/>
  <c r="AF219" i="1"/>
  <c r="AG171" i="1"/>
  <c r="AF171" i="1"/>
  <c r="AG147" i="1"/>
  <c r="AF147" i="1"/>
  <c r="AG51" i="1"/>
  <c r="AF51" i="1"/>
  <c r="AB267" i="1"/>
  <c r="AD267" i="1" s="1"/>
  <c r="AB327" i="1"/>
  <c r="AD327" i="1" s="1"/>
  <c r="AB615" i="1"/>
  <c r="AD615" i="1" s="1"/>
  <c r="AD605" i="1"/>
  <c r="AG231" i="1"/>
  <c r="AF231" i="1"/>
  <c r="AG99" i="1"/>
  <c r="AF99" i="1"/>
  <c r="AB279" i="1"/>
  <c r="AD279" i="1" s="1"/>
  <c r="AB339" i="1"/>
  <c r="AD339" i="1" s="1"/>
  <c r="AB399" i="1"/>
  <c r="AD399" i="1" s="1"/>
  <c r="AB711" i="1"/>
  <c r="AB435" i="1"/>
  <c r="AD435" i="1" s="1"/>
  <c r="AB495" i="1"/>
  <c r="AD495" i="1" s="1"/>
  <c r="AG255" i="1"/>
  <c r="AF255" i="1"/>
  <c r="AG15" i="1"/>
  <c r="AF15" i="1"/>
  <c r="AB159" i="1"/>
  <c r="AD159" i="1" s="1"/>
  <c r="AB255" i="1"/>
  <c r="AD255" i="1" s="1"/>
  <c r="AB483" i="1"/>
  <c r="AD483" i="1" s="1"/>
  <c r="AB531" i="1"/>
  <c r="AB603" i="1"/>
  <c r="AD603" i="1" s="1"/>
  <c r="AB663" i="1"/>
  <c r="AB699" i="1"/>
  <c r="AF723" i="1"/>
  <c r="AF711" i="1"/>
  <c r="AF699" i="1"/>
  <c r="AF687" i="1"/>
  <c r="AF675" i="1"/>
  <c r="AF663" i="1"/>
  <c r="AF651" i="1"/>
  <c r="AF639" i="1"/>
  <c r="AF627" i="1"/>
  <c r="AF615" i="1"/>
  <c r="AF603" i="1"/>
  <c r="AF591" i="1"/>
  <c r="AF579" i="1"/>
  <c r="AF567" i="1"/>
  <c r="AF555" i="1"/>
  <c r="AF543" i="1"/>
  <c r="AF531" i="1"/>
  <c r="AF519" i="1"/>
  <c r="AF507" i="1"/>
  <c r="AF495" i="1"/>
  <c r="AF483" i="1"/>
  <c r="AF471" i="1"/>
  <c r="AF459" i="1"/>
  <c r="AF447" i="1"/>
  <c r="AF435" i="1"/>
  <c r="AF423" i="1"/>
  <c r="AF411" i="1"/>
  <c r="AF399" i="1"/>
  <c r="AF387" i="1"/>
  <c r="AF375" i="1"/>
  <c r="AF363" i="1"/>
  <c r="AF351" i="1"/>
  <c r="AF339" i="1"/>
  <c r="AF327" i="1"/>
  <c r="AF315" i="1"/>
  <c r="AG123" i="1"/>
  <c r="AF123" i="1"/>
  <c r="AD271" i="1"/>
  <c r="AB315" i="1"/>
  <c r="AD315" i="1" s="1"/>
  <c r="AB387" i="1"/>
  <c r="AD387" i="1" s="1"/>
  <c r="AG303" i="1"/>
  <c r="AF303" i="1"/>
  <c r="AG207" i="1"/>
  <c r="AF207" i="1"/>
  <c r="AG75" i="1"/>
  <c r="AF75" i="1"/>
  <c r="AD559" i="1"/>
  <c r="AB375" i="1"/>
  <c r="AD375" i="1" s="1"/>
  <c r="AB471" i="1"/>
  <c r="AD471" i="1" s="1"/>
  <c r="AB591" i="1"/>
  <c r="AD591" i="1" s="1"/>
  <c r="AG111" i="1"/>
  <c r="AF111" i="1"/>
  <c r="AG195" i="1"/>
  <c r="AF195" i="1"/>
  <c r="AG87" i="1"/>
  <c r="AF87" i="1"/>
  <c r="AB675" i="1"/>
  <c r="AB303" i="1"/>
  <c r="AD303" i="1" s="1"/>
  <c r="AB459" i="1"/>
  <c r="AD459" i="1" s="1"/>
  <c r="AB579" i="1"/>
  <c r="AD579" i="1" s="1"/>
  <c r="AB651" i="1"/>
  <c r="AB687" i="1"/>
  <c r="AB723" i="1"/>
  <c r="AD723" i="1" s="1"/>
  <c r="AD611" i="1"/>
  <c r="AG243" i="1"/>
  <c r="AF243" i="1"/>
  <c r="AG63" i="1"/>
  <c r="AF63" i="1"/>
  <c r="AB627" i="1"/>
  <c r="AD627" i="1" s="1"/>
  <c r="AB15" i="1"/>
  <c r="AD15" i="1" s="1"/>
  <c r="AB27" i="1"/>
  <c r="AD27" i="1" s="1"/>
  <c r="AB135" i="1"/>
  <c r="AD135" i="1" s="1"/>
  <c r="AB543" i="1"/>
  <c r="AD543" i="1" s="1"/>
  <c r="AM522" i="1"/>
  <c r="AM309" i="1"/>
  <c r="AM321" i="1"/>
  <c r="AM333" i="1"/>
  <c r="AM345" i="1"/>
  <c r="AM357" i="1"/>
  <c r="AM369" i="1"/>
  <c r="AM381" i="1"/>
  <c r="AM393" i="1"/>
  <c r="AM407" i="1"/>
  <c r="AM414" i="1"/>
  <c r="AM454" i="1"/>
  <c r="AM470" i="1"/>
  <c r="AM556" i="1"/>
  <c r="AM587" i="1"/>
  <c r="AM599" i="1"/>
  <c r="AM611" i="1"/>
  <c r="AM673" i="1"/>
  <c r="AM630" i="1"/>
  <c r="AM690" i="1"/>
  <c r="AM9" i="1"/>
  <c r="AM21" i="1"/>
  <c r="AM33" i="1"/>
  <c r="AM45" i="1"/>
  <c r="AM57" i="1"/>
  <c r="AM69" i="1"/>
  <c r="AM81" i="1"/>
  <c r="AM93" i="1"/>
  <c r="AM105" i="1"/>
  <c r="AM117" i="1"/>
  <c r="AM129" i="1"/>
  <c r="AM141" i="1"/>
  <c r="AM153" i="1"/>
  <c r="AM165" i="1"/>
  <c r="AM177" i="1"/>
  <c r="AM189" i="1"/>
  <c r="AM424" i="1"/>
  <c r="AM448" i="1"/>
  <c r="AM456" i="1"/>
  <c r="AM464" i="1"/>
  <c r="AM472" i="1"/>
  <c r="AM488" i="1"/>
  <c r="AM619" i="1"/>
  <c r="AM709" i="1"/>
  <c r="AM311" i="1"/>
  <c r="AM317" i="1"/>
  <c r="AM323" i="1"/>
  <c r="AM329" i="1"/>
  <c r="AM335" i="1"/>
  <c r="AM341" i="1"/>
  <c r="AM347" i="1"/>
  <c r="AM353" i="1"/>
  <c r="AM359" i="1"/>
  <c r="AM365" i="1"/>
  <c r="AM371" i="1"/>
  <c r="AM377" i="1"/>
  <c r="AM383" i="1"/>
  <c r="AM389" i="1"/>
  <c r="AM395" i="1"/>
  <c r="AM403" i="1"/>
  <c r="AM409" i="1"/>
  <c r="AM583" i="1"/>
  <c r="AM595" i="1"/>
  <c r="AM607" i="1"/>
  <c r="AM638" i="1"/>
  <c r="AM650" i="1"/>
  <c r="AM662" i="1"/>
  <c r="AM674" i="1"/>
  <c r="AM686" i="1"/>
  <c r="AM698" i="1"/>
  <c r="AM710" i="1"/>
  <c r="AM722" i="1"/>
  <c r="AM666" i="1"/>
  <c r="AM196" i="1"/>
  <c r="AM202" i="1"/>
  <c r="AM208" i="1"/>
  <c r="AM214" i="1"/>
  <c r="AM220" i="1"/>
  <c r="AM226" i="1"/>
  <c r="AM232" i="1"/>
  <c r="AM238" i="1"/>
  <c r="AM244" i="1"/>
  <c r="AM250" i="1"/>
  <c r="AM256" i="1"/>
  <c r="AM262" i="1"/>
  <c r="AM268" i="1"/>
  <c r="AM274" i="1"/>
  <c r="AM280" i="1"/>
  <c r="AM286" i="1"/>
  <c r="AM292" i="1"/>
  <c r="AM298" i="1"/>
  <c r="AM571" i="1"/>
  <c r="AM705" i="1"/>
  <c r="AM685" i="1"/>
  <c r="AM418" i="1"/>
  <c r="AM450" i="1"/>
  <c r="AM508" i="1"/>
  <c r="AM526" i="1"/>
  <c r="AM614" i="1"/>
  <c r="AM642" i="1"/>
  <c r="AM351" i="1"/>
  <c r="AM63" i="1"/>
  <c r="AM5" i="1"/>
  <c r="AM11" i="1"/>
  <c r="AM17" i="1"/>
  <c r="AM23" i="1"/>
  <c r="AM29" i="1"/>
  <c r="AM35" i="1"/>
  <c r="AM41" i="1"/>
  <c r="AM47" i="1"/>
  <c r="AM53" i="1"/>
  <c r="AM59" i="1"/>
  <c r="AM65" i="1"/>
  <c r="AM71" i="1"/>
  <c r="AM77" i="1"/>
  <c r="AM83" i="1"/>
  <c r="AM89" i="1"/>
  <c r="AM95" i="1"/>
  <c r="AM101" i="1"/>
  <c r="AM107" i="1"/>
  <c r="AM113" i="1"/>
  <c r="AM119" i="1"/>
  <c r="AM125" i="1"/>
  <c r="AM131" i="1"/>
  <c r="AM137" i="1"/>
  <c r="AM143" i="1"/>
  <c r="AM149" i="1"/>
  <c r="AM155" i="1"/>
  <c r="AM161" i="1"/>
  <c r="AM167" i="1"/>
  <c r="AM173" i="1"/>
  <c r="AM179" i="1"/>
  <c r="AM185" i="1"/>
  <c r="AM191" i="1"/>
  <c r="AM197" i="1"/>
  <c r="AM203" i="1"/>
  <c r="AM209" i="1"/>
  <c r="AM215" i="1"/>
  <c r="AM221" i="1"/>
  <c r="AM227" i="1"/>
  <c r="AM233" i="1"/>
  <c r="AM239" i="1"/>
  <c r="AM245" i="1"/>
  <c r="AM251" i="1"/>
  <c r="AM257" i="1"/>
  <c r="AM263" i="1"/>
  <c r="AM269" i="1"/>
  <c r="AM275" i="1"/>
  <c r="AM281" i="1"/>
  <c r="AM287" i="1"/>
  <c r="AM293" i="1"/>
  <c r="AM299" i="1"/>
  <c r="AM560" i="1"/>
  <c r="AM566" i="1"/>
  <c r="AM572" i="1"/>
  <c r="AM578" i="1"/>
  <c r="AM702" i="1"/>
  <c r="AM661" i="1"/>
  <c r="AM721" i="1"/>
  <c r="AM594" i="1"/>
  <c r="AM183" i="1"/>
  <c r="AM6" i="1"/>
  <c r="AM12" i="1"/>
  <c r="AM18" i="1"/>
  <c r="AM24" i="1"/>
  <c r="AM30" i="1"/>
  <c r="AM36" i="1"/>
  <c r="AM42" i="1"/>
  <c r="AM48" i="1"/>
  <c r="AM54" i="1"/>
  <c r="AM60" i="1"/>
  <c r="AM66" i="1"/>
  <c r="AM72" i="1"/>
  <c r="AM78" i="1"/>
  <c r="AM84" i="1"/>
  <c r="AM90" i="1"/>
  <c r="AM96" i="1"/>
  <c r="AM102" i="1"/>
  <c r="AM108" i="1"/>
  <c r="AM114" i="1"/>
  <c r="AM120" i="1"/>
  <c r="AM126" i="1"/>
  <c r="AM132" i="1"/>
  <c r="AM138" i="1"/>
  <c r="AM144" i="1"/>
  <c r="AM150" i="1"/>
  <c r="AM156" i="1"/>
  <c r="AM162" i="1"/>
  <c r="AM168" i="1"/>
  <c r="AM174" i="1"/>
  <c r="AM180" i="1"/>
  <c r="AM186" i="1"/>
  <c r="AM192" i="1"/>
  <c r="AM198" i="1"/>
  <c r="AM204" i="1"/>
  <c r="AM210" i="1"/>
  <c r="AM216" i="1"/>
  <c r="AM222" i="1"/>
  <c r="AM228" i="1"/>
  <c r="AM234" i="1"/>
  <c r="AM240" i="1"/>
  <c r="AM246" i="1"/>
  <c r="AM252" i="1"/>
  <c r="AM258" i="1"/>
  <c r="AM264" i="1"/>
  <c r="AM270" i="1"/>
  <c r="AM276" i="1"/>
  <c r="AM282" i="1"/>
  <c r="AM288" i="1"/>
  <c r="AM294" i="1"/>
  <c r="AM300" i="1"/>
  <c r="AM436" i="1"/>
  <c r="AM460" i="1"/>
  <c r="AM484" i="1"/>
  <c r="AM616" i="1"/>
  <c r="AM622" i="1"/>
  <c r="AM678" i="1"/>
  <c r="AM637" i="1"/>
  <c r="AM171" i="1"/>
  <c r="AM502" i="1"/>
  <c r="AM538" i="1"/>
  <c r="AM4" i="1"/>
  <c r="AK307" i="1"/>
  <c r="AM307" i="1" s="1"/>
  <c r="AK303" i="1"/>
  <c r="AM303" i="1" s="1"/>
  <c r="AK305" i="1"/>
  <c r="AM305" i="1" s="1"/>
  <c r="AK399" i="1"/>
  <c r="AM399" i="1" s="1"/>
  <c r="AK627" i="1"/>
  <c r="AM627" i="1" s="1"/>
  <c r="AK411" i="1"/>
  <c r="AM411" i="1" s="1"/>
  <c r="AK417" i="1"/>
  <c r="AM417" i="1" s="1"/>
  <c r="AK397" i="1"/>
  <c r="AM397" i="1" s="1"/>
  <c r="AK398" i="1"/>
  <c r="AM398" i="1" s="1"/>
  <c r="AK402" i="1"/>
  <c r="AM402" i="1" s="1"/>
  <c r="AK413" i="1"/>
  <c r="AM413" i="1" s="1"/>
  <c r="AK425" i="1"/>
  <c r="AM425" i="1" s="1"/>
  <c r="AK437" i="1"/>
  <c r="AM437" i="1" s="1"/>
  <c r="AK449" i="1"/>
  <c r="AM449" i="1" s="1"/>
  <c r="AK461" i="1"/>
  <c r="AM461" i="1" s="1"/>
  <c r="AK473" i="1"/>
  <c r="AM473" i="1" s="1"/>
  <c r="AK559" i="1"/>
  <c r="AM559" i="1" s="1"/>
  <c r="AK423" i="1"/>
  <c r="AM423" i="1" s="1"/>
  <c r="AK435" i="1"/>
  <c r="AM435" i="1" s="1"/>
  <c r="AK447" i="1"/>
  <c r="AM447" i="1" s="1"/>
  <c r="AK459" i="1"/>
  <c r="AM459" i="1" s="1"/>
  <c r="AK471" i="1"/>
  <c r="AM471" i="1" s="1"/>
  <c r="AK483" i="1"/>
  <c r="AM483" i="1" s="1"/>
  <c r="AK491" i="1"/>
  <c r="AM491" i="1" s="1"/>
  <c r="AK494" i="1"/>
  <c r="AM494" i="1" s="1"/>
  <c r="AK497" i="1"/>
  <c r="AM497" i="1" s="1"/>
  <c r="AK500" i="1"/>
  <c r="AM500" i="1" s="1"/>
  <c r="AK503" i="1"/>
  <c r="AM503" i="1" s="1"/>
  <c r="AK506" i="1"/>
  <c r="AK509" i="1"/>
  <c r="AM509" i="1" s="1"/>
  <c r="AK512" i="1"/>
  <c r="AK515" i="1"/>
  <c r="AM515" i="1" s="1"/>
  <c r="AK518" i="1"/>
  <c r="AM518" i="1" s="1"/>
  <c r="AK521" i="1"/>
  <c r="AM521" i="1" s="1"/>
  <c r="AK524" i="1"/>
  <c r="AM524" i="1" s="1"/>
  <c r="AK527" i="1"/>
  <c r="AM527" i="1" s="1"/>
  <c r="AK530" i="1"/>
  <c r="AM530" i="1" s="1"/>
  <c r="AK533" i="1"/>
  <c r="AM533" i="1" s="1"/>
  <c r="AK536" i="1"/>
  <c r="AK539" i="1"/>
  <c r="AM539" i="1" s="1"/>
  <c r="AK542" i="1"/>
  <c r="AM542" i="1" s="1"/>
  <c r="AK545" i="1"/>
  <c r="AM545" i="1" s="1"/>
  <c r="AK548" i="1"/>
  <c r="AK551" i="1"/>
  <c r="AM551" i="1" s="1"/>
  <c r="AK421" i="1"/>
  <c r="AM421" i="1" s="1"/>
  <c r="AK433" i="1"/>
  <c r="AM433" i="1" s="1"/>
  <c r="AK445" i="1"/>
  <c r="AM445" i="1" s="1"/>
  <c r="AK457" i="1"/>
  <c r="AM457" i="1" s="1"/>
  <c r="AK469" i="1"/>
  <c r="AM469" i="1" s="1"/>
  <c r="AK481" i="1"/>
  <c r="AM481" i="1" s="1"/>
  <c r="AK489" i="1"/>
  <c r="AM489" i="1" s="1"/>
  <c r="AK419" i="1"/>
  <c r="AM419" i="1" s="1"/>
  <c r="AK431" i="1"/>
  <c r="AM431" i="1" s="1"/>
  <c r="AK443" i="1"/>
  <c r="AM443" i="1" s="1"/>
  <c r="AK455" i="1"/>
  <c r="AM455" i="1" s="1"/>
  <c r="AK467" i="1"/>
  <c r="AM467" i="1" s="1"/>
  <c r="AK479" i="1"/>
  <c r="AM479" i="1" s="1"/>
  <c r="AK579" i="1"/>
  <c r="AM579" i="1" s="1"/>
  <c r="AK495" i="1"/>
  <c r="AM495" i="1" s="1"/>
  <c r="AK501" i="1"/>
  <c r="AM501" i="1" s="1"/>
  <c r="AK507" i="1"/>
  <c r="AM507" i="1" s="1"/>
  <c r="AK513" i="1"/>
  <c r="AM513" i="1" s="1"/>
  <c r="AK519" i="1"/>
  <c r="AM519" i="1" s="1"/>
  <c r="AK525" i="1"/>
  <c r="AM525" i="1" s="1"/>
  <c r="AK531" i="1"/>
  <c r="AM531" i="1" s="1"/>
  <c r="AK537" i="1"/>
  <c r="AM537" i="1" s="1"/>
  <c r="AK543" i="1"/>
  <c r="AM543" i="1" s="1"/>
  <c r="AK549" i="1"/>
  <c r="AM549" i="1" s="1"/>
  <c r="AK429" i="1"/>
  <c r="AM429" i="1" s="1"/>
  <c r="AK441" i="1"/>
  <c r="AM441" i="1" s="1"/>
  <c r="AK453" i="1"/>
  <c r="AM453" i="1" s="1"/>
  <c r="AK465" i="1"/>
  <c r="AM465" i="1" s="1"/>
  <c r="AK477" i="1"/>
  <c r="AM477" i="1" s="1"/>
  <c r="AK487" i="1"/>
  <c r="AM487" i="1" s="1"/>
  <c r="AK615" i="1"/>
  <c r="AM615" i="1" s="1"/>
  <c r="AK415" i="1"/>
  <c r="AM415" i="1" s="1"/>
  <c r="AK427" i="1"/>
  <c r="AM427" i="1" s="1"/>
  <c r="AK439" i="1"/>
  <c r="AM439" i="1" s="1"/>
  <c r="AK451" i="1"/>
  <c r="AM451" i="1" s="1"/>
  <c r="AK463" i="1"/>
  <c r="AM463" i="1" s="1"/>
  <c r="AK475" i="1"/>
  <c r="AM475" i="1" s="1"/>
  <c r="AK485" i="1"/>
  <c r="AM485" i="1" s="1"/>
  <c r="AK493" i="1"/>
  <c r="AM493" i="1" s="1"/>
  <c r="AK499" i="1"/>
  <c r="AK505" i="1"/>
  <c r="AM505" i="1" s="1"/>
  <c r="AK511" i="1"/>
  <c r="AK517" i="1"/>
  <c r="AK523" i="1"/>
  <c r="AK529" i="1"/>
  <c r="AK535" i="1"/>
  <c r="AK541" i="1"/>
  <c r="AK547" i="1"/>
  <c r="AM547" i="1" s="1"/>
  <c r="AK553" i="1"/>
  <c r="AB182" i="1"/>
  <c r="AD181" i="1" s="1"/>
  <c r="AB577" i="1"/>
  <c r="AB589" i="1"/>
  <c r="AD588" i="1" s="1"/>
  <c r="AB601" i="1"/>
  <c r="AD601" i="1" s="1"/>
  <c r="AB613" i="1"/>
  <c r="AD612" i="1" s="1"/>
  <c r="AB625" i="1"/>
  <c r="AD625" i="1" s="1"/>
  <c r="AB637" i="1"/>
  <c r="AB649" i="1"/>
  <c r="AD649" i="1" s="1"/>
  <c r="AB652" i="1"/>
  <c r="AD652" i="1" s="1"/>
  <c r="AB655" i="1"/>
  <c r="AD655" i="1" s="1"/>
  <c r="AB661" i="1"/>
  <c r="AD660" i="1" s="1"/>
  <c r="AB664" i="1"/>
  <c r="AD664" i="1" s="1"/>
  <c r="AB667" i="1"/>
  <c r="AB673" i="1"/>
  <c r="AD673" i="1" s="1"/>
  <c r="AB676" i="1"/>
  <c r="AD676" i="1" s="1"/>
  <c r="AB679" i="1"/>
  <c r="AB685" i="1"/>
  <c r="AB688" i="1"/>
  <c r="AD688" i="1" s="1"/>
  <c r="AB691" i="1"/>
  <c r="AD691" i="1" s="1"/>
  <c r="AB697" i="1"/>
  <c r="AD697" i="1" s="1"/>
  <c r="AB700" i="1"/>
  <c r="AD700" i="1" s="1"/>
  <c r="AB703" i="1"/>
  <c r="AB709" i="1"/>
  <c r="AD708" i="1" s="1"/>
  <c r="AB712" i="1"/>
  <c r="AD712" i="1" s="1"/>
  <c r="AB715" i="1"/>
  <c r="AB721" i="1"/>
  <c r="AD721" i="1" s="1"/>
  <c r="AB170" i="1"/>
  <c r="AB206" i="1"/>
  <c r="AD205" i="1" s="1"/>
  <c r="AB494" i="1"/>
  <c r="AD493" i="1" s="1"/>
  <c r="AB565" i="1"/>
  <c r="AD564" i="1" s="1"/>
  <c r="AB422" i="1"/>
  <c r="AB553" i="1"/>
  <c r="AD553" i="1" s="1"/>
  <c r="AB578" i="1"/>
  <c r="AD578" i="1" s="1"/>
  <c r="AB590" i="1"/>
  <c r="AD590" i="1" s="1"/>
  <c r="AB602" i="1"/>
  <c r="AD602" i="1" s="1"/>
  <c r="AB614" i="1"/>
  <c r="AD614" i="1" s="1"/>
  <c r="AB626" i="1"/>
  <c r="AD626" i="1" s="1"/>
  <c r="AB638" i="1"/>
  <c r="AD638" i="1" s="1"/>
  <c r="AB650" i="1"/>
  <c r="AB662" i="1"/>
  <c r="AD662" i="1" s="1"/>
  <c r="AB674" i="1"/>
  <c r="AD674" i="1" s="1"/>
  <c r="AB686" i="1"/>
  <c r="AD686" i="1" s="1"/>
  <c r="AB698" i="1"/>
  <c r="AB710" i="1"/>
  <c r="AD710" i="1" s="1"/>
  <c r="AB158" i="1"/>
  <c r="AD158" i="1" s="1"/>
  <c r="AB230" i="1"/>
  <c r="AB409" i="1"/>
  <c r="AD409" i="1" s="1"/>
  <c r="AB194" i="1"/>
  <c r="AD194" i="1" s="1"/>
  <c r="AB517" i="1"/>
  <c r="AD516" i="1" s="1"/>
  <c r="AB529" i="1"/>
  <c r="AD529" i="1" s="1"/>
  <c r="AB153" i="1"/>
  <c r="AB219" i="1"/>
  <c r="AD219" i="1" s="1"/>
  <c r="AB249" i="1"/>
  <c r="AB119" i="1"/>
  <c r="AB195" i="1"/>
  <c r="AD195" i="1" s="1"/>
  <c r="AB225" i="1"/>
  <c r="AB29" i="1"/>
  <c r="AD29" i="1" s="1"/>
  <c r="AB41" i="1"/>
  <c r="AD41" i="1" s="1"/>
  <c r="AB53" i="1"/>
  <c r="AD53" i="1" s="1"/>
  <c r="AB65" i="1"/>
  <c r="AD65" i="1" s="1"/>
  <c r="AB77" i="1"/>
  <c r="AD77" i="1" s="1"/>
  <c r="AB89" i="1"/>
  <c r="AD89" i="1" s="1"/>
  <c r="AB101" i="1"/>
  <c r="AD101" i="1" s="1"/>
  <c r="AB161" i="1"/>
  <c r="AD161" i="1" s="1"/>
  <c r="AB171" i="1"/>
  <c r="AD171" i="1" s="1"/>
  <c r="AB111" i="1"/>
  <c r="AD111" i="1" s="1"/>
  <c r="AB201" i="1"/>
  <c r="AB39" i="1"/>
  <c r="AD39" i="1" s="1"/>
  <c r="AB51" i="1"/>
  <c r="AD51" i="1" s="1"/>
  <c r="AB63" i="1"/>
  <c r="AD63" i="1" s="1"/>
  <c r="AB75" i="1"/>
  <c r="AD75" i="1" s="1"/>
  <c r="AB87" i="1"/>
  <c r="AD87" i="1" s="1"/>
  <c r="AB99" i="1"/>
  <c r="AD99" i="1" s="1"/>
  <c r="AB114" i="1"/>
  <c r="AD114" i="1" s="1"/>
  <c r="AB117" i="1"/>
  <c r="AB120" i="1"/>
  <c r="AB123" i="1"/>
  <c r="AD123" i="1" s="1"/>
  <c r="AB126" i="1"/>
  <c r="AB129" i="1"/>
  <c r="AD129" i="1" s="1"/>
  <c r="AB231" i="1"/>
  <c r="AD231" i="1" s="1"/>
  <c r="AB141" i="1"/>
  <c r="AB177" i="1"/>
  <c r="AB116" i="1"/>
  <c r="AB37" i="1"/>
  <c r="AD37" i="1" s="1"/>
  <c r="AB49" i="1"/>
  <c r="AD49" i="1" s="1"/>
  <c r="AB61" i="1"/>
  <c r="AD61" i="1" s="1"/>
  <c r="AB73" i="1"/>
  <c r="AD73" i="1" s="1"/>
  <c r="AB85" i="1"/>
  <c r="AD85" i="1" s="1"/>
  <c r="AB97" i="1"/>
  <c r="AD97" i="1" s="1"/>
  <c r="AB109" i="1"/>
  <c r="AD108" i="1" s="1"/>
  <c r="AB147" i="1"/>
  <c r="AD147" i="1" s="1"/>
  <c r="AB207" i="1"/>
  <c r="AD207" i="1" s="1"/>
  <c r="AB237" i="1"/>
  <c r="AB122" i="1"/>
  <c r="AD122" i="1" s="1"/>
  <c r="AB112" i="1"/>
  <c r="AD112" i="1" s="1"/>
  <c r="AB128" i="1"/>
  <c r="AD128" i="1" s="1"/>
  <c r="AB35" i="1"/>
  <c r="AD35" i="1" s="1"/>
  <c r="AB47" i="1"/>
  <c r="AD47" i="1" s="1"/>
  <c r="AB59" i="1"/>
  <c r="AD59" i="1" s="1"/>
  <c r="AB71" i="1"/>
  <c r="AD71" i="1" s="1"/>
  <c r="AB83" i="1"/>
  <c r="AD83" i="1" s="1"/>
  <c r="AB95" i="1"/>
  <c r="AD95" i="1" s="1"/>
  <c r="AB107" i="1"/>
  <c r="AD107" i="1" s="1"/>
  <c r="AB115" i="1"/>
  <c r="AD115" i="1" s="1"/>
  <c r="AB118" i="1"/>
  <c r="AD118" i="1" s="1"/>
  <c r="AB121" i="1"/>
  <c r="AD121" i="1" s="1"/>
  <c r="AB124" i="1"/>
  <c r="AB127" i="1"/>
  <c r="AD127" i="1" s="1"/>
  <c r="AB183" i="1"/>
  <c r="AD183" i="1" s="1"/>
  <c r="AB213" i="1"/>
  <c r="AB125" i="1"/>
  <c r="AD125" i="1" s="1"/>
  <c r="AB165" i="1"/>
  <c r="AB33" i="1"/>
  <c r="AB45" i="1"/>
  <c r="AB57" i="1"/>
  <c r="AB69" i="1"/>
  <c r="AB81" i="1"/>
  <c r="AB93" i="1"/>
  <c r="AB105" i="1"/>
  <c r="AB110" i="1"/>
  <c r="AD110" i="1" s="1"/>
  <c r="AB189" i="1"/>
  <c r="AB332" i="1"/>
  <c r="AB466" i="1"/>
  <c r="AD466" i="1" s="1"/>
  <c r="AB322" i="1"/>
  <c r="AD322" i="1" s="1"/>
  <c r="AB284" i="1"/>
  <c r="AB440" i="1"/>
  <c r="AB260" i="1"/>
  <c r="AD260" i="1" s="1"/>
  <c r="AB308" i="1"/>
  <c r="AB394" i="1"/>
  <c r="AD394" i="1" s="1"/>
  <c r="AB278" i="1"/>
  <c r="AD278" i="1" s="1"/>
  <c r="AB370" i="1"/>
  <c r="AD370" i="1" s="1"/>
  <c r="AB302" i="1"/>
  <c r="AD302" i="1" s="1"/>
  <c r="AB326" i="1"/>
  <c r="AD325" i="1" s="1"/>
  <c r="AB350" i="1"/>
  <c r="AD350" i="1" s="1"/>
  <c r="AB374" i="1"/>
  <c r="AD374" i="1" s="1"/>
  <c r="AB398" i="1"/>
  <c r="AD398" i="1" s="1"/>
  <c r="AB434" i="1"/>
  <c r="AD434" i="1" s="1"/>
  <c r="AB423" i="1"/>
  <c r="AB368" i="1"/>
  <c r="AB392" i="1"/>
  <c r="AD392" i="1" s="1"/>
  <c r="AB432" i="1"/>
  <c r="AD432" i="1" s="1"/>
  <c r="AB270" i="1"/>
  <c r="AD270" i="1" s="1"/>
  <c r="AB294" i="1"/>
  <c r="AD294" i="1" s="1"/>
  <c r="AB318" i="1"/>
  <c r="AD318" i="1" s="1"/>
  <c r="AB342" i="1"/>
  <c r="AD342" i="1" s="1"/>
  <c r="AB366" i="1"/>
  <c r="AD366" i="1" s="1"/>
  <c r="AB390" i="1"/>
  <c r="AD390" i="1" s="1"/>
  <c r="AB458" i="1"/>
  <c r="AD458" i="1" s="1"/>
  <c r="AB424" i="1"/>
  <c r="AD424" i="1" s="1"/>
  <c r="AB476" i="1"/>
  <c r="AB416" i="1"/>
  <c r="AB450" i="1"/>
  <c r="AD450" i="1" s="1"/>
  <c r="AB414" i="1"/>
  <c r="AD414" i="1" s="1"/>
  <c r="AB438" i="1"/>
  <c r="AD438" i="1" s="1"/>
  <c r="AB520" i="1"/>
  <c r="AD520" i="1" s="1"/>
  <c r="AB526" i="1"/>
  <c r="AD526" i="1" s="1"/>
  <c r="AB532" i="1"/>
  <c r="AD532" i="1" s="1"/>
  <c r="AB568" i="1"/>
  <c r="AD568" i="1" s="1"/>
  <c r="AB518" i="1"/>
  <c r="AD518" i="1" s="1"/>
  <c r="AB524" i="1"/>
  <c r="AB530" i="1"/>
  <c r="AD530" i="1" s="1"/>
  <c r="AB566" i="1"/>
  <c r="AD566" i="1" s="1"/>
  <c r="AB522" i="1"/>
  <c r="AD522" i="1" s="1"/>
  <c r="AB528" i="1"/>
  <c r="AD527" i="1" s="1"/>
  <c r="AB534" i="1"/>
  <c r="AD534" i="1" s="1"/>
  <c r="AB536" i="1"/>
  <c r="AB538" i="1"/>
  <c r="AD538" i="1" s="1"/>
  <c r="AB540" i="1"/>
  <c r="AD540" i="1" s="1"/>
  <c r="AB542" i="1"/>
  <c r="AB544" i="1"/>
  <c r="AD544" i="1" s="1"/>
  <c r="AB546" i="1"/>
  <c r="AD546" i="1" s="1"/>
  <c r="AB548" i="1"/>
  <c r="AB550" i="1"/>
  <c r="AD550" i="1" s="1"/>
  <c r="AB552" i="1"/>
  <c r="AB554" i="1"/>
  <c r="AD554" i="1" s="1"/>
  <c r="U291" i="1"/>
  <c r="U48" i="1"/>
  <c r="U99" i="1"/>
  <c r="U155" i="1"/>
  <c r="U162" i="1"/>
  <c r="U221" i="1"/>
  <c r="U318" i="1"/>
  <c r="U662" i="1"/>
  <c r="U692" i="1"/>
  <c r="U232" i="1"/>
  <c r="U38" i="1"/>
  <c r="U111" i="1"/>
  <c r="U708" i="1"/>
  <c r="U264" i="1"/>
  <c r="U20" i="1"/>
  <c r="U116" i="1"/>
  <c r="U214" i="1"/>
  <c r="U600" i="1"/>
  <c r="U668" i="1"/>
  <c r="U672" i="1"/>
  <c r="U70" i="1"/>
  <c r="U174" i="1"/>
  <c r="U203" i="1"/>
  <c r="U425" i="1"/>
  <c r="U507" i="1"/>
  <c r="U554" i="1"/>
  <c r="U62" i="1"/>
  <c r="U120" i="1"/>
  <c r="U211" i="1"/>
  <c r="U223" i="1"/>
  <c r="U272" i="1"/>
  <c r="U339" i="1"/>
  <c r="U690" i="1"/>
  <c r="U94" i="1"/>
  <c r="U415" i="1"/>
  <c r="U495" i="1"/>
  <c r="U614" i="1"/>
  <c r="U682" i="1"/>
  <c r="U106" i="1"/>
  <c r="U266" i="1"/>
  <c r="U279" i="1"/>
  <c r="U399" i="1"/>
  <c r="U12" i="1"/>
  <c r="U165" i="1"/>
  <c r="U235" i="1"/>
  <c r="U423" i="1"/>
  <c r="U594" i="1"/>
  <c r="U598" i="1"/>
  <c r="U674" i="1"/>
  <c r="U68" i="1"/>
  <c r="U718" i="1"/>
  <c r="S304" i="1"/>
  <c r="U304" i="1" s="1"/>
  <c r="S352" i="1"/>
  <c r="U352" i="1" s="1"/>
  <c r="S100" i="1"/>
  <c r="S244" i="1"/>
  <c r="U244" i="1" s="1"/>
  <c r="S52" i="1"/>
  <c r="S268" i="1"/>
  <c r="U268" i="1" s="1"/>
  <c r="S64" i="1"/>
  <c r="U64" i="1" s="1"/>
  <c r="S292" i="1"/>
  <c r="U292" i="1" s="1"/>
  <c r="S340" i="1"/>
  <c r="U340" i="1" s="1"/>
  <c r="S460" i="1"/>
  <c r="U460" i="1" s="1"/>
  <c r="S472" i="1"/>
  <c r="U472" i="1" s="1"/>
  <c r="S484" i="1"/>
  <c r="U484" i="1" s="1"/>
  <c r="S496" i="1"/>
  <c r="U496" i="1" s="1"/>
  <c r="S508" i="1"/>
  <c r="U508" i="1" s="1"/>
  <c r="S520" i="1"/>
  <c r="U520" i="1" s="1"/>
  <c r="S532" i="1"/>
  <c r="U532" i="1" s="1"/>
  <c r="S544" i="1"/>
  <c r="U544" i="1" s="1"/>
  <c r="U4" i="1"/>
  <c r="S112" i="1"/>
  <c r="S376" i="1"/>
  <c r="U376" i="1" s="1"/>
  <c r="S388" i="1"/>
  <c r="U388" i="1" s="1"/>
  <c r="S400" i="1"/>
  <c r="U400" i="1" s="1"/>
  <c r="S412" i="1"/>
  <c r="U412" i="1" s="1"/>
  <c r="S436" i="1"/>
  <c r="U436" i="1" s="1"/>
  <c r="S76" i="1"/>
  <c r="U76" i="1" s="1"/>
  <c r="S601" i="1"/>
  <c r="U601" i="1" s="1"/>
  <c r="S625" i="1"/>
  <c r="U625" i="1" s="1"/>
  <c r="S649" i="1"/>
  <c r="U649" i="1" s="1"/>
  <c r="S673" i="1"/>
  <c r="U673" i="1" s="1"/>
  <c r="S113" i="1"/>
  <c r="U113" i="1" s="1"/>
  <c r="S125" i="1"/>
  <c r="U125" i="1" s="1"/>
  <c r="S153" i="1"/>
  <c r="S10" i="1"/>
  <c r="U10" i="1" s="1"/>
  <c r="S31" i="1"/>
  <c r="U31" i="1" s="1"/>
  <c r="S39" i="1"/>
  <c r="U39" i="1" s="1"/>
  <c r="S166" i="1"/>
  <c r="U166" i="1" s="1"/>
  <c r="S249" i="1"/>
  <c r="U249" i="1" s="1"/>
  <c r="S573" i="1"/>
  <c r="U573" i="1" s="1"/>
  <c r="S580" i="1"/>
  <c r="S260" i="1"/>
  <c r="U259" i="1" s="1"/>
  <c r="S659" i="1"/>
  <c r="U659" i="1" s="1"/>
  <c r="S683" i="1"/>
  <c r="U683" i="1" s="1"/>
  <c r="S77" i="1"/>
  <c r="U77" i="1" s="1"/>
  <c r="S216" i="1"/>
  <c r="U216" i="1" s="1"/>
  <c r="S15" i="1"/>
  <c r="U15" i="1" s="1"/>
  <c r="S23" i="1"/>
  <c r="U23" i="1" s="1"/>
  <c r="S18" i="1"/>
  <c r="U18" i="1" s="1"/>
  <c r="S26" i="1"/>
  <c r="U26" i="1" s="1"/>
  <c r="S34" i="1"/>
  <c r="U34" i="1" s="1"/>
  <c r="S42" i="1"/>
  <c r="U42" i="1" s="1"/>
  <c r="S426" i="1"/>
  <c r="U426" i="1" s="1"/>
  <c r="S178" i="1"/>
  <c r="U178" i="1" s="1"/>
  <c r="S154" i="1"/>
  <c r="U154" i="1" s="1"/>
  <c r="S212" i="1"/>
  <c r="U212" i="1" s="1"/>
  <c r="S635" i="1"/>
  <c r="U635" i="1" s="1"/>
  <c r="S47" i="1"/>
  <c r="U47" i="1" s="1"/>
  <c r="S13" i="1"/>
  <c r="U13" i="1" s="1"/>
  <c r="S21" i="1"/>
  <c r="U21" i="1" s="1"/>
  <c r="S29" i="1"/>
  <c r="U29" i="1" s="1"/>
  <c r="S37" i="1"/>
  <c r="U37" i="1" s="1"/>
  <c r="S45" i="1"/>
  <c r="U45" i="1" s="1"/>
  <c r="S51" i="1"/>
  <c r="U51" i="1" s="1"/>
  <c r="S57" i="1"/>
  <c r="U57" i="1" s="1"/>
  <c r="S63" i="1"/>
  <c r="S69" i="1"/>
  <c r="U69" i="1" s="1"/>
  <c r="S75" i="1"/>
  <c r="U75" i="1" s="1"/>
  <c r="S81" i="1"/>
  <c r="U81" i="1" s="1"/>
  <c r="S285" i="1"/>
  <c r="U285" i="1" s="1"/>
  <c r="S107" i="1"/>
  <c r="U107" i="1" s="1"/>
  <c r="S142" i="1"/>
  <c r="U142" i="1" s="1"/>
  <c r="S201" i="1"/>
  <c r="U201" i="1" s="1"/>
  <c r="S204" i="1"/>
  <c r="U204" i="1" s="1"/>
  <c r="S65" i="1"/>
  <c r="U65" i="1" s="1"/>
  <c r="S11" i="1"/>
  <c r="U11" i="1" s="1"/>
  <c r="S148" i="1"/>
  <c r="U148" i="1" s="1"/>
  <c r="S189" i="1"/>
  <c r="S282" i="1"/>
  <c r="U282" i="1" s="1"/>
  <c r="S367" i="1"/>
  <c r="U367" i="1" s="1"/>
  <c r="S119" i="1"/>
  <c r="U119" i="1" s="1"/>
  <c r="S130" i="1"/>
  <c r="U130" i="1" s="1"/>
  <c r="S357" i="1"/>
  <c r="U357" i="1" s="1"/>
  <c r="S209" i="1"/>
  <c r="U209" i="1" s="1"/>
  <c r="S565" i="1"/>
  <c r="U565" i="1" s="1"/>
  <c r="S611" i="1"/>
  <c r="U611" i="1" s="1"/>
  <c r="S53" i="1"/>
  <c r="U53" i="1" s="1"/>
  <c r="S59" i="1"/>
  <c r="U59" i="1" s="1"/>
  <c r="S71" i="1"/>
  <c r="U71" i="1" s="1"/>
  <c r="S83" i="1"/>
  <c r="U83" i="1" s="1"/>
  <c r="S89" i="1"/>
  <c r="U89" i="1" s="1"/>
  <c r="S101" i="1"/>
  <c r="U101" i="1" s="1"/>
  <c r="S184" i="1"/>
  <c r="U184" i="1" s="1"/>
  <c r="S49" i="1"/>
  <c r="U49" i="1" s="1"/>
  <c r="S55" i="1"/>
  <c r="U55" i="1" s="1"/>
  <c r="S61" i="1"/>
  <c r="U61" i="1" s="1"/>
  <c r="S67" i="1"/>
  <c r="U67" i="1" s="1"/>
  <c r="S73" i="1"/>
  <c r="U73" i="1" s="1"/>
  <c r="S79" i="1"/>
  <c r="U79" i="1" s="1"/>
  <c r="S85" i="1"/>
  <c r="U85" i="1" s="1"/>
  <c r="S91" i="1"/>
  <c r="U91" i="1" s="1"/>
  <c r="S97" i="1"/>
  <c r="U97" i="1" s="1"/>
  <c r="S103" i="1"/>
  <c r="U103" i="1" s="1"/>
  <c r="S109" i="1"/>
  <c r="U109" i="1" s="1"/>
  <c r="S115" i="1"/>
  <c r="U115" i="1" s="1"/>
  <c r="S121" i="1"/>
  <c r="U121" i="1" s="1"/>
  <c r="S127" i="1"/>
  <c r="U127" i="1" s="1"/>
  <c r="S136" i="1"/>
  <c r="U136" i="1" s="1"/>
  <c r="S177" i="1"/>
  <c r="U177" i="1" s="1"/>
  <c r="S587" i="1"/>
  <c r="U587" i="1" s="1"/>
  <c r="S95" i="1"/>
  <c r="U95" i="1" s="1"/>
  <c r="S190" i="1"/>
  <c r="U190" i="1" s="1"/>
  <c r="S271" i="1"/>
  <c r="U271" i="1" s="1"/>
  <c r="S347" i="1"/>
  <c r="U347" i="1" s="1"/>
  <c r="S697" i="1"/>
  <c r="U697" i="1" s="1"/>
  <c r="S309" i="1"/>
  <c r="U309" i="1" s="1"/>
  <c r="S319" i="1"/>
  <c r="U319" i="1" s="1"/>
  <c r="S442" i="1"/>
  <c r="U442" i="1" s="1"/>
  <c r="S558" i="1"/>
  <c r="S134" i="1"/>
  <c r="U134" i="1" s="1"/>
  <c r="S139" i="1"/>
  <c r="U138" i="1" s="1"/>
  <c r="S146" i="1"/>
  <c r="U146" i="1" s="1"/>
  <c r="S151" i="1"/>
  <c r="U150" i="1" s="1"/>
  <c r="S158" i="1"/>
  <c r="U158" i="1" s="1"/>
  <c r="S163" i="1"/>
  <c r="S170" i="1"/>
  <c r="U170" i="1" s="1"/>
  <c r="S175" i="1"/>
  <c r="S182" i="1"/>
  <c r="U182" i="1" s="1"/>
  <c r="S187" i="1"/>
  <c r="U187" i="1" s="1"/>
  <c r="S194" i="1"/>
  <c r="U194" i="1" s="1"/>
  <c r="S218" i="1"/>
  <c r="U218" i="1" s="1"/>
  <c r="S224" i="1"/>
  <c r="U224" i="1" s="1"/>
  <c r="S230" i="1"/>
  <c r="U230" i="1" s="1"/>
  <c r="S236" i="1"/>
  <c r="S258" i="1"/>
  <c r="U258" i="1" s="1"/>
  <c r="S261" i="1"/>
  <c r="U261" i="1" s="1"/>
  <c r="S280" i="1"/>
  <c r="U280" i="1" s="1"/>
  <c r="S299" i="1"/>
  <c r="U299" i="1" s="1"/>
  <c r="S247" i="1"/>
  <c r="U247" i="1" s="1"/>
  <c r="S286" i="1"/>
  <c r="U286" i="1" s="1"/>
  <c r="S345" i="1"/>
  <c r="U345" i="1" s="1"/>
  <c r="S458" i="1"/>
  <c r="U458" i="1" s="1"/>
  <c r="S237" i="1"/>
  <c r="U237" i="1" s="1"/>
  <c r="S256" i="1"/>
  <c r="U256" i="1" s="1"/>
  <c r="S297" i="1"/>
  <c r="U297" i="1" s="1"/>
  <c r="S371" i="1"/>
  <c r="U371" i="1" s="1"/>
  <c r="S222" i="1"/>
  <c r="U222" i="1" s="1"/>
  <c r="S333" i="1"/>
  <c r="U333" i="1" s="1"/>
  <c r="S343" i="1"/>
  <c r="U343" i="1" s="1"/>
  <c r="S440" i="1"/>
  <c r="U440" i="1" s="1"/>
  <c r="S416" i="1"/>
  <c r="U416" i="1" s="1"/>
  <c r="S140" i="1"/>
  <c r="U140" i="1" s="1"/>
  <c r="S152" i="1"/>
  <c r="U152" i="1" s="1"/>
  <c r="S164" i="1"/>
  <c r="U164" i="1" s="1"/>
  <c r="S176" i="1"/>
  <c r="S188" i="1"/>
  <c r="S273" i="1"/>
  <c r="U273" i="1" s="1"/>
  <c r="S284" i="1"/>
  <c r="U283" i="1" s="1"/>
  <c r="S295" i="1"/>
  <c r="U295" i="1" s="1"/>
  <c r="S369" i="1"/>
  <c r="U369" i="1" s="1"/>
  <c r="S414" i="1"/>
  <c r="U414" i="1" s="1"/>
  <c r="S572" i="1"/>
  <c r="S432" i="1"/>
  <c r="U432" i="1" s="1"/>
  <c r="S241" i="1"/>
  <c r="U241" i="1" s="1"/>
  <c r="S265" i="1"/>
  <c r="U265" i="1" s="1"/>
  <c r="S289" i="1"/>
  <c r="U289" i="1" s="1"/>
  <c r="S313" i="1"/>
  <c r="U313" i="1" s="1"/>
  <c r="S337" i="1"/>
  <c r="U337" i="1" s="1"/>
  <c r="S361" i="1"/>
  <c r="U361" i="1" s="1"/>
  <c r="S456" i="1"/>
  <c r="U456" i="1" s="1"/>
  <c r="S589" i="1"/>
  <c r="U589" i="1" s="1"/>
  <c r="S613" i="1"/>
  <c r="U613" i="1" s="1"/>
  <c r="S637" i="1"/>
  <c r="U637" i="1" s="1"/>
  <c r="S661" i="1"/>
  <c r="U661" i="1" s="1"/>
  <c r="S422" i="1"/>
  <c r="U422" i="1" s="1"/>
  <c r="S448" i="1"/>
  <c r="U448" i="1" s="1"/>
  <c r="S560" i="1"/>
  <c r="S597" i="1"/>
  <c r="U597" i="1" s="1"/>
  <c r="S621" i="1"/>
  <c r="U621" i="1" s="1"/>
  <c r="S645" i="1"/>
  <c r="U645" i="1" s="1"/>
  <c r="S669" i="1"/>
  <c r="U669" i="1" s="1"/>
  <c r="S693" i="1"/>
  <c r="U693" i="1" s="1"/>
  <c r="S577" i="1"/>
  <c r="U577" i="1" s="1"/>
  <c r="S584" i="1"/>
  <c r="U584" i="1" s="1"/>
  <c r="S563" i="1"/>
  <c r="S570" i="1"/>
  <c r="S556" i="1"/>
  <c r="S567" i="1"/>
  <c r="U567" i="1" s="1"/>
  <c r="S591" i="1"/>
  <c r="U591" i="1" s="1"/>
  <c r="S615" i="1"/>
  <c r="U615" i="1" s="1"/>
  <c r="S639" i="1"/>
  <c r="U639" i="1" s="1"/>
  <c r="S663" i="1"/>
  <c r="U663" i="1" s="1"/>
  <c r="S687" i="1"/>
  <c r="U687" i="1" s="1"/>
  <c r="S557" i="1"/>
  <c r="S581" i="1"/>
  <c r="U581" i="1" s="1"/>
  <c r="S605" i="1"/>
  <c r="S629" i="1"/>
  <c r="S653" i="1"/>
  <c r="S677" i="1"/>
  <c r="S564" i="1"/>
  <c r="U564" i="1" s="1"/>
  <c r="S571" i="1"/>
  <c r="U571" i="1" s="1"/>
  <c r="S595" i="1"/>
  <c r="U595" i="1" s="1"/>
  <c r="S619" i="1"/>
  <c r="U619" i="1" s="1"/>
  <c r="S643" i="1"/>
  <c r="U643" i="1" s="1"/>
  <c r="S667" i="1"/>
  <c r="U667" i="1" s="1"/>
  <c r="S691" i="1"/>
  <c r="U691" i="1" s="1"/>
  <c r="S561" i="1"/>
  <c r="U561" i="1" s="1"/>
  <c r="S585" i="1"/>
  <c r="S609" i="1"/>
  <c r="U609" i="1" s="1"/>
  <c r="S633" i="1"/>
  <c r="U633" i="1" s="1"/>
  <c r="S657" i="1"/>
  <c r="U657" i="1" s="1"/>
  <c r="S681" i="1"/>
  <c r="U681" i="1" s="1"/>
  <c r="S575" i="1"/>
  <c r="U575" i="1" s="1"/>
  <c r="S599" i="1"/>
  <c r="U599" i="1" s="1"/>
  <c r="S623" i="1"/>
  <c r="U623" i="1" s="1"/>
  <c r="S647" i="1"/>
  <c r="U647" i="1" s="1"/>
  <c r="S671" i="1"/>
  <c r="U671" i="1" s="1"/>
  <c r="S695" i="1"/>
  <c r="U695" i="1" s="1"/>
  <c r="S685" i="1"/>
  <c r="U685" i="1" s="1"/>
  <c r="S555" i="1"/>
  <c r="S579" i="1"/>
  <c r="U579" i="1" s="1"/>
  <c r="S603" i="1"/>
  <c r="U603" i="1" s="1"/>
  <c r="S627" i="1"/>
  <c r="U627" i="1" s="1"/>
  <c r="S651" i="1"/>
  <c r="U651" i="1" s="1"/>
  <c r="S675" i="1"/>
  <c r="U675" i="1" s="1"/>
  <c r="S699" i="1"/>
  <c r="S562" i="1"/>
  <c r="U562" i="1" s="1"/>
  <c r="S569" i="1"/>
  <c r="U569" i="1" s="1"/>
  <c r="S586" i="1"/>
  <c r="U586" i="1" s="1"/>
  <c r="S593" i="1"/>
  <c r="U593" i="1" s="1"/>
  <c r="S617" i="1"/>
  <c r="S641" i="1"/>
  <c r="S665" i="1"/>
  <c r="S689" i="1"/>
  <c r="S559" i="1"/>
  <c r="U559" i="1" s="1"/>
  <c r="S583" i="1"/>
  <c r="U582" i="1" s="1"/>
  <c r="S607" i="1"/>
  <c r="U607" i="1" s="1"/>
  <c r="S631" i="1"/>
  <c r="U631" i="1" s="1"/>
  <c r="S655" i="1"/>
  <c r="U655" i="1" s="1"/>
  <c r="S679" i="1"/>
  <c r="U679" i="1" s="1"/>
  <c r="S701" i="1"/>
  <c r="S703" i="1"/>
  <c r="U703" i="1" s="1"/>
  <c r="S705" i="1"/>
  <c r="S707" i="1"/>
  <c r="U707" i="1" s="1"/>
  <c r="S709" i="1"/>
  <c r="U709" i="1" s="1"/>
  <c r="S711" i="1"/>
  <c r="S713" i="1"/>
  <c r="S715" i="1"/>
  <c r="U715" i="1" s="1"/>
  <c r="S717" i="1"/>
  <c r="U717" i="1" s="1"/>
  <c r="S719" i="1"/>
  <c r="U719" i="1" s="1"/>
  <c r="S721" i="1"/>
  <c r="U721" i="1" s="1"/>
  <c r="S723" i="1"/>
  <c r="AD535" i="1" l="1"/>
  <c r="AD536" i="1"/>
  <c r="AD92" i="1"/>
  <c r="AD93" i="1"/>
  <c r="AD176" i="1"/>
  <c r="AD177" i="1"/>
  <c r="AD230" i="1"/>
  <c r="AD703" i="1"/>
  <c r="AD702" i="1"/>
  <c r="AD687" i="1"/>
  <c r="AD393" i="1"/>
  <c r="AD408" i="1"/>
  <c r="AD38" i="1"/>
  <c r="AD449" i="1"/>
  <c r="AD413" i="1"/>
  <c r="AD528" i="1"/>
  <c r="AD307" i="1"/>
  <c r="AD308" i="1"/>
  <c r="AD69" i="1"/>
  <c r="AD68" i="1"/>
  <c r="AD224" i="1"/>
  <c r="AD225" i="1"/>
  <c r="AD699" i="1"/>
  <c r="AD648" i="1"/>
  <c r="AD98" i="1"/>
  <c r="AD36" i="1"/>
  <c r="AD519" i="1"/>
  <c r="AD391" i="1"/>
  <c r="AD80" i="1"/>
  <c r="AD81" i="1"/>
  <c r="AD415" i="1"/>
  <c r="AD416" i="1"/>
  <c r="AD368" i="1"/>
  <c r="AD367" i="1"/>
  <c r="AD56" i="1"/>
  <c r="AD57" i="1"/>
  <c r="AD200" i="1"/>
  <c r="AD201" i="1"/>
  <c r="AD698" i="1"/>
  <c r="AD422" i="1"/>
  <c r="AD637" i="1"/>
  <c r="AD663" i="1"/>
  <c r="AD711" i="1"/>
  <c r="AD600" i="1"/>
  <c r="AD386" i="1"/>
  <c r="AD545" i="1"/>
  <c r="AD193" i="1"/>
  <c r="AD84" i="1"/>
  <c r="AD106" i="1"/>
  <c r="AD552" i="1"/>
  <c r="AD476" i="1"/>
  <c r="AD475" i="1"/>
  <c r="AD423" i="1"/>
  <c r="AD439" i="1"/>
  <c r="AD440" i="1"/>
  <c r="AD44" i="1"/>
  <c r="AD45" i="1"/>
  <c r="AD109" i="1"/>
  <c r="AD126" i="1"/>
  <c r="AD119" i="1"/>
  <c r="AD565" i="1"/>
  <c r="AD722" i="1"/>
  <c r="AD134" i="1"/>
  <c r="AD549" i="1"/>
  <c r="AD421" i="1"/>
  <c r="AD94" i="1"/>
  <c r="AD254" i="1"/>
  <c r="AD50" i="1"/>
  <c r="AD82" i="1"/>
  <c r="AD236" i="1"/>
  <c r="AD237" i="1"/>
  <c r="AD283" i="1"/>
  <c r="AD284" i="1"/>
  <c r="AD32" i="1"/>
  <c r="AD33" i="1"/>
  <c r="AD248" i="1"/>
  <c r="AD249" i="1"/>
  <c r="AD494" i="1"/>
  <c r="AD685" i="1"/>
  <c r="AD613" i="1"/>
  <c r="AD675" i="1"/>
  <c r="AD531" i="1"/>
  <c r="AD362" i="1"/>
  <c r="AD397" i="1"/>
  <c r="AD341" i="1"/>
  <c r="AD52" i="1"/>
  <c r="AD70" i="1"/>
  <c r="AD470" i="1"/>
  <c r="AD636" i="1"/>
  <c r="AD58" i="1"/>
  <c r="AD140" i="1"/>
  <c r="AD141" i="1"/>
  <c r="AD651" i="1"/>
  <c r="AD157" i="1"/>
  <c r="AD547" i="1"/>
  <c r="AD548" i="1"/>
  <c r="AD524" i="1"/>
  <c r="AD523" i="1"/>
  <c r="AD164" i="1"/>
  <c r="AD165" i="1"/>
  <c r="AD120" i="1"/>
  <c r="AD206" i="1"/>
  <c r="AD679" i="1"/>
  <c r="AD678" i="1"/>
  <c r="AD349" i="1"/>
  <c r="AD533" i="1"/>
  <c r="AD389" i="1"/>
  <c r="AD229" i="1"/>
  <c r="AD218" i="1"/>
  <c r="AD46" i="1"/>
  <c r="AD690" i="1"/>
  <c r="AD76" i="1"/>
  <c r="AD34" i="1"/>
  <c r="AD117" i="1"/>
  <c r="AD152" i="1"/>
  <c r="AD153" i="1"/>
  <c r="AD650" i="1"/>
  <c r="AD170" i="1"/>
  <c r="AD589" i="1"/>
  <c r="AD259" i="1"/>
  <c r="AD433" i="1"/>
  <c r="AD113" i="1"/>
  <c r="AD654" i="1"/>
  <c r="AD100" i="1"/>
  <c r="AD537" i="1"/>
  <c r="AD74" i="1"/>
  <c r="AD14" i="1"/>
  <c r="AD331" i="1"/>
  <c r="AD332" i="1"/>
  <c r="AD212" i="1"/>
  <c r="AD213" i="1"/>
  <c r="AD577" i="1"/>
  <c r="AD88" i="1"/>
  <c r="AD539" i="1"/>
  <c r="AD457" i="1"/>
  <c r="AD28" i="1"/>
  <c r="AD542" i="1"/>
  <c r="AD326" i="1"/>
  <c r="AD189" i="1"/>
  <c r="AD188" i="1"/>
  <c r="AD517" i="1"/>
  <c r="AD715" i="1"/>
  <c r="AD714" i="1"/>
  <c r="AD667" i="1"/>
  <c r="AD666" i="1"/>
  <c r="AD182" i="1"/>
  <c r="AD26" i="1"/>
  <c r="AD321" i="1"/>
  <c r="AD72" i="1"/>
  <c r="AD64" i="1"/>
  <c r="AD431" i="1"/>
  <c r="AD720" i="1"/>
  <c r="AD437" i="1"/>
  <c r="AD541" i="1"/>
  <c r="AD506" i="1"/>
  <c r="AD60" i="1"/>
  <c r="AD365" i="1"/>
  <c r="AD567" i="1"/>
  <c r="AD672" i="1"/>
  <c r="AD104" i="1"/>
  <c r="AD105" i="1"/>
  <c r="AD124" i="1"/>
  <c r="AD116" i="1"/>
  <c r="AD709" i="1"/>
  <c r="AD661" i="1"/>
  <c r="AD86" i="1"/>
  <c r="AD266" i="1"/>
  <c r="AD146" i="1"/>
  <c r="AD482" i="1"/>
  <c r="AD160" i="1"/>
  <c r="AD576" i="1"/>
  <c r="AD269" i="1"/>
  <c r="AD525" i="1"/>
  <c r="AD301" i="1"/>
  <c r="AM552" i="1"/>
  <c r="AM553" i="1"/>
  <c r="AM444" i="1"/>
  <c r="AM410" i="1"/>
  <c r="AM532" i="1"/>
  <c r="AM478" i="1"/>
  <c r="AM396" i="1"/>
  <c r="AM514" i="1"/>
  <c r="AM541" i="1"/>
  <c r="AM548" i="1"/>
  <c r="AM512" i="1"/>
  <c r="AM428" i="1"/>
  <c r="AM490" i="1"/>
  <c r="AM440" i="1"/>
  <c r="AM496" i="1"/>
  <c r="AM462" i="1"/>
  <c r="AM535" i="1"/>
  <c r="AM534" i="1"/>
  <c r="AM420" i="1"/>
  <c r="AM482" i="1"/>
  <c r="AM432" i="1"/>
  <c r="AM529" i="1"/>
  <c r="AM506" i="1"/>
  <c r="AM412" i="1"/>
  <c r="AM306" i="1"/>
  <c r="AM474" i="1"/>
  <c r="AM626" i="1"/>
  <c r="AM401" i="1"/>
  <c r="AM446" i="1"/>
  <c r="AM523" i="1"/>
  <c r="AM466" i="1"/>
  <c r="AM304" i="1"/>
  <c r="AM416" i="1"/>
  <c r="AM302" i="1"/>
  <c r="AM438" i="1"/>
  <c r="AM516" i="1"/>
  <c r="AM517" i="1"/>
  <c r="AM536" i="1"/>
  <c r="AM492" i="1"/>
  <c r="AM458" i="1"/>
  <c r="AM430" i="1"/>
  <c r="AM546" i="1"/>
  <c r="AM511" i="1"/>
  <c r="AM510" i="1"/>
  <c r="AM422" i="1"/>
  <c r="AM528" i="1"/>
  <c r="AM476" i="1"/>
  <c r="AM442" i="1"/>
  <c r="AM558" i="1"/>
  <c r="AM499" i="1"/>
  <c r="AM498" i="1"/>
  <c r="AM468" i="1"/>
  <c r="AM434" i="1"/>
  <c r="AM480" i="1"/>
  <c r="AM540" i="1"/>
  <c r="AM426" i="1"/>
  <c r="AM520" i="1"/>
  <c r="AM452" i="1"/>
  <c r="AM544" i="1"/>
  <c r="AM550" i="1"/>
  <c r="AM486" i="1"/>
  <c r="AM504" i="1"/>
  <c r="U704" i="1"/>
  <c r="U705" i="1"/>
  <c r="U653" i="1"/>
  <c r="U652" i="1"/>
  <c r="U176" i="1"/>
  <c r="U100" i="1"/>
  <c r="U387" i="1"/>
  <c r="U41" i="1"/>
  <c r="U483" i="1"/>
  <c r="U644" i="1"/>
  <c r="U457" i="1"/>
  <c r="U694" i="1"/>
  <c r="U248" i="1"/>
  <c r="U574" i="1"/>
  <c r="U78" i="1"/>
  <c r="U630" i="1"/>
  <c r="U308" i="1"/>
  <c r="U413" i="1"/>
  <c r="U141" i="1"/>
  <c r="U696" i="1"/>
  <c r="U217" i="1"/>
  <c r="U558" i="1"/>
  <c r="U368" i="1"/>
  <c r="U701" i="1"/>
  <c r="U700" i="1"/>
  <c r="U629" i="1"/>
  <c r="U628" i="1"/>
  <c r="U556" i="1"/>
  <c r="U294" i="1"/>
  <c r="U670" i="1"/>
  <c r="U183" i="1"/>
  <c r="U610" i="1"/>
  <c r="U411" i="1"/>
  <c r="U660" i="1"/>
  <c r="U66" i="1"/>
  <c r="U596" i="1"/>
  <c r="U684" i="1"/>
  <c r="U96" i="1"/>
  <c r="U722" i="1"/>
  <c r="U723" i="1"/>
  <c r="U689" i="1"/>
  <c r="U688" i="1"/>
  <c r="U570" i="1"/>
  <c r="U270" i="1"/>
  <c r="U666" i="1"/>
  <c r="U606" i="1"/>
  <c r="U336" i="1"/>
  <c r="U656" i="1"/>
  <c r="U135" i="1"/>
  <c r="U439" i="1"/>
  <c r="U58" i="1"/>
  <c r="U435" i="1"/>
  <c r="U519" i="1"/>
  <c r="U680" i="1"/>
  <c r="U658" i="1"/>
  <c r="U126" i="1"/>
  <c r="U605" i="1"/>
  <c r="U604" i="1"/>
  <c r="U563" i="1"/>
  <c r="U284" i="1"/>
  <c r="U246" i="1"/>
  <c r="U636" i="1"/>
  <c r="U147" i="1"/>
  <c r="U447" i="1"/>
  <c r="U303" i="1"/>
  <c r="U626" i="1"/>
  <c r="U54" i="1"/>
  <c r="U421" i="1"/>
  <c r="U312" i="1"/>
  <c r="U650" i="1"/>
  <c r="U455" i="1"/>
  <c r="U654" i="1"/>
  <c r="U665" i="1"/>
  <c r="U664" i="1"/>
  <c r="U698" i="1"/>
  <c r="U699" i="1"/>
  <c r="U555" i="1"/>
  <c r="U585" i="1"/>
  <c r="U175" i="1"/>
  <c r="U63" i="1"/>
  <c r="U169" i="1"/>
  <c r="U632" i="1"/>
  <c r="U129" i="1"/>
  <c r="U186" i="1"/>
  <c r="U360" i="1"/>
  <c r="U215" i="1"/>
  <c r="U622" i="1"/>
  <c r="U90" i="1"/>
  <c r="U366" i="1"/>
  <c r="U46" i="1"/>
  <c r="U342" i="1"/>
  <c r="U288" i="1"/>
  <c r="U646" i="1"/>
  <c r="U267" i="1"/>
  <c r="U624" i="1"/>
  <c r="U84" i="1"/>
  <c r="U112" i="1"/>
  <c r="U133" i="1"/>
  <c r="U602" i="1"/>
  <c r="U114" i="1"/>
  <c r="U255" i="1"/>
  <c r="U193" i="1"/>
  <c r="U618" i="1"/>
  <c r="U74" i="1"/>
  <c r="U346" i="1"/>
  <c r="U375" i="1"/>
  <c r="U240" i="1"/>
  <c r="U281" i="1"/>
  <c r="U642" i="1"/>
  <c r="U28" i="1"/>
  <c r="U620" i="1"/>
  <c r="U72" i="1"/>
  <c r="U641" i="1"/>
  <c r="U640" i="1"/>
  <c r="U163" i="1"/>
  <c r="U118" i="1"/>
  <c r="U33" i="1"/>
  <c r="U200" i="1"/>
  <c r="U157" i="1"/>
  <c r="U588" i="1"/>
  <c r="U332" i="1"/>
  <c r="U716" i="1"/>
  <c r="U612" i="1"/>
  <c r="U88" i="1"/>
  <c r="U590" i="1"/>
  <c r="U60" i="1"/>
  <c r="U713" i="1"/>
  <c r="U712" i="1"/>
  <c r="U557" i="1"/>
  <c r="U560" i="1"/>
  <c r="U576" i="1"/>
  <c r="U80" i="1"/>
  <c r="U30" i="1"/>
  <c r="U686" i="1"/>
  <c r="U102" i="1"/>
  <c r="U370" i="1"/>
  <c r="U50" i="1"/>
  <c r="U296" i="1"/>
  <c r="U229" i="1"/>
  <c r="U608" i="1"/>
  <c r="U124" i="1"/>
  <c r="U351" i="1"/>
  <c r="U710" i="1"/>
  <c r="U711" i="1"/>
  <c r="U617" i="1"/>
  <c r="U616" i="1"/>
  <c r="U572" i="1"/>
  <c r="U151" i="1"/>
  <c r="U153" i="1"/>
  <c r="U52" i="1"/>
  <c r="U543" i="1"/>
  <c r="U566" i="1"/>
  <c r="U36" i="1"/>
  <c r="U25" i="1"/>
  <c r="U356" i="1"/>
  <c r="U459" i="1"/>
  <c r="U181" i="1"/>
  <c r="U431" i="1"/>
  <c r="U208" i="1"/>
  <c r="U9" i="1"/>
  <c r="U677" i="1"/>
  <c r="U676" i="1"/>
  <c r="U236" i="1"/>
  <c r="U189" i="1"/>
  <c r="U260" i="1"/>
  <c r="U471" i="1"/>
  <c r="U56" i="1"/>
  <c r="U531" i="1"/>
  <c r="U678" i="1"/>
  <c r="U706" i="1"/>
  <c r="U22" i="1"/>
  <c r="U702" i="1"/>
  <c r="U638" i="1"/>
  <c r="U108" i="1"/>
  <c r="U145" i="1"/>
  <c r="U257" i="1"/>
  <c r="U298" i="1"/>
  <c r="U583" i="1"/>
  <c r="U188" i="1"/>
  <c r="U139" i="1"/>
  <c r="U580" i="1"/>
  <c r="U441" i="1"/>
  <c r="U44" i="1"/>
  <c r="U344" i="1"/>
  <c r="U714" i="1"/>
  <c r="U648" i="1"/>
  <c r="U720" i="1"/>
  <c r="U578" i="1"/>
  <c r="U82" i="1"/>
  <c r="U634" i="1"/>
  <c r="U14" i="1"/>
  <c r="U17" i="1"/>
  <c r="U243" i="1"/>
  <c r="U568" i="1"/>
  <c r="U592" i="1"/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4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6" i="1"/>
  <c r="K5" i="1"/>
  <c r="K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5" i="1"/>
  <c r="J4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5" i="1"/>
  <c r="I4" i="1"/>
  <c r="K1" i="1"/>
  <c r="I1" i="1"/>
  <c r="D1" i="1"/>
  <c r="B1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6" i="1"/>
  <c r="E5" i="1"/>
  <c r="E4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5" i="1"/>
  <c r="D4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5" i="1"/>
  <c r="C4" i="1"/>
</calcChain>
</file>

<file path=xl/sharedStrings.xml><?xml version="1.0" encoding="utf-8"?>
<sst xmlns="http://schemas.openxmlformats.org/spreadsheetml/2006/main" count="171" uniqueCount="130">
  <si>
    <t>C.A.(DEG)</t>
  </si>
  <si>
    <t>VOL(CC)</t>
  </si>
  <si>
    <t>VOL (m^3)</t>
  </si>
  <si>
    <t>LOG(VOL)</t>
  </si>
  <si>
    <t>Fuel Mass:</t>
  </si>
  <si>
    <t>Air Mass:</t>
  </si>
  <si>
    <t>R:</t>
  </si>
  <si>
    <t>Crank Radius:</t>
  </si>
  <si>
    <t>Conrod Length:</t>
  </si>
  <si>
    <t>Lambda:</t>
  </si>
  <si>
    <t>Air Fuel Ratio:</t>
  </si>
  <si>
    <t>13.23:1</t>
  </si>
  <si>
    <t>RPM</t>
  </si>
  <si>
    <t>MEAN(B):</t>
  </si>
  <si>
    <t>10.289  1</t>
  </si>
  <si>
    <t>10.699  1</t>
  </si>
  <si>
    <t>11.123  1</t>
  </si>
  <si>
    <t>11.554  1</t>
  </si>
  <si>
    <t>12.001  1</t>
  </si>
  <si>
    <t>12.464  1</t>
  </si>
  <si>
    <t>12.941  1</t>
  </si>
  <si>
    <t>13.424  1</t>
  </si>
  <si>
    <t>13.918  1</t>
  </si>
  <si>
    <t>14.425  1</t>
  </si>
  <si>
    <t>14.932  1</t>
  </si>
  <si>
    <t>15.443  1</t>
  </si>
  <si>
    <t>15.958  1</t>
  </si>
  <si>
    <t>16.472  1</t>
  </si>
  <si>
    <t>16.976  1</t>
  </si>
  <si>
    <t>17.476  1</t>
  </si>
  <si>
    <t>17.972  1</t>
  </si>
  <si>
    <t>18.444  1</t>
  </si>
  <si>
    <t>18.896  1</t>
  </si>
  <si>
    <t>19.325  1</t>
  </si>
  <si>
    <t>19.726  1</t>
  </si>
  <si>
    <t>20.093  2</t>
  </si>
  <si>
    <t>20.422  2</t>
  </si>
  <si>
    <t>20.710  2</t>
  </si>
  <si>
    <t>20.955  2</t>
  </si>
  <si>
    <t>21.154  2</t>
  </si>
  <si>
    <t>21.296  2</t>
  </si>
  <si>
    <t>21.396  2</t>
  </si>
  <si>
    <t>21.452  2</t>
  </si>
  <si>
    <t>21.460  2</t>
  </si>
  <si>
    <t>21.454  2</t>
  </si>
  <si>
    <t>21.443  2</t>
  </si>
  <si>
    <t>21.434  2</t>
  </si>
  <si>
    <t>21.497  2</t>
  </si>
  <si>
    <t>21.653  2</t>
  </si>
  <si>
    <t>21.927  2</t>
  </si>
  <si>
    <t>22.365  2</t>
  </si>
  <si>
    <t>23.000  2</t>
  </si>
  <si>
    <t>23.824  2</t>
  </si>
  <si>
    <t>24.842  2</t>
  </si>
  <si>
    <t>26.049  2</t>
  </si>
  <si>
    <t>27.444  2</t>
  </si>
  <si>
    <t>29.005  3</t>
  </si>
  <si>
    <t>30.722  3</t>
  </si>
  <si>
    <t>32.541  3</t>
  </si>
  <si>
    <t>34.416  3</t>
  </si>
  <si>
    <t>36.310  3</t>
  </si>
  <si>
    <t>38.208  4</t>
  </si>
  <si>
    <t>40.140  4</t>
  </si>
  <si>
    <t>42.162  4</t>
  </si>
  <si>
    <t>44.174  4</t>
  </si>
  <si>
    <t>45.839  4</t>
  </si>
  <si>
    <t>46.878  4</t>
  </si>
  <si>
    <t>47.142  4</t>
  </si>
  <si>
    <t>46.685  4</t>
  </si>
  <si>
    <t>45.661  4</t>
  </si>
  <si>
    <t>44.283  4</t>
  </si>
  <si>
    <t>42.745  4</t>
  </si>
  <si>
    <t>41.147  4</t>
  </si>
  <si>
    <t>39.567  3</t>
  </si>
  <si>
    <t>38.020  3</t>
  </si>
  <si>
    <t>36.530  3</t>
  </si>
  <si>
    <t>35.099  3</t>
  </si>
  <si>
    <t>33.734  3</t>
  </si>
  <si>
    <t>32.433  3</t>
  </si>
  <si>
    <t>31.189  3</t>
  </si>
  <si>
    <t>30.003  2</t>
  </si>
  <si>
    <t>28.872  2</t>
  </si>
  <si>
    <t>27.788  2</t>
  </si>
  <si>
    <t>26.757  2</t>
  </si>
  <si>
    <t>25.777  2</t>
  </si>
  <si>
    <t>24.836  2</t>
  </si>
  <si>
    <t>23.945  2</t>
  </si>
  <si>
    <t>23.094  2</t>
  </si>
  <si>
    <t>22.288  2</t>
  </si>
  <si>
    <t>21.516  2</t>
  </si>
  <si>
    <t>20.780  2</t>
  </si>
  <si>
    <t>20.078  1</t>
  </si>
  <si>
    <t>19.404  1</t>
  </si>
  <si>
    <t>18.766  1</t>
  </si>
  <si>
    <t>18.153  1</t>
  </si>
  <si>
    <t>17.567  1</t>
  </si>
  <si>
    <t>17.012  1</t>
  </si>
  <si>
    <t>16.480  1</t>
  </si>
  <si>
    <t>15.974  1</t>
  </si>
  <si>
    <t>15.491  1</t>
  </si>
  <si>
    <t>15.028  1</t>
  </si>
  <si>
    <t>14.586  1</t>
  </si>
  <si>
    <t>14.162  1</t>
  </si>
  <si>
    <t>13.757  1</t>
  </si>
  <si>
    <t>13.371  1</t>
  </si>
  <si>
    <t>12.999  1</t>
  </si>
  <si>
    <t>12.643  1</t>
  </si>
  <si>
    <t>12.302  1</t>
  </si>
  <si>
    <t>11.979  1</t>
  </si>
  <si>
    <t>11.667  1</t>
  </si>
  <si>
    <t>11.371  1</t>
  </si>
  <si>
    <t>11.087  1</t>
  </si>
  <si>
    <t>10.809  1</t>
  </si>
  <si>
    <t>10.545  1</t>
  </si>
  <si>
    <t>10.286  1</t>
  </si>
  <si>
    <t>MEAN(Pa):</t>
  </si>
  <si>
    <t>LOG(MEAN):</t>
  </si>
  <si>
    <t>N(Polytropic Index):</t>
  </si>
  <si>
    <t>Piston Position:</t>
  </si>
  <si>
    <t>Work Done:</t>
  </si>
  <si>
    <t>Temperature:</t>
  </si>
  <si>
    <t>Work done:</t>
  </si>
  <si>
    <t>N(Polytropic index):</t>
  </si>
  <si>
    <t>Mean(Pa):</t>
  </si>
  <si>
    <t>DELTA V (m^3)</t>
  </si>
  <si>
    <t>DELTA P(B):</t>
  </si>
  <si>
    <t>DELTA P (B):</t>
  </si>
  <si>
    <t>From these graphs we can observe that the data for the 1000rpm range is false data as it has an anomoly in.</t>
  </si>
  <si>
    <t>this graph correlates with the pressure vs volume graph where the curve is much more like an ideal otto cycle.</t>
  </si>
  <si>
    <t xml:space="preserve"> The LOG V vs LOG P graph is the correct shape for the otto cycle, however the curve for the power stroke isnt as sharp as the curve in an ideal otto cycle.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</si>
</sst>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2" fillId="5" borderId="1" xfId="0" applyFont="1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" fillId="4" borderId="1" xfId="1" applyFill="1" applyBorder="1"/>
    <xf numFmtId="0" fontId="0" fillId="9" borderId="1" xfId="0" applyFill="1" applyBorder="1"/>
    <xf numFmtId="0" fontId="1" fillId="9" borderId="1" xfId="1" applyFill="1" applyBorder="1"/>
    <xf numFmtId="0" fontId="1" fillId="6" borderId="1" xfId="1" applyFill="1" applyBorder="1"/>
    <xf numFmtId="0" fontId="1" fillId="7" borderId="1" xfId="1" applyFill="1" applyBorder="1"/>
    <xf numFmtId="0" fontId="0" fillId="10" borderId="1" xfId="0" applyFill="1" applyBorder="1"/>
    <xf numFmtId="0" fontId="1" fillId="10" borderId="1" xfId="1" applyFill="1" applyBorder="1"/>
  </cellXfs>
  <cellStyles count="2">
    <cellStyle name="Normal" xfId="0" builtinId="0"/>
    <cellStyle name="Normal 2" xfId="1" xr:uid="{05262358-E81B-478B-95DE-EE4AB6C6A2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Pressure(Pa) vs Volume (cc)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1000 RPM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'Data Task 1'!$B$4:$B$723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'Data Task 1'!$I$4:$I$723</c:f>
              <c:numCache>
                <c:formatCode>General</c:formatCode>
                <c:ptCount val="720"/>
                <c:pt idx="0">
                  <c:v>102000</c:v>
                </c:pt>
                <c:pt idx="1">
                  <c:v>101699.99999999999</c:v>
                </c:pt>
                <c:pt idx="2">
                  <c:v>101499.99999999999</c:v>
                </c:pt>
                <c:pt idx="3">
                  <c:v>101000</c:v>
                </c:pt>
                <c:pt idx="4">
                  <c:v>100499.99999999999</c:v>
                </c:pt>
                <c:pt idx="5">
                  <c:v>100499.99999999999</c:v>
                </c:pt>
                <c:pt idx="6">
                  <c:v>100000</c:v>
                </c:pt>
                <c:pt idx="7">
                  <c:v>100000</c:v>
                </c:pt>
                <c:pt idx="8">
                  <c:v>100000</c:v>
                </c:pt>
                <c:pt idx="9">
                  <c:v>99700</c:v>
                </c:pt>
                <c:pt idx="10">
                  <c:v>99500</c:v>
                </c:pt>
                <c:pt idx="11">
                  <c:v>99300</c:v>
                </c:pt>
                <c:pt idx="12">
                  <c:v>99600</c:v>
                </c:pt>
                <c:pt idx="13">
                  <c:v>99700</c:v>
                </c:pt>
                <c:pt idx="14">
                  <c:v>99900</c:v>
                </c:pt>
                <c:pt idx="15">
                  <c:v>100299.99999999999</c:v>
                </c:pt>
                <c:pt idx="16">
                  <c:v>100600</c:v>
                </c:pt>
                <c:pt idx="17">
                  <c:v>100400</c:v>
                </c:pt>
                <c:pt idx="18">
                  <c:v>100499.99999999999</c:v>
                </c:pt>
                <c:pt idx="19">
                  <c:v>100800</c:v>
                </c:pt>
                <c:pt idx="20">
                  <c:v>100600</c:v>
                </c:pt>
                <c:pt idx="21">
                  <c:v>100699.99999999999</c:v>
                </c:pt>
                <c:pt idx="22">
                  <c:v>100899.99999999999</c:v>
                </c:pt>
                <c:pt idx="23">
                  <c:v>100699.99999999999</c:v>
                </c:pt>
                <c:pt idx="24">
                  <c:v>100699.99999999999</c:v>
                </c:pt>
                <c:pt idx="25">
                  <c:v>101299.99999999999</c:v>
                </c:pt>
                <c:pt idx="26">
                  <c:v>101499.99999999999</c:v>
                </c:pt>
                <c:pt idx="27">
                  <c:v>101200</c:v>
                </c:pt>
                <c:pt idx="28">
                  <c:v>101200</c:v>
                </c:pt>
                <c:pt idx="29">
                  <c:v>101499.99999999999</c:v>
                </c:pt>
                <c:pt idx="30">
                  <c:v>101299.99999999999</c:v>
                </c:pt>
                <c:pt idx="31">
                  <c:v>101099.99999999999</c:v>
                </c:pt>
                <c:pt idx="32">
                  <c:v>101200</c:v>
                </c:pt>
                <c:pt idx="33">
                  <c:v>101000</c:v>
                </c:pt>
                <c:pt idx="34">
                  <c:v>100800</c:v>
                </c:pt>
                <c:pt idx="35">
                  <c:v>100600</c:v>
                </c:pt>
                <c:pt idx="36">
                  <c:v>100499.99999999999</c:v>
                </c:pt>
                <c:pt idx="37">
                  <c:v>100499.99999999999</c:v>
                </c:pt>
                <c:pt idx="38">
                  <c:v>100299.99999999999</c:v>
                </c:pt>
                <c:pt idx="39">
                  <c:v>100099.99999999999</c:v>
                </c:pt>
                <c:pt idx="40">
                  <c:v>99900</c:v>
                </c:pt>
                <c:pt idx="41">
                  <c:v>99800</c:v>
                </c:pt>
                <c:pt idx="42">
                  <c:v>99700</c:v>
                </c:pt>
                <c:pt idx="43">
                  <c:v>99700</c:v>
                </c:pt>
                <c:pt idx="44">
                  <c:v>99900</c:v>
                </c:pt>
                <c:pt idx="45">
                  <c:v>100099.99999999999</c:v>
                </c:pt>
                <c:pt idx="46">
                  <c:v>100299.99999999999</c:v>
                </c:pt>
                <c:pt idx="47">
                  <c:v>100400</c:v>
                </c:pt>
                <c:pt idx="48">
                  <c:v>100600</c:v>
                </c:pt>
                <c:pt idx="49">
                  <c:v>100499.99999999999</c:v>
                </c:pt>
                <c:pt idx="50">
                  <c:v>100600</c:v>
                </c:pt>
                <c:pt idx="51">
                  <c:v>100400</c:v>
                </c:pt>
                <c:pt idx="52">
                  <c:v>100200</c:v>
                </c:pt>
                <c:pt idx="53">
                  <c:v>100099.99999999999</c:v>
                </c:pt>
                <c:pt idx="54">
                  <c:v>99900</c:v>
                </c:pt>
                <c:pt idx="55">
                  <c:v>99900</c:v>
                </c:pt>
                <c:pt idx="56">
                  <c:v>99800</c:v>
                </c:pt>
                <c:pt idx="57">
                  <c:v>99700</c:v>
                </c:pt>
                <c:pt idx="58">
                  <c:v>99800</c:v>
                </c:pt>
                <c:pt idx="59">
                  <c:v>99800</c:v>
                </c:pt>
                <c:pt idx="60">
                  <c:v>99500</c:v>
                </c:pt>
                <c:pt idx="61">
                  <c:v>99400</c:v>
                </c:pt>
                <c:pt idx="62">
                  <c:v>98900</c:v>
                </c:pt>
                <c:pt idx="63">
                  <c:v>98600</c:v>
                </c:pt>
                <c:pt idx="64">
                  <c:v>98500</c:v>
                </c:pt>
                <c:pt idx="65">
                  <c:v>98800</c:v>
                </c:pt>
                <c:pt idx="66">
                  <c:v>99000</c:v>
                </c:pt>
                <c:pt idx="67">
                  <c:v>99100</c:v>
                </c:pt>
                <c:pt idx="68">
                  <c:v>99300</c:v>
                </c:pt>
                <c:pt idx="69">
                  <c:v>98900</c:v>
                </c:pt>
                <c:pt idx="70">
                  <c:v>98900</c:v>
                </c:pt>
                <c:pt idx="71">
                  <c:v>98900</c:v>
                </c:pt>
                <c:pt idx="72">
                  <c:v>98900</c:v>
                </c:pt>
                <c:pt idx="73">
                  <c:v>98800</c:v>
                </c:pt>
                <c:pt idx="74">
                  <c:v>98600</c:v>
                </c:pt>
                <c:pt idx="75">
                  <c:v>98500</c:v>
                </c:pt>
                <c:pt idx="76">
                  <c:v>98300</c:v>
                </c:pt>
                <c:pt idx="77">
                  <c:v>98300</c:v>
                </c:pt>
                <c:pt idx="78">
                  <c:v>98300</c:v>
                </c:pt>
                <c:pt idx="79">
                  <c:v>98500</c:v>
                </c:pt>
                <c:pt idx="80">
                  <c:v>98600</c:v>
                </c:pt>
                <c:pt idx="81">
                  <c:v>98700</c:v>
                </c:pt>
                <c:pt idx="82">
                  <c:v>98900</c:v>
                </c:pt>
                <c:pt idx="83">
                  <c:v>99000</c:v>
                </c:pt>
                <c:pt idx="84">
                  <c:v>98800</c:v>
                </c:pt>
                <c:pt idx="85">
                  <c:v>98900</c:v>
                </c:pt>
                <c:pt idx="86">
                  <c:v>98900</c:v>
                </c:pt>
                <c:pt idx="87">
                  <c:v>99000</c:v>
                </c:pt>
                <c:pt idx="88">
                  <c:v>98900</c:v>
                </c:pt>
                <c:pt idx="89">
                  <c:v>99000</c:v>
                </c:pt>
                <c:pt idx="90">
                  <c:v>99000</c:v>
                </c:pt>
                <c:pt idx="91">
                  <c:v>98900</c:v>
                </c:pt>
                <c:pt idx="92">
                  <c:v>99000</c:v>
                </c:pt>
                <c:pt idx="93">
                  <c:v>99100</c:v>
                </c:pt>
                <c:pt idx="94">
                  <c:v>99200</c:v>
                </c:pt>
                <c:pt idx="95">
                  <c:v>99300</c:v>
                </c:pt>
                <c:pt idx="96">
                  <c:v>99300</c:v>
                </c:pt>
                <c:pt idx="97">
                  <c:v>99400</c:v>
                </c:pt>
                <c:pt idx="98">
                  <c:v>99600</c:v>
                </c:pt>
                <c:pt idx="99">
                  <c:v>99500</c:v>
                </c:pt>
                <c:pt idx="100">
                  <c:v>99600</c:v>
                </c:pt>
                <c:pt idx="101">
                  <c:v>99600</c:v>
                </c:pt>
                <c:pt idx="102">
                  <c:v>99500</c:v>
                </c:pt>
                <c:pt idx="103">
                  <c:v>99400</c:v>
                </c:pt>
                <c:pt idx="104">
                  <c:v>99500</c:v>
                </c:pt>
                <c:pt idx="105">
                  <c:v>99400</c:v>
                </c:pt>
                <c:pt idx="106">
                  <c:v>99500</c:v>
                </c:pt>
                <c:pt idx="107">
                  <c:v>99400</c:v>
                </c:pt>
                <c:pt idx="108">
                  <c:v>99500</c:v>
                </c:pt>
                <c:pt idx="109">
                  <c:v>99200</c:v>
                </c:pt>
                <c:pt idx="110">
                  <c:v>99100</c:v>
                </c:pt>
                <c:pt idx="111">
                  <c:v>98900</c:v>
                </c:pt>
                <c:pt idx="112">
                  <c:v>98900</c:v>
                </c:pt>
                <c:pt idx="113">
                  <c:v>99100</c:v>
                </c:pt>
                <c:pt idx="114">
                  <c:v>99100</c:v>
                </c:pt>
                <c:pt idx="115">
                  <c:v>99000</c:v>
                </c:pt>
                <c:pt idx="116">
                  <c:v>99000</c:v>
                </c:pt>
                <c:pt idx="117">
                  <c:v>99400</c:v>
                </c:pt>
                <c:pt idx="118">
                  <c:v>99600</c:v>
                </c:pt>
                <c:pt idx="119">
                  <c:v>100099.99999999999</c:v>
                </c:pt>
                <c:pt idx="120">
                  <c:v>100099.99999999999</c:v>
                </c:pt>
                <c:pt idx="121">
                  <c:v>100299.99999999999</c:v>
                </c:pt>
                <c:pt idx="122">
                  <c:v>100600</c:v>
                </c:pt>
                <c:pt idx="123">
                  <c:v>100800</c:v>
                </c:pt>
                <c:pt idx="124">
                  <c:v>100800</c:v>
                </c:pt>
                <c:pt idx="125">
                  <c:v>100699.99999999999</c:v>
                </c:pt>
                <c:pt idx="126">
                  <c:v>100400</c:v>
                </c:pt>
                <c:pt idx="127">
                  <c:v>100400</c:v>
                </c:pt>
                <c:pt idx="128">
                  <c:v>100299.99999999999</c:v>
                </c:pt>
                <c:pt idx="129">
                  <c:v>100099.99999999999</c:v>
                </c:pt>
                <c:pt idx="130">
                  <c:v>100000</c:v>
                </c:pt>
                <c:pt idx="131">
                  <c:v>100099.99999999999</c:v>
                </c:pt>
                <c:pt idx="132">
                  <c:v>100000</c:v>
                </c:pt>
                <c:pt idx="133">
                  <c:v>100099.99999999999</c:v>
                </c:pt>
                <c:pt idx="134">
                  <c:v>100400</c:v>
                </c:pt>
                <c:pt idx="135">
                  <c:v>100699.99999999999</c:v>
                </c:pt>
                <c:pt idx="136">
                  <c:v>100800</c:v>
                </c:pt>
                <c:pt idx="137">
                  <c:v>100800</c:v>
                </c:pt>
                <c:pt idx="138">
                  <c:v>101099.99999999999</c:v>
                </c:pt>
                <c:pt idx="139">
                  <c:v>101099.99999999999</c:v>
                </c:pt>
                <c:pt idx="140">
                  <c:v>101299.99999999999</c:v>
                </c:pt>
                <c:pt idx="141">
                  <c:v>101299.99999999999</c:v>
                </c:pt>
                <c:pt idx="142">
                  <c:v>101400</c:v>
                </c:pt>
                <c:pt idx="143">
                  <c:v>101499.99999999999</c:v>
                </c:pt>
                <c:pt idx="144">
                  <c:v>101299.99999999999</c:v>
                </c:pt>
                <c:pt idx="145">
                  <c:v>101400</c:v>
                </c:pt>
                <c:pt idx="146">
                  <c:v>101400</c:v>
                </c:pt>
                <c:pt idx="147">
                  <c:v>101200</c:v>
                </c:pt>
                <c:pt idx="148">
                  <c:v>101400</c:v>
                </c:pt>
                <c:pt idx="149">
                  <c:v>101299.99999999999</c:v>
                </c:pt>
                <c:pt idx="150">
                  <c:v>101200</c:v>
                </c:pt>
                <c:pt idx="151">
                  <c:v>101000</c:v>
                </c:pt>
                <c:pt idx="152">
                  <c:v>101000</c:v>
                </c:pt>
                <c:pt idx="153">
                  <c:v>101099.99999999999</c:v>
                </c:pt>
                <c:pt idx="154">
                  <c:v>100899.99999999999</c:v>
                </c:pt>
                <c:pt idx="155">
                  <c:v>100800</c:v>
                </c:pt>
                <c:pt idx="156">
                  <c:v>100800</c:v>
                </c:pt>
                <c:pt idx="157">
                  <c:v>101000</c:v>
                </c:pt>
                <c:pt idx="158">
                  <c:v>101000</c:v>
                </c:pt>
                <c:pt idx="159">
                  <c:v>101200</c:v>
                </c:pt>
                <c:pt idx="160">
                  <c:v>101400</c:v>
                </c:pt>
                <c:pt idx="161">
                  <c:v>101800</c:v>
                </c:pt>
                <c:pt idx="162">
                  <c:v>102200</c:v>
                </c:pt>
                <c:pt idx="163">
                  <c:v>102800</c:v>
                </c:pt>
                <c:pt idx="164">
                  <c:v>103299.99999999999</c:v>
                </c:pt>
                <c:pt idx="165">
                  <c:v>103600</c:v>
                </c:pt>
                <c:pt idx="166">
                  <c:v>104099.99999999999</c:v>
                </c:pt>
                <c:pt idx="167">
                  <c:v>104600</c:v>
                </c:pt>
                <c:pt idx="168">
                  <c:v>105000</c:v>
                </c:pt>
                <c:pt idx="169">
                  <c:v>105400</c:v>
                </c:pt>
                <c:pt idx="170">
                  <c:v>105900</c:v>
                </c:pt>
                <c:pt idx="171">
                  <c:v>106200</c:v>
                </c:pt>
                <c:pt idx="172">
                  <c:v>106700</c:v>
                </c:pt>
                <c:pt idx="173">
                  <c:v>107000</c:v>
                </c:pt>
                <c:pt idx="174">
                  <c:v>107200</c:v>
                </c:pt>
                <c:pt idx="175">
                  <c:v>107400</c:v>
                </c:pt>
                <c:pt idx="176">
                  <c:v>107500</c:v>
                </c:pt>
                <c:pt idx="177">
                  <c:v>107500</c:v>
                </c:pt>
                <c:pt idx="178">
                  <c:v>107500</c:v>
                </c:pt>
                <c:pt idx="179">
                  <c:v>107600</c:v>
                </c:pt>
                <c:pt idx="180">
                  <c:v>107700</c:v>
                </c:pt>
                <c:pt idx="181">
                  <c:v>107600</c:v>
                </c:pt>
                <c:pt idx="182">
                  <c:v>108600.00000000001</c:v>
                </c:pt>
                <c:pt idx="183">
                  <c:v>107800</c:v>
                </c:pt>
                <c:pt idx="184">
                  <c:v>107800</c:v>
                </c:pt>
                <c:pt idx="185">
                  <c:v>108400.00000000001</c:v>
                </c:pt>
                <c:pt idx="186">
                  <c:v>108100</c:v>
                </c:pt>
                <c:pt idx="187">
                  <c:v>108200.00000000001</c:v>
                </c:pt>
                <c:pt idx="188">
                  <c:v>108600.00000000001</c:v>
                </c:pt>
                <c:pt idx="189">
                  <c:v>108500</c:v>
                </c:pt>
                <c:pt idx="190">
                  <c:v>108400.00000000001</c:v>
                </c:pt>
                <c:pt idx="191">
                  <c:v>108500</c:v>
                </c:pt>
                <c:pt idx="192">
                  <c:v>108400.00000000001</c:v>
                </c:pt>
                <c:pt idx="193">
                  <c:v>108500</c:v>
                </c:pt>
                <c:pt idx="194">
                  <c:v>108200.00000000001</c:v>
                </c:pt>
                <c:pt idx="195">
                  <c:v>108100</c:v>
                </c:pt>
                <c:pt idx="196">
                  <c:v>108100</c:v>
                </c:pt>
                <c:pt idx="197">
                  <c:v>108100</c:v>
                </c:pt>
                <c:pt idx="198">
                  <c:v>108000</c:v>
                </c:pt>
                <c:pt idx="199">
                  <c:v>107800</c:v>
                </c:pt>
                <c:pt idx="200">
                  <c:v>107900</c:v>
                </c:pt>
                <c:pt idx="201">
                  <c:v>107500</c:v>
                </c:pt>
                <c:pt idx="202">
                  <c:v>107000</c:v>
                </c:pt>
                <c:pt idx="203">
                  <c:v>106800</c:v>
                </c:pt>
                <c:pt idx="204">
                  <c:v>107100</c:v>
                </c:pt>
                <c:pt idx="205">
                  <c:v>107300</c:v>
                </c:pt>
                <c:pt idx="206">
                  <c:v>107100</c:v>
                </c:pt>
                <c:pt idx="207">
                  <c:v>106800</c:v>
                </c:pt>
                <c:pt idx="208">
                  <c:v>106700</c:v>
                </c:pt>
                <c:pt idx="209">
                  <c:v>106400</c:v>
                </c:pt>
                <c:pt idx="210">
                  <c:v>106300</c:v>
                </c:pt>
                <c:pt idx="211">
                  <c:v>106300</c:v>
                </c:pt>
                <c:pt idx="212">
                  <c:v>106400</c:v>
                </c:pt>
                <c:pt idx="213">
                  <c:v>106100</c:v>
                </c:pt>
                <c:pt idx="214">
                  <c:v>105900</c:v>
                </c:pt>
                <c:pt idx="215">
                  <c:v>105600</c:v>
                </c:pt>
                <c:pt idx="216">
                  <c:v>105800</c:v>
                </c:pt>
                <c:pt idx="217">
                  <c:v>106000</c:v>
                </c:pt>
                <c:pt idx="218">
                  <c:v>106200</c:v>
                </c:pt>
                <c:pt idx="219">
                  <c:v>106500</c:v>
                </c:pt>
                <c:pt idx="220">
                  <c:v>106700</c:v>
                </c:pt>
                <c:pt idx="221">
                  <c:v>106800</c:v>
                </c:pt>
                <c:pt idx="222">
                  <c:v>106900</c:v>
                </c:pt>
                <c:pt idx="223">
                  <c:v>107000</c:v>
                </c:pt>
                <c:pt idx="224">
                  <c:v>107200</c:v>
                </c:pt>
                <c:pt idx="225">
                  <c:v>107500</c:v>
                </c:pt>
                <c:pt idx="226">
                  <c:v>108300</c:v>
                </c:pt>
                <c:pt idx="227">
                  <c:v>109000.00000000001</c:v>
                </c:pt>
                <c:pt idx="228">
                  <c:v>109500</c:v>
                </c:pt>
                <c:pt idx="229">
                  <c:v>110200.00000000001</c:v>
                </c:pt>
                <c:pt idx="230">
                  <c:v>111000.00000000001</c:v>
                </c:pt>
                <c:pt idx="231">
                  <c:v>111600.00000000001</c:v>
                </c:pt>
                <c:pt idx="232">
                  <c:v>112400.00000000001</c:v>
                </c:pt>
                <c:pt idx="233">
                  <c:v>113399.99999999999</c:v>
                </c:pt>
                <c:pt idx="234">
                  <c:v>114700</c:v>
                </c:pt>
                <c:pt idx="235">
                  <c:v>115799.99999999999</c:v>
                </c:pt>
                <c:pt idx="236">
                  <c:v>117000</c:v>
                </c:pt>
                <c:pt idx="237">
                  <c:v>118300</c:v>
                </c:pt>
                <c:pt idx="238">
                  <c:v>119300</c:v>
                </c:pt>
                <c:pt idx="239">
                  <c:v>120700.00000000001</c:v>
                </c:pt>
                <c:pt idx="240">
                  <c:v>121900.00000000001</c:v>
                </c:pt>
                <c:pt idx="241">
                  <c:v>123000</c:v>
                </c:pt>
                <c:pt idx="242">
                  <c:v>124400</c:v>
                </c:pt>
                <c:pt idx="243">
                  <c:v>125800</c:v>
                </c:pt>
                <c:pt idx="244">
                  <c:v>127099.99999999999</c:v>
                </c:pt>
                <c:pt idx="245">
                  <c:v>128400</c:v>
                </c:pt>
                <c:pt idx="246">
                  <c:v>129800</c:v>
                </c:pt>
                <c:pt idx="247">
                  <c:v>131200</c:v>
                </c:pt>
                <c:pt idx="248">
                  <c:v>132700</c:v>
                </c:pt>
                <c:pt idx="249">
                  <c:v>134000</c:v>
                </c:pt>
                <c:pt idx="250">
                  <c:v>135600</c:v>
                </c:pt>
                <c:pt idx="251">
                  <c:v>137500</c:v>
                </c:pt>
                <c:pt idx="252">
                  <c:v>139400</c:v>
                </c:pt>
                <c:pt idx="253">
                  <c:v>141300</c:v>
                </c:pt>
                <c:pt idx="254">
                  <c:v>143100</c:v>
                </c:pt>
                <c:pt idx="255">
                  <c:v>144800</c:v>
                </c:pt>
                <c:pt idx="256">
                  <c:v>146400</c:v>
                </c:pt>
                <c:pt idx="257">
                  <c:v>148300</c:v>
                </c:pt>
                <c:pt idx="258">
                  <c:v>150100</c:v>
                </c:pt>
                <c:pt idx="259">
                  <c:v>152100</c:v>
                </c:pt>
                <c:pt idx="260">
                  <c:v>153900</c:v>
                </c:pt>
                <c:pt idx="261">
                  <c:v>155900</c:v>
                </c:pt>
                <c:pt idx="262">
                  <c:v>158100</c:v>
                </c:pt>
                <c:pt idx="263">
                  <c:v>160300</c:v>
                </c:pt>
                <c:pt idx="264">
                  <c:v>162700</c:v>
                </c:pt>
                <c:pt idx="265">
                  <c:v>165100</c:v>
                </c:pt>
                <c:pt idx="266">
                  <c:v>167900</c:v>
                </c:pt>
                <c:pt idx="267">
                  <c:v>170300</c:v>
                </c:pt>
                <c:pt idx="268">
                  <c:v>173300</c:v>
                </c:pt>
                <c:pt idx="269">
                  <c:v>176200</c:v>
                </c:pt>
                <c:pt idx="270">
                  <c:v>179500</c:v>
                </c:pt>
                <c:pt idx="271">
                  <c:v>182700</c:v>
                </c:pt>
                <c:pt idx="272">
                  <c:v>186100</c:v>
                </c:pt>
                <c:pt idx="273">
                  <c:v>189600</c:v>
                </c:pt>
                <c:pt idx="274">
                  <c:v>193100</c:v>
                </c:pt>
                <c:pt idx="275">
                  <c:v>196700</c:v>
                </c:pt>
                <c:pt idx="276">
                  <c:v>200400</c:v>
                </c:pt>
                <c:pt idx="277">
                  <c:v>204400</c:v>
                </c:pt>
                <c:pt idx="278">
                  <c:v>208400</c:v>
                </c:pt>
                <c:pt idx="279">
                  <c:v>212800</c:v>
                </c:pt>
                <c:pt idx="280">
                  <c:v>217200.00000000003</c:v>
                </c:pt>
                <c:pt idx="281">
                  <c:v>221600.00000000003</c:v>
                </c:pt>
                <c:pt idx="282">
                  <c:v>226200</c:v>
                </c:pt>
                <c:pt idx="283">
                  <c:v>230900.00000000003</c:v>
                </c:pt>
                <c:pt idx="284">
                  <c:v>235900</c:v>
                </c:pt>
                <c:pt idx="285">
                  <c:v>241200</c:v>
                </c:pt>
                <c:pt idx="286">
                  <c:v>246700</c:v>
                </c:pt>
                <c:pt idx="287">
                  <c:v>252400</c:v>
                </c:pt>
                <c:pt idx="288">
                  <c:v>258300.00000000003</c:v>
                </c:pt>
                <c:pt idx="289">
                  <c:v>264400</c:v>
                </c:pt>
                <c:pt idx="290">
                  <c:v>270800</c:v>
                </c:pt>
                <c:pt idx="291">
                  <c:v>277500</c:v>
                </c:pt>
                <c:pt idx="292">
                  <c:v>284600</c:v>
                </c:pt>
                <c:pt idx="293">
                  <c:v>291900</c:v>
                </c:pt>
                <c:pt idx="294">
                  <c:v>299500</c:v>
                </c:pt>
                <c:pt idx="295">
                  <c:v>307400</c:v>
                </c:pt>
                <c:pt idx="296">
                  <c:v>315700</c:v>
                </c:pt>
                <c:pt idx="297">
                  <c:v>324300</c:v>
                </c:pt>
                <c:pt idx="298">
                  <c:v>333400</c:v>
                </c:pt>
                <c:pt idx="299">
                  <c:v>343000</c:v>
                </c:pt>
                <c:pt idx="300">
                  <c:v>353100</c:v>
                </c:pt>
                <c:pt idx="301">
                  <c:v>363300</c:v>
                </c:pt>
                <c:pt idx="302">
                  <c:v>374700</c:v>
                </c:pt>
                <c:pt idx="303">
                  <c:v>385800</c:v>
                </c:pt>
                <c:pt idx="304">
                  <c:v>398000</c:v>
                </c:pt>
                <c:pt idx="305">
                  <c:v>409500</c:v>
                </c:pt>
                <c:pt idx="306">
                  <c:v>422700.00000000006</c:v>
                </c:pt>
                <c:pt idx="307">
                  <c:v>435400</c:v>
                </c:pt>
                <c:pt idx="308">
                  <c:v>449200</c:v>
                </c:pt>
                <c:pt idx="309">
                  <c:v>463999.99999999994</c:v>
                </c:pt>
                <c:pt idx="310">
                  <c:v>478899.99999999994</c:v>
                </c:pt>
                <c:pt idx="311">
                  <c:v>494500</c:v>
                </c:pt>
                <c:pt idx="312">
                  <c:v>511400</c:v>
                </c:pt>
                <c:pt idx="313">
                  <c:v>528900</c:v>
                </c:pt>
                <c:pt idx="314">
                  <c:v>547600</c:v>
                </c:pt>
                <c:pt idx="315">
                  <c:v>567000</c:v>
                </c:pt>
                <c:pt idx="316">
                  <c:v>587300</c:v>
                </c:pt>
                <c:pt idx="317">
                  <c:v>608000</c:v>
                </c:pt>
                <c:pt idx="318">
                  <c:v>630200</c:v>
                </c:pt>
                <c:pt idx="319">
                  <c:v>653000</c:v>
                </c:pt>
                <c:pt idx="320">
                  <c:v>677000</c:v>
                </c:pt>
                <c:pt idx="321">
                  <c:v>702200</c:v>
                </c:pt>
                <c:pt idx="322">
                  <c:v>729100</c:v>
                </c:pt>
                <c:pt idx="323">
                  <c:v>756900</c:v>
                </c:pt>
                <c:pt idx="324">
                  <c:v>785800</c:v>
                </c:pt>
                <c:pt idx="325">
                  <c:v>816300</c:v>
                </c:pt>
                <c:pt idx="326">
                  <c:v>847800</c:v>
                </c:pt>
                <c:pt idx="327">
                  <c:v>881199.99999999988</c:v>
                </c:pt>
                <c:pt idx="328">
                  <c:v>916600</c:v>
                </c:pt>
                <c:pt idx="329">
                  <c:v>952399.99999999988</c:v>
                </c:pt>
                <c:pt idx="330">
                  <c:v>990300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1003999.9999999999</c:v>
                </c:pt>
                <c:pt idx="433">
                  <c:v>980300.00000000012</c:v>
                </c:pt>
                <c:pt idx="434">
                  <c:v>957499.99999999988</c:v>
                </c:pt>
                <c:pt idx="435">
                  <c:v>935800</c:v>
                </c:pt>
                <c:pt idx="436">
                  <c:v>915000</c:v>
                </c:pt>
                <c:pt idx="437">
                  <c:v>894800</c:v>
                </c:pt>
                <c:pt idx="438">
                  <c:v>875600</c:v>
                </c:pt>
                <c:pt idx="439">
                  <c:v>857199.99999999988</c:v>
                </c:pt>
                <c:pt idx="440">
                  <c:v>839800</c:v>
                </c:pt>
                <c:pt idx="441">
                  <c:v>823000</c:v>
                </c:pt>
                <c:pt idx="442">
                  <c:v>806900.00000000012</c:v>
                </c:pt>
                <c:pt idx="443">
                  <c:v>791200</c:v>
                </c:pt>
                <c:pt idx="444">
                  <c:v>776300</c:v>
                </c:pt>
                <c:pt idx="445">
                  <c:v>761500</c:v>
                </c:pt>
                <c:pt idx="446">
                  <c:v>747400</c:v>
                </c:pt>
                <c:pt idx="447">
                  <c:v>733500</c:v>
                </c:pt>
                <c:pt idx="448">
                  <c:v>720400</c:v>
                </c:pt>
                <c:pt idx="449">
                  <c:v>707600</c:v>
                </c:pt>
                <c:pt idx="450">
                  <c:v>695400</c:v>
                </c:pt>
                <c:pt idx="451">
                  <c:v>683400</c:v>
                </c:pt>
                <c:pt idx="452">
                  <c:v>671900</c:v>
                </c:pt>
                <c:pt idx="453">
                  <c:v>660900</c:v>
                </c:pt>
                <c:pt idx="454">
                  <c:v>650100</c:v>
                </c:pt>
                <c:pt idx="455">
                  <c:v>639700</c:v>
                </c:pt>
                <c:pt idx="456">
                  <c:v>630000</c:v>
                </c:pt>
                <c:pt idx="457">
                  <c:v>620200</c:v>
                </c:pt>
                <c:pt idx="458">
                  <c:v>611200</c:v>
                </c:pt>
                <c:pt idx="459">
                  <c:v>601800</c:v>
                </c:pt>
                <c:pt idx="460">
                  <c:v>593200</c:v>
                </c:pt>
                <c:pt idx="461">
                  <c:v>584400</c:v>
                </c:pt>
                <c:pt idx="462">
                  <c:v>576000</c:v>
                </c:pt>
                <c:pt idx="463">
                  <c:v>568200</c:v>
                </c:pt>
                <c:pt idx="464">
                  <c:v>560400</c:v>
                </c:pt>
                <c:pt idx="465">
                  <c:v>552500</c:v>
                </c:pt>
                <c:pt idx="466">
                  <c:v>545600</c:v>
                </c:pt>
                <c:pt idx="467">
                  <c:v>538800</c:v>
                </c:pt>
                <c:pt idx="468">
                  <c:v>531800</c:v>
                </c:pt>
                <c:pt idx="469">
                  <c:v>524500</c:v>
                </c:pt>
                <c:pt idx="470">
                  <c:v>518100</c:v>
                </c:pt>
                <c:pt idx="471">
                  <c:v>511599.99999999994</c:v>
                </c:pt>
                <c:pt idx="472">
                  <c:v>505300</c:v>
                </c:pt>
                <c:pt idx="473">
                  <c:v>499099.99999999994</c:v>
                </c:pt>
                <c:pt idx="474">
                  <c:v>493300</c:v>
                </c:pt>
                <c:pt idx="475">
                  <c:v>487600.00000000006</c:v>
                </c:pt>
                <c:pt idx="476">
                  <c:v>481799.99999999994</c:v>
                </c:pt>
                <c:pt idx="477">
                  <c:v>476600</c:v>
                </c:pt>
                <c:pt idx="478">
                  <c:v>471400.00000000006</c:v>
                </c:pt>
                <c:pt idx="479">
                  <c:v>465900</c:v>
                </c:pt>
                <c:pt idx="480">
                  <c:v>460500.00000000006</c:v>
                </c:pt>
                <c:pt idx="481">
                  <c:v>455300</c:v>
                </c:pt>
                <c:pt idx="482">
                  <c:v>449700</c:v>
                </c:pt>
                <c:pt idx="483">
                  <c:v>443700</c:v>
                </c:pt>
                <c:pt idx="484">
                  <c:v>437300</c:v>
                </c:pt>
                <c:pt idx="485">
                  <c:v>430500</c:v>
                </c:pt>
                <c:pt idx="486">
                  <c:v>423299.99999999994</c:v>
                </c:pt>
                <c:pt idx="487">
                  <c:v>415500</c:v>
                </c:pt>
                <c:pt idx="488">
                  <c:v>407100</c:v>
                </c:pt>
                <c:pt idx="489">
                  <c:v>398700</c:v>
                </c:pt>
                <c:pt idx="490">
                  <c:v>389500</c:v>
                </c:pt>
                <c:pt idx="491">
                  <c:v>379700</c:v>
                </c:pt>
                <c:pt idx="492">
                  <c:v>369200</c:v>
                </c:pt>
                <c:pt idx="493">
                  <c:v>358300</c:v>
                </c:pt>
                <c:pt idx="494">
                  <c:v>347000</c:v>
                </c:pt>
                <c:pt idx="495">
                  <c:v>335400</c:v>
                </c:pt>
                <c:pt idx="496">
                  <c:v>323600</c:v>
                </c:pt>
                <c:pt idx="497">
                  <c:v>311300</c:v>
                </c:pt>
                <c:pt idx="498">
                  <c:v>299200</c:v>
                </c:pt>
                <c:pt idx="499">
                  <c:v>286700</c:v>
                </c:pt>
                <c:pt idx="500">
                  <c:v>274200</c:v>
                </c:pt>
                <c:pt idx="501">
                  <c:v>261600</c:v>
                </c:pt>
                <c:pt idx="502">
                  <c:v>249000.00000000003</c:v>
                </c:pt>
                <c:pt idx="503">
                  <c:v>236300</c:v>
                </c:pt>
                <c:pt idx="504">
                  <c:v>223500</c:v>
                </c:pt>
                <c:pt idx="505">
                  <c:v>211100.00000000003</c:v>
                </c:pt>
                <c:pt idx="506">
                  <c:v>199000</c:v>
                </c:pt>
                <c:pt idx="507">
                  <c:v>186700</c:v>
                </c:pt>
                <c:pt idx="508">
                  <c:v>174400</c:v>
                </c:pt>
                <c:pt idx="509">
                  <c:v>162900</c:v>
                </c:pt>
                <c:pt idx="510">
                  <c:v>151600</c:v>
                </c:pt>
                <c:pt idx="511">
                  <c:v>140600</c:v>
                </c:pt>
                <c:pt idx="512">
                  <c:v>130300</c:v>
                </c:pt>
                <c:pt idx="513">
                  <c:v>120700.00000000001</c:v>
                </c:pt>
                <c:pt idx="514">
                  <c:v>111900</c:v>
                </c:pt>
                <c:pt idx="515">
                  <c:v>103899.99999999999</c:v>
                </c:pt>
                <c:pt idx="516">
                  <c:v>96900</c:v>
                </c:pt>
                <c:pt idx="517">
                  <c:v>90700</c:v>
                </c:pt>
                <c:pt idx="518">
                  <c:v>85300</c:v>
                </c:pt>
                <c:pt idx="519">
                  <c:v>81100</c:v>
                </c:pt>
                <c:pt idx="520">
                  <c:v>77400</c:v>
                </c:pt>
                <c:pt idx="521">
                  <c:v>75000</c:v>
                </c:pt>
                <c:pt idx="522">
                  <c:v>73200</c:v>
                </c:pt>
                <c:pt idx="523">
                  <c:v>72100</c:v>
                </c:pt>
                <c:pt idx="524">
                  <c:v>71800</c:v>
                </c:pt>
                <c:pt idx="525">
                  <c:v>71900</c:v>
                </c:pt>
                <c:pt idx="526">
                  <c:v>72300</c:v>
                </c:pt>
                <c:pt idx="527">
                  <c:v>73300</c:v>
                </c:pt>
                <c:pt idx="528">
                  <c:v>74500</c:v>
                </c:pt>
                <c:pt idx="529">
                  <c:v>75500</c:v>
                </c:pt>
                <c:pt idx="530">
                  <c:v>76400</c:v>
                </c:pt>
                <c:pt idx="531">
                  <c:v>77400</c:v>
                </c:pt>
                <c:pt idx="532">
                  <c:v>78400</c:v>
                </c:pt>
                <c:pt idx="533">
                  <c:v>79100</c:v>
                </c:pt>
                <c:pt idx="534">
                  <c:v>79500</c:v>
                </c:pt>
                <c:pt idx="535">
                  <c:v>79900</c:v>
                </c:pt>
                <c:pt idx="536">
                  <c:v>80000</c:v>
                </c:pt>
                <c:pt idx="537">
                  <c:v>79500</c:v>
                </c:pt>
                <c:pt idx="538">
                  <c:v>79100</c:v>
                </c:pt>
                <c:pt idx="539">
                  <c:v>78900</c:v>
                </c:pt>
                <c:pt idx="540">
                  <c:v>78100</c:v>
                </c:pt>
                <c:pt idx="541">
                  <c:v>77100</c:v>
                </c:pt>
                <c:pt idx="542">
                  <c:v>77300</c:v>
                </c:pt>
                <c:pt idx="543">
                  <c:v>75800</c:v>
                </c:pt>
                <c:pt idx="544">
                  <c:v>75700</c:v>
                </c:pt>
                <c:pt idx="545">
                  <c:v>75900</c:v>
                </c:pt>
                <c:pt idx="546">
                  <c:v>75700</c:v>
                </c:pt>
                <c:pt idx="547">
                  <c:v>76000</c:v>
                </c:pt>
                <c:pt idx="548">
                  <c:v>76500</c:v>
                </c:pt>
                <c:pt idx="549">
                  <c:v>77100</c:v>
                </c:pt>
                <c:pt idx="550">
                  <c:v>77800</c:v>
                </c:pt>
                <c:pt idx="551">
                  <c:v>78800</c:v>
                </c:pt>
                <c:pt idx="552">
                  <c:v>80200</c:v>
                </c:pt>
                <c:pt idx="553">
                  <c:v>81100</c:v>
                </c:pt>
                <c:pt idx="554">
                  <c:v>82000</c:v>
                </c:pt>
                <c:pt idx="555">
                  <c:v>83100</c:v>
                </c:pt>
                <c:pt idx="556">
                  <c:v>83800</c:v>
                </c:pt>
                <c:pt idx="557">
                  <c:v>84900</c:v>
                </c:pt>
                <c:pt idx="558">
                  <c:v>85500</c:v>
                </c:pt>
                <c:pt idx="559">
                  <c:v>86000</c:v>
                </c:pt>
                <c:pt idx="560">
                  <c:v>86300</c:v>
                </c:pt>
                <c:pt idx="561">
                  <c:v>86200</c:v>
                </c:pt>
                <c:pt idx="562">
                  <c:v>86200</c:v>
                </c:pt>
                <c:pt idx="563">
                  <c:v>86100</c:v>
                </c:pt>
                <c:pt idx="564">
                  <c:v>85800</c:v>
                </c:pt>
                <c:pt idx="565">
                  <c:v>85400</c:v>
                </c:pt>
                <c:pt idx="566">
                  <c:v>84500</c:v>
                </c:pt>
                <c:pt idx="567">
                  <c:v>83600</c:v>
                </c:pt>
                <c:pt idx="568">
                  <c:v>82800</c:v>
                </c:pt>
                <c:pt idx="569">
                  <c:v>81900</c:v>
                </c:pt>
                <c:pt idx="570">
                  <c:v>81200</c:v>
                </c:pt>
                <c:pt idx="571">
                  <c:v>80500</c:v>
                </c:pt>
                <c:pt idx="572">
                  <c:v>80000</c:v>
                </c:pt>
                <c:pt idx="573">
                  <c:v>79400</c:v>
                </c:pt>
                <c:pt idx="574">
                  <c:v>79100</c:v>
                </c:pt>
                <c:pt idx="575">
                  <c:v>78800</c:v>
                </c:pt>
                <c:pt idx="576">
                  <c:v>78900</c:v>
                </c:pt>
                <c:pt idx="577">
                  <c:v>79000</c:v>
                </c:pt>
                <c:pt idx="578">
                  <c:v>79500</c:v>
                </c:pt>
                <c:pt idx="579">
                  <c:v>80000</c:v>
                </c:pt>
                <c:pt idx="580">
                  <c:v>80500</c:v>
                </c:pt>
                <c:pt idx="581">
                  <c:v>81100</c:v>
                </c:pt>
                <c:pt idx="582">
                  <c:v>82000</c:v>
                </c:pt>
                <c:pt idx="583">
                  <c:v>83000</c:v>
                </c:pt>
                <c:pt idx="584">
                  <c:v>84100</c:v>
                </c:pt>
                <c:pt idx="585">
                  <c:v>85100</c:v>
                </c:pt>
                <c:pt idx="586">
                  <c:v>86000</c:v>
                </c:pt>
                <c:pt idx="587">
                  <c:v>86700</c:v>
                </c:pt>
                <c:pt idx="588">
                  <c:v>87400</c:v>
                </c:pt>
                <c:pt idx="589">
                  <c:v>88200</c:v>
                </c:pt>
                <c:pt idx="590">
                  <c:v>89200</c:v>
                </c:pt>
                <c:pt idx="591">
                  <c:v>89900</c:v>
                </c:pt>
                <c:pt idx="592">
                  <c:v>90300</c:v>
                </c:pt>
                <c:pt idx="593">
                  <c:v>90600</c:v>
                </c:pt>
                <c:pt idx="594">
                  <c:v>90600</c:v>
                </c:pt>
                <c:pt idx="595">
                  <c:v>90600</c:v>
                </c:pt>
                <c:pt idx="596">
                  <c:v>90700</c:v>
                </c:pt>
                <c:pt idx="597">
                  <c:v>90700</c:v>
                </c:pt>
                <c:pt idx="598">
                  <c:v>90500</c:v>
                </c:pt>
                <c:pt idx="599">
                  <c:v>90500</c:v>
                </c:pt>
                <c:pt idx="600">
                  <c:v>90500</c:v>
                </c:pt>
                <c:pt idx="601">
                  <c:v>90300</c:v>
                </c:pt>
                <c:pt idx="602">
                  <c:v>90300</c:v>
                </c:pt>
                <c:pt idx="603">
                  <c:v>90300</c:v>
                </c:pt>
                <c:pt idx="604">
                  <c:v>90400</c:v>
                </c:pt>
                <c:pt idx="605">
                  <c:v>90700</c:v>
                </c:pt>
                <c:pt idx="606">
                  <c:v>90900</c:v>
                </c:pt>
                <c:pt idx="607">
                  <c:v>91200</c:v>
                </c:pt>
                <c:pt idx="608">
                  <c:v>91700</c:v>
                </c:pt>
                <c:pt idx="609">
                  <c:v>92200</c:v>
                </c:pt>
                <c:pt idx="610">
                  <c:v>93000</c:v>
                </c:pt>
                <c:pt idx="611">
                  <c:v>93800</c:v>
                </c:pt>
                <c:pt idx="612">
                  <c:v>94600</c:v>
                </c:pt>
                <c:pt idx="613">
                  <c:v>95400</c:v>
                </c:pt>
                <c:pt idx="614">
                  <c:v>96300</c:v>
                </c:pt>
                <c:pt idx="615">
                  <c:v>96900</c:v>
                </c:pt>
                <c:pt idx="616">
                  <c:v>97600</c:v>
                </c:pt>
                <c:pt idx="617">
                  <c:v>98200</c:v>
                </c:pt>
                <c:pt idx="618">
                  <c:v>98600</c:v>
                </c:pt>
                <c:pt idx="619">
                  <c:v>99000</c:v>
                </c:pt>
                <c:pt idx="620">
                  <c:v>99300</c:v>
                </c:pt>
                <c:pt idx="621">
                  <c:v>99600</c:v>
                </c:pt>
                <c:pt idx="622">
                  <c:v>99800</c:v>
                </c:pt>
                <c:pt idx="623">
                  <c:v>99800</c:v>
                </c:pt>
                <c:pt idx="624">
                  <c:v>99600</c:v>
                </c:pt>
                <c:pt idx="625">
                  <c:v>99300</c:v>
                </c:pt>
                <c:pt idx="626">
                  <c:v>99200</c:v>
                </c:pt>
                <c:pt idx="627">
                  <c:v>98900</c:v>
                </c:pt>
                <c:pt idx="628">
                  <c:v>98500</c:v>
                </c:pt>
                <c:pt idx="629">
                  <c:v>98100</c:v>
                </c:pt>
                <c:pt idx="630">
                  <c:v>97800</c:v>
                </c:pt>
                <c:pt idx="631">
                  <c:v>97300</c:v>
                </c:pt>
                <c:pt idx="632">
                  <c:v>97000</c:v>
                </c:pt>
                <c:pt idx="633">
                  <c:v>96900</c:v>
                </c:pt>
                <c:pt idx="634">
                  <c:v>96600</c:v>
                </c:pt>
                <c:pt idx="635">
                  <c:v>96500</c:v>
                </c:pt>
                <c:pt idx="636">
                  <c:v>96700</c:v>
                </c:pt>
                <c:pt idx="637">
                  <c:v>96900</c:v>
                </c:pt>
                <c:pt idx="638">
                  <c:v>97200</c:v>
                </c:pt>
                <c:pt idx="639">
                  <c:v>97400</c:v>
                </c:pt>
                <c:pt idx="640">
                  <c:v>97700</c:v>
                </c:pt>
                <c:pt idx="641">
                  <c:v>98100</c:v>
                </c:pt>
                <c:pt idx="642">
                  <c:v>98500</c:v>
                </c:pt>
                <c:pt idx="643">
                  <c:v>98800</c:v>
                </c:pt>
                <c:pt idx="644">
                  <c:v>99200</c:v>
                </c:pt>
                <c:pt idx="645">
                  <c:v>99400</c:v>
                </c:pt>
                <c:pt idx="646">
                  <c:v>99500</c:v>
                </c:pt>
                <c:pt idx="647">
                  <c:v>99500</c:v>
                </c:pt>
                <c:pt idx="648">
                  <c:v>99500</c:v>
                </c:pt>
                <c:pt idx="649">
                  <c:v>99000</c:v>
                </c:pt>
                <c:pt idx="650">
                  <c:v>98700</c:v>
                </c:pt>
                <c:pt idx="651">
                  <c:v>98300</c:v>
                </c:pt>
                <c:pt idx="652">
                  <c:v>97600</c:v>
                </c:pt>
                <c:pt idx="653">
                  <c:v>97000</c:v>
                </c:pt>
                <c:pt idx="654">
                  <c:v>96600</c:v>
                </c:pt>
                <c:pt idx="655">
                  <c:v>95600</c:v>
                </c:pt>
                <c:pt idx="656">
                  <c:v>95000</c:v>
                </c:pt>
                <c:pt idx="657">
                  <c:v>94800</c:v>
                </c:pt>
                <c:pt idx="658">
                  <c:v>94100</c:v>
                </c:pt>
                <c:pt idx="659">
                  <c:v>93600</c:v>
                </c:pt>
                <c:pt idx="660">
                  <c:v>93400</c:v>
                </c:pt>
                <c:pt idx="661">
                  <c:v>93200</c:v>
                </c:pt>
                <c:pt idx="662">
                  <c:v>93200</c:v>
                </c:pt>
                <c:pt idx="663">
                  <c:v>93000</c:v>
                </c:pt>
                <c:pt idx="664">
                  <c:v>93000</c:v>
                </c:pt>
                <c:pt idx="665">
                  <c:v>92900</c:v>
                </c:pt>
                <c:pt idx="666">
                  <c:v>93000</c:v>
                </c:pt>
                <c:pt idx="667">
                  <c:v>93100</c:v>
                </c:pt>
                <c:pt idx="668">
                  <c:v>92700</c:v>
                </c:pt>
                <c:pt idx="669">
                  <c:v>92600</c:v>
                </c:pt>
                <c:pt idx="670">
                  <c:v>92800</c:v>
                </c:pt>
                <c:pt idx="671">
                  <c:v>92500</c:v>
                </c:pt>
                <c:pt idx="672">
                  <c:v>92400</c:v>
                </c:pt>
                <c:pt idx="673">
                  <c:v>92100</c:v>
                </c:pt>
                <c:pt idx="674">
                  <c:v>91700</c:v>
                </c:pt>
                <c:pt idx="675">
                  <c:v>91300</c:v>
                </c:pt>
                <c:pt idx="676">
                  <c:v>90900</c:v>
                </c:pt>
                <c:pt idx="677">
                  <c:v>90400</c:v>
                </c:pt>
                <c:pt idx="678">
                  <c:v>90000</c:v>
                </c:pt>
                <c:pt idx="679">
                  <c:v>89600</c:v>
                </c:pt>
                <c:pt idx="680">
                  <c:v>89300</c:v>
                </c:pt>
                <c:pt idx="681">
                  <c:v>89200</c:v>
                </c:pt>
                <c:pt idx="682">
                  <c:v>89200</c:v>
                </c:pt>
                <c:pt idx="683">
                  <c:v>89300</c:v>
                </c:pt>
                <c:pt idx="684">
                  <c:v>89700</c:v>
                </c:pt>
                <c:pt idx="685">
                  <c:v>90200</c:v>
                </c:pt>
                <c:pt idx="686">
                  <c:v>90800</c:v>
                </c:pt>
                <c:pt idx="687">
                  <c:v>91500</c:v>
                </c:pt>
                <c:pt idx="688">
                  <c:v>92300</c:v>
                </c:pt>
                <c:pt idx="689">
                  <c:v>92900</c:v>
                </c:pt>
                <c:pt idx="690">
                  <c:v>93500</c:v>
                </c:pt>
                <c:pt idx="691">
                  <c:v>94100</c:v>
                </c:pt>
                <c:pt idx="692">
                  <c:v>94900</c:v>
                </c:pt>
                <c:pt idx="693">
                  <c:v>95800</c:v>
                </c:pt>
                <c:pt idx="694">
                  <c:v>96600</c:v>
                </c:pt>
                <c:pt idx="695">
                  <c:v>97300</c:v>
                </c:pt>
                <c:pt idx="696">
                  <c:v>97900</c:v>
                </c:pt>
                <c:pt idx="697">
                  <c:v>98400</c:v>
                </c:pt>
                <c:pt idx="698">
                  <c:v>98900</c:v>
                </c:pt>
                <c:pt idx="699">
                  <c:v>99400</c:v>
                </c:pt>
                <c:pt idx="700">
                  <c:v>99800</c:v>
                </c:pt>
                <c:pt idx="701">
                  <c:v>100299.99999999999</c:v>
                </c:pt>
                <c:pt idx="702">
                  <c:v>100699.99999999999</c:v>
                </c:pt>
                <c:pt idx="703">
                  <c:v>101099.99999999999</c:v>
                </c:pt>
                <c:pt idx="704">
                  <c:v>101499.99999999999</c:v>
                </c:pt>
                <c:pt idx="705">
                  <c:v>102099.99999999999</c:v>
                </c:pt>
                <c:pt idx="706">
                  <c:v>102600</c:v>
                </c:pt>
                <c:pt idx="707">
                  <c:v>103099.99999999999</c:v>
                </c:pt>
                <c:pt idx="708">
                  <c:v>103600</c:v>
                </c:pt>
                <c:pt idx="709">
                  <c:v>104000</c:v>
                </c:pt>
                <c:pt idx="710">
                  <c:v>104400</c:v>
                </c:pt>
                <c:pt idx="711">
                  <c:v>104700</c:v>
                </c:pt>
                <c:pt idx="712">
                  <c:v>104900</c:v>
                </c:pt>
                <c:pt idx="713">
                  <c:v>104900</c:v>
                </c:pt>
                <c:pt idx="714">
                  <c:v>104800</c:v>
                </c:pt>
                <c:pt idx="715">
                  <c:v>104600</c:v>
                </c:pt>
                <c:pt idx="716">
                  <c:v>104099.99999999999</c:v>
                </c:pt>
                <c:pt idx="717">
                  <c:v>103400</c:v>
                </c:pt>
                <c:pt idx="718">
                  <c:v>102899.99999999999</c:v>
                </c:pt>
                <c:pt idx="719">
                  <c:v>102499.99999999999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4A3-4EB9-8777-7B0790E12593}"/>
            </c:ext>
          </c:extLst>
        </c:ser>
        <c:ser>
          <c:idx val="1"/>
          <c:order val="1"/>
          <c:tx>
            <c:v>2000 RPM</c:v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'Data Task 1'!$B$4:$B$723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'Data Task 1'!$R$4:$R$723</c:f>
              <c:numCache>
                <c:formatCode>General</c:formatCode>
                <c:ptCount val="720"/>
                <c:pt idx="0">
                  <c:v>100099.99999999999</c:v>
                </c:pt>
                <c:pt idx="1">
                  <c:v>99400</c:v>
                </c:pt>
                <c:pt idx="2">
                  <c:v>99700</c:v>
                </c:pt>
                <c:pt idx="3">
                  <c:v>99300</c:v>
                </c:pt>
                <c:pt idx="4">
                  <c:v>99500</c:v>
                </c:pt>
                <c:pt idx="5">
                  <c:v>99100</c:v>
                </c:pt>
                <c:pt idx="6">
                  <c:v>99000</c:v>
                </c:pt>
                <c:pt idx="7">
                  <c:v>98500</c:v>
                </c:pt>
                <c:pt idx="8">
                  <c:v>98400</c:v>
                </c:pt>
                <c:pt idx="9">
                  <c:v>98700</c:v>
                </c:pt>
                <c:pt idx="10">
                  <c:v>98800</c:v>
                </c:pt>
                <c:pt idx="11">
                  <c:v>99100</c:v>
                </c:pt>
                <c:pt idx="12">
                  <c:v>99300</c:v>
                </c:pt>
                <c:pt idx="13">
                  <c:v>99900</c:v>
                </c:pt>
                <c:pt idx="14">
                  <c:v>100299.99999999999</c:v>
                </c:pt>
                <c:pt idx="15">
                  <c:v>100600</c:v>
                </c:pt>
                <c:pt idx="16">
                  <c:v>101099.99999999999</c:v>
                </c:pt>
                <c:pt idx="17">
                  <c:v>102200</c:v>
                </c:pt>
                <c:pt idx="18">
                  <c:v>103400</c:v>
                </c:pt>
                <c:pt idx="19">
                  <c:v>103699.99999999999</c:v>
                </c:pt>
                <c:pt idx="20">
                  <c:v>103899.99999999999</c:v>
                </c:pt>
                <c:pt idx="21">
                  <c:v>104099.99999999999</c:v>
                </c:pt>
                <c:pt idx="22">
                  <c:v>104700</c:v>
                </c:pt>
                <c:pt idx="23">
                  <c:v>104800</c:v>
                </c:pt>
                <c:pt idx="24">
                  <c:v>105200</c:v>
                </c:pt>
                <c:pt idx="25">
                  <c:v>105100</c:v>
                </c:pt>
                <c:pt idx="26">
                  <c:v>105200</c:v>
                </c:pt>
                <c:pt idx="27">
                  <c:v>105100</c:v>
                </c:pt>
                <c:pt idx="28">
                  <c:v>104900</c:v>
                </c:pt>
                <c:pt idx="29">
                  <c:v>104700</c:v>
                </c:pt>
                <c:pt idx="30">
                  <c:v>104200</c:v>
                </c:pt>
                <c:pt idx="31">
                  <c:v>104099.99999999999</c:v>
                </c:pt>
                <c:pt idx="32">
                  <c:v>103400</c:v>
                </c:pt>
                <c:pt idx="33">
                  <c:v>103000</c:v>
                </c:pt>
                <c:pt idx="34">
                  <c:v>103499.99999999999</c:v>
                </c:pt>
                <c:pt idx="35">
                  <c:v>104200</c:v>
                </c:pt>
                <c:pt idx="36">
                  <c:v>103899.99999999999</c:v>
                </c:pt>
                <c:pt idx="37">
                  <c:v>103699.99999999999</c:v>
                </c:pt>
                <c:pt idx="38">
                  <c:v>103800</c:v>
                </c:pt>
                <c:pt idx="39">
                  <c:v>103499.99999999999</c:v>
                </c:pt>
                <c:pt idx="40">
                  <c:v>103200</c:v>
                </c:pt>
                <c:pt idx="41">
                  <c:v>102699.99999999999</c:v>
                </c:pt>
                <c:pt idx="42">
                  <c:v>102099.99999999999</c:v>
                </c:pt>
                <c:pt idx="43">
                  <c:v>101099.99999999999</c:v>
                </c:pt>
                <c:pt idx="44">
                  <c:v>101299.99999999999</c:v>
                </c:pt>
                <c:pt idx="45">
                  <c:v>100800</c:v>
                </c:pt>
                <c:pt idx="46">
                  <c:v>100400</c:v>
                </c:pt>
                <c:pt idx="47">
                  <c:v>99200</c:v>
                </c:pt>
                <c:pt idx="48">
                  <c:v>99200</c:v>
                </c:pt>
                <c:pt idx="49">
                  <c:v>99200</c:v>
                </c:pt>
                <c:pt idx="50">
                  <c:v>98700</c:v>
                </c:pt>
                <c:pt idx="51">
                  <c:v>98100</c:v>
                </c:pt>
                <c:pt idx="52">
                  <c:v>97600</c:v>
                </c:pt>
                <c:pt idx="53">
                  <c:v>97500</c:v>
                </c:pt>
                <c:pt idx="54">
                  <c:v>96800</c:v>
                </c:pt>
                <c:pt idx="55">
                  <c:v>96600</c:v>
                </c:pt>
                <c:pt idx="56">
                  <c:v>95800</c:v>
                </c:pt>
                <c:pt idx="57">
                  <c:v>95000</c:v>
                </c:pt>
                <c:pt idx="58">
                  <c:v>94100</c:v>
                </c:pt>
                <c:pt idx="59">
                  <c:v>94000</c:v>
                </c:pt>
                <c:pt idx="60">
                  <c:v>93600</c:v>
                </c:pt>
                <c:pt idx="61">
                  <c:v>93500</c:v>
                </c:pt>
                <c:pt idx="62">
                  <c:v>92600</c:v>
                </c:pt>
                <c:pt idx="63">
                  <c:v>93100</c:v>
                </c:pt>
                <c:pt idx="64">
                  <c:v>92900</c:v>
                </c:pt>
                <c:pt idx="65">
                  <c:v>93400</c:v>
                </c:pt>
                <c:pt idx="66">
                  <c:v>93000</c:v>
                </c:pt>
                <c:pt idx="67">
                  <c:v>93400</c:v>
                </c:pt>
                <c:pt idx="68">
                  <c:v>93500</c:v>
                </c:pt>
                <c:pt idx="69">
                  <c:v>93500</c:v>
                </c:pt>
                <c:pt idx="70">
                  <c:v>93000</c:v>
                </c:pt>
                <c:pt idx="71">
                  <c:v>92600</c:v>
                </c:pt>
                <c:pt idx="72">
                  <c:v>92600</c:v>
                </c:pt>
                <c:pt idx="73">
                  <c:v>92300</c:v>
                </c:pt>
                <c:pt idx="74">
                  <c:v>92000</c:v>
                </c:pt>
                <c:pt idx="75">
                  <c:v>91800</c:v>
                </c:pt>
                <c:pt idx="76">
                  <c:v>92100</c:v>
                </c:pt>
                <c:pt idx="77">
                  <c:v>92200</c:v>
                </c:pt>
                <c:pt idx="78">
                  <c:v>92300</c:v>
                </c:pt>
                <c:pt idx="79">
                  <c:v>92100</c:v>
                </c:pt>
                <c:pt idx="80">
                  <c:v>92300</c:v>
                </c:pt>
                <c:pt idx="81">
                  <c:v>92300</c:v>
                </c:pt>
                <c:pt idx="82">
                  <c:v>92300</c:v>
                </c:pt>
                <c:pt idx="83">
                  <c:v>92100</c:v>
                </c:pt>
                <c:pt idx="84">
                  <c:v>91900</c:v>
                </c:pt>
                <c:pt idx="85">
                  <c:v>91500</c:v>
                </c:pt>
                <c:pt idx="86">
                  <c:v>91200</c:v>
                </c:pt>
                <c:pt idx="87">
                  <c:v>91000</c:v>
                </c:pt>
                <c:pt idx="88">
                  <c:v>90700</c:v>
                </c:pt>
                <c:pt idx="89">
                  <c:v>90900</c:v>
                </c:pt>
                <c:pt idx="90">
                  <c:v>90800</c:v>
                </c:pt>
                <c:pt idx="91">
                  <c:v>90400</c:v>
                </c:pt>
                <c:pt idx="92">
                  <c:v>89900</c:v>
                </c:pt>
                <c:pt idx="93">
                  <c:v>90100</c:v>
                </c:pt>
                <c:pt idx="94">
                  <c:v>90400</c:v>
                </c:pt>
                <c:pt idx="95">
                  <c:v>91400</c:v>
                </c:pt>
                <c:pt idx="96">
                  <c:v>92000</c:v>
                </c:pt>
                <c:pt idx="97">
                  <c:v>92600</c:v>
                </c:pt>
                <c:pt idx="98">
                  <c:v>92600</c:v>
                </c:pt>
                <c:pt idx="99">
                  <c:v>92600</c:v>
                </c:pt>
                <c:pt idx="100">
                  <c:v>92100</c:v>
                </c:pt>
                <c:pt idx="101">
                  <c:v>92300</c:v>
                </c:pt>
                <c:pt idx="102">
                  <c:v>92500</c:v>
                </c:pt>
                <c:pt idx="103">
                  <c:v>93100</c:v>
                </c:pt>
                <c:pt idx="104">
                  <c:v>93200</c:v>
                </c:pt>
                <c:pt idx="105">
                  <c:v>93600</c:v>
                </c:pt>
                <c:pt idx="106">
                  <c:v>93800</c:v>
                </c:pt>
                <c:pt idx="107">
                  <c:v>94100</c:v>
                </c:pt>
                <c:pt idx="108">
                  <c:v>94600</c:v>
                </c:pt>
                <c:pt idx="109">
                  <c:v>95000</c:v>
                </c:pt>
                <c:pt idx="110">
                  <c:v>95500</c:v>
                </c:pt>
                <c:pt idx="111">
                  <c:v>95600</c:v>
                </c:pt>
                <c:pt idx="112">
                  <c:v>96000</c:v>
                </c:pt>
                <c:pt idx="113">
                  <c:v>96400</c:v>
                </c:pt>
                <c:pt idx="114">
                  <c:v>97300</c:v>
                </c:pt>
                <c:pt idx="115">
                  <c:v>98100</c:v>
                </c:pt>
                <c:pt idx="116">
                  <c:v>98900</c:v>
                </c:pt>
                <c:pt idx="117">
                  <c:v>99200</c:v>
                </c:pt>
                <c:pt idx="118">
                  <c:v>99700</c:v>
                </c:pt>
                <c:pt idx="119">
                  <c:v>100000</c:v>
                </c:pt>
                <c:pt idx="120">
                  <c:v>100899.99999999999</c:v>
                </c:pt>
                <c:pt idx="121">
                  <c:v>101800</c:v>
                </c:pt>
                <c:pt idx="122">
                  <c:v>102499.99999999999</c:v>
                </c:pt>
                <c:pt idx="123">
                  <c:v>102699.99999999999</c:v>
                </c:pt>
                <c:pt idx="124">
                  <c:v>102899.99999999999</c:v>
                </c:pt>
                <c:pt idx="125">
                  <c:v>103000</c:v>
                </c:pt>
                <c:pt idx="126">
                  <c:v>103299.99999999999</c:v>
                </c:pt>
                <c:pt idx="127">
                  <c:v>103800</c:v>
                </c:pt>
                <c:pt idx="128">
                  <c:v>104500</c:v>
                </c:pt>
                <c:pt idx="129">
                  <c:v>105300</c:v>
                </c:pt>
                <c:pt idx="130">
                  <c:v>106100</c:v>
                </c:pt>
                <c:pt idx="131">
                  <c:v>106800</c:v>
                </c:pt>
                <c:pt idx="132">
                  <c:v>106800</c:v>
                </c:pt>
                <c:pt idx="133">
                  <c:v>106800</c:v>
                </c:pt>
                <c:pt idx="134">
                  <c:v>106600</c:v>
                </c:pt>
                <c:pt idx="135">
                  <c:v>106800</c:v>
                </c:pt>
                <c:pt idx="136">
                  <c:v>106900</c:v>
                </c:pt>
                <c:pt idx="137">
                  <c:v>107400</c:v>
                </c:pt>
                <c:pt idx="138">
                  <c:v>107300</c:v>
                </c:pt>
                <c:pt idx="139">
                  <c:v>107600</c:v>
                </c:pt>
                <c:pt idx="140">
                  <c:v>107100</c:v>
                </c:pt>
                <c:pt idx="141">
                  <c:v>107000</c:v>
                </c:pt>
                <c:pt idx="142">
                  <c:v>107100</c:v>
                </c:pt>
                <c:pt idx="143">
                  <c:v>107300</c:v>
                </c:pt>
                <c:pt idx="144">
                  <c:v>107800</c:v>
                </c:pt>
                <c:pt idx="145">
                  <c:v>107900</c:v>
                </c:pt>
                <c:pt idx="146">
                  <c:v>107900</c:v>
                </c:pt>
                <c:pt idx="147">
                  <c:v>107600</c:v>
                </c:pt>
                <c:pt idx="148">
                  <c:v>107600</c:v>
                </c:pt>
                <c:pt idx="149">
                  <c:v>107700</c:v>
                </c:pt>
                <c:pt idx="150">
                  <c:v>108100</c:v>
                </c:pt>
                <c:pt idx="151">
                  <c:v>108300</c:v>
                </c:pt>
                <c:pt idx="152">
                  <c:v>108600.00000000001</c:v>
                </c:pt>
                <c:pt idx="153">
                  <c:v>108500</c:v>
                </c:pt>
                <c:pt idx="154">
                  <c:v>108500</c:v>
                </c:pt>
                <c:pt idx="155">
                  <c:v>108400.00000000001</c:v>
                </c:pt>
                <c:pt idx="156">
                  <c:v>108700</c:v>
                </c:pt>
                <c:pt idx="157">
                  <c:v>109100</c:v>
                </c:pt>
                <c:pt idx="158">
                  <c:v>109300</c:v>
                </c:pt>
                <c:pt idx="159">
                  <c:v>109800.00000000001</c:v>
                </c:pt>
                <c:pt idx="160">
                  <c:v>110200.00000000001</c:v>
                </c:pt>
                <c:pt idx="161">
                  <c:v>110800.00000000001</c:v>
                </c:pt>
                <c:pt idx="162">
                  <c:v>111400.00000000001</c:v>
                </c:pt>
                <c:pt idx="163">
                  <c:v>112200.00000000001</c:v>
                </c:pt>
                <c:pt idx="164">
                  <c:v>112400.00000000001</c:v>
                </c:pt>
                <c:pt idx="165">
                  <c:v>112799.99999999999</c:v>
                </c:pt>
                <c:pt idx="166">
                  <c:v>112599.99999999999</c:v>
                </c:pt>
                <c:pt idx="167">
                  <c:v>112999.99999999999</c:v>
                </c:pt>
                <c:pt idx="168">
                  <c:v>113399.99999999999</c:v>
                </c:pt>
                <c:pt idx="169">
                  <c:v>113799.99999999999</c:v>
                </c:pt>
                <c:pt idx="170">
                  <c:v>113799.99999999999</c:v>
                </c:pt>
                <c:pt idx="171">
                  <c:v>113700</c:v>
                </c:pt>
                <c:pt idx="172">
                  <c:v>113999.99999999999</c:v>
                </c:pt>
                <c:pt idx="173">
                  <c:v>114100</c:v>
                </c:pt>
                <c:pt idx="174">
                  <c:v>114500</c:v>
                </c:pt>
                <c:pt idx="175">
                  <c:v>114500</c:v>
                </c:pt>
                <c:pt idx="176">
                  <c:v>114599.99999999999</c:v>
                </c:pt>
                <c:pt idx="177">
                  <c:v>114900</c:v>
                </c:pt>
                <c:pt idx="178">
                  <c:v>115100</c:v>
                </c:pt>
                <c:pt idx="179">
                  <c:v>115300</c:v>
                </c:pt>
                <c:pt idx="180">
                  <c:v>115599.99999999999</c:v>
                </c:pt>
                <c:pt idx="181">
                  <c:v>114999.99999999999</c:v>
                </c:pt>
                <c:pt idx="182">
                  <c:v>115300</c:v>
                </c:pt>
                <c:pt idx="183">
                  <c:v>115700</c:v>
                </c:pt>
                <c:pt idx="184">
                  <c:v>116799.99999999999</c:v>
                </c:pt>
                <c:pt idx="185">
                  <c:v>116300</c:v>
                </c:pt>
                <c:pt idx="186">
                  <c:v>115999.99999999999</c:v>
                </c:pt>
                <c:pt idx="187">
                  <c:v>115900</c:v>
                </c:pt>
                <c:pt idx="188">
                  <c:v>115999.99999999999</c:v>
                </c:pt>
                <c:pt idx="189">
                  <c:v>116199.99999999999</c:v>
                </c:pt>
                <c:pt idx="190">
                  <c:v>116300</c:v>
                </c:pt>
                <c:pt idx="191">
                  <c:v>116700</c:v>
                </c:pt>
                <c:pt idx="192">
                  <c:v>116599.99999999999</c:v>
                </c:pt>
                <c:pt idx="193">
                  <c:v>116900</c:v>
                </c:pt>
                <c:pt idx="194">
                  <c:v>116799.99999999999</c:v>
                </c:pt>
                <c:pt idx="195">
                  <c:v>116599.99999999999</c:v>
                </c:pt>
                <c:pt idx="196">
                  <c:v>117100</c:v>
                </c:pt>
                <c:pt idx="197">
                  <c:v>117100</c:v>
                </c:pt>
                <c:pt idx="198">
                  <c:v>117300</c:v>
                </c:pt>
                <c:pt idx="199">
                  <c:v>117400</c:v>
                </c:pt>
                <c:pt idx="200">
                  <c:v>118000</c:v>
                </c:pt>
                <c:pt idx="201">
                  <c:v>118300</c:v>
                </c:pt>
                <c:pt idx="202">
                  <c:v>119100</c:v>
                </c:pt>
                <c:pt idx="203">
                  <c:v>119600</c:v>
                </c:pt>
                <c:pt idx="204">
                  <c:v>120400</c:v>
                </c:pt>
                <c:pt idx="205">
                  <c:v>121000</c:v>
                </c:pt>
                <c:pt idx="206">
                  <c:v>121600</c:v>
                </c:pt>
                <c:pt idx="207">
                  <c:v>121900.00000000001</c:v>
                </c:pt>
                <c:pt idx="208">
                  <c:v>122200</c:v>
                </c:pt>
                <c:pt idx="209">
                  <c:v>122500.00000000001</c:v>
                </c:pt>
                <c:pt idx="210">
                  <c:v>122600</c:v>
                </c:pt>
                <c:pt idx="211">
                  <c:v>122600</c:v>
                </c:pt>
                <c:pt idx="212">
                  <c:v>122400</c:v>
                </c:pt>
                <c:pt idx="213">
                  <c:v>122900.00000000001</c:v>
                </c:pt>
                <c:pt idx="214">
                  <c:v>123600</c:v>
                </c:pt>
                <c:pt idx="215">
                  <c:v>124600</c:v>
                </c:pt>
                <c:pt idx="216">
                  <c:v>125499.99999999999</c:v>
                </c:pt>
                <c:pt idx="217">
                  <c:v>126099.99999999999</c:v>
                </c:pt>
                <c:pt idx="218">
                  <c:v>126800</c:v>
                </c:pt>
                <c:pt idx="219">
                  <c:v>127699.99999999999</c:v>
                </c:pt>
                <c:pt idx="220">
                  <c:v>127699.99999999999</c:v>
                </c:pt>
                <c:pt idx="221">
                  <c:v>127600</c:v>
                </c:pt>
                <c:pt idx="222">
                  <c:v>129099.99999999999</c:v>
                </c:pt>
                <c:pt idx="223">
                  <c:v>129400</c:v>
                </c:pt>
                <c:pt idx="224">
                  <c:v>130400</c:v>
                </c:pt>
                <c:pt idx="225">
                  <c:v>130700</c:v>
                </c:pt>
                <c:pt idx="226">
                  <c:v>131700</c:v>
                </c:pt>
                <c:pt idx="227">
                  <c:v>133100</c:v>
                </c:pt>
                <c:pt idx="228">
                  <c:v>133800</c:v>
                </c:pt>
                <c:pt idx="229">
                  <c:v>134200</c:v>
                </c:pt>
                <c:pt idx="230">
                  <c:v>134200</c:v>
                </c:pt>
                <c:pt idx="231">
                  <c:v>135800</c:v>
                </c:pt>
                <c:pt idx="232">
                  <c:v>137100</c:v>
                </c:pt>
                <c:pt idx="233">
                  <c:v>138300</c:v>
                </c:pt>
                <c:pt idx="234">
                  <c:v>139300</c:v>
                </c:pt>
                <c:pt idx="235">
                  <c:v>140100</c:v>
                </c:pt>
                <c:pt idx="236">
                  <c:v>140600</c:v>
                </c:pt>
                <c:pt idx="237">
                  <c:v>141600</c:v>
                </c:pt>
                <c:pt idx="238">
                  <c:v>142700</c:v>
                </c:pt>
                <c:pt idx="239">
                  <c:v>144100</c:v>
                </c:pt>
                <c:pt idx="240">
                  <c:v>145800</c:v>
                </c:pt>
                <c:pt idx="241">
                  <c:v>147200</c:v>
                </c:pt>
                <c:pt idx="242">
                  <c:v>148300</c:v>
                </c:pt>
                <c:pt idx="243">
                  <c:v>149500</c:v>
                </c:pt>
                <c:pt idx="244">
                  <c:v>151000</c:v>
                </c:pt>
                <c:pt idx="245">
                  <c:v>152600</c:v>
                </c:pt>
                <c:pt idx="246">
                  <c:v>154200</c:v>
                </c:pt>
                <c:pt idx="247">
                  <c:v>156000</c:v>
                </c:pt>
                <c:pt idx="248">
                  <c:v>157600</c:v>
                </c:pt>
                <c:pt idx="249">
                  <c:v>159200</c:v>
                </c:pt>
                <c:pt idx="250">
                  <c:v>160700</c:v>
                </c:pt>
                <c:pt idx="251">
                  <c:v>162200</c:v>
                </c:pt>
                <c:pt idx="252">
                  <c:v>164000</c:v>
                </c:pt>
                <c:pt idx="253">
                  <c:v>165600</c:v>
                </c:pt>
                <c:pt idx="254">
                  <c:v>167600</c:v>
                </c:pt>
                <c:pt idx="255">
                  <c:v>169800</c:v>
                </c:pt>
                <c:pt idx="256">
                  <c:v>172100</c:v>
                </c:pt>
                <c:pt idx="257">
                  <c:v>174300</c:v>
                </c:pt>
                <c:pt idx="258">
                  <c:v>176500</c:v>
                </c:pt>
                <c:pt idx="259">
                  <c:v>178600</c:v>
                </c:pt>
                <c:pt idx="260">
                  <c:v>180800</c:v>
                </c:pt>
                <c:pt idx="261">
                  <c:v>183300</c:v>
                </c:pt>
                <c:pt idx="262">
                  <c:v>185800</c:v>
                </c:pt>
                <c:pt idx="263">
                  <c:v>188400</c:v>
                </c:pt>
                <c:pt idx="264">
                  <c:v>191200</c:v>
                </c:pt>
                <c:pt idx="265">
                  <c:v>194100</c:v>
                </c:pt>
                <c:pt idx="266">
                  <c:v>197100</c:v>
                </c:pt>
                <c:pt idx="267">
                  <c:v>200000</c:v>
                </c:pt>
                <c:pt idx="268">
                  <c:v>202800</c:v>
                </c:pt>
                <c:pt idx="269">
                  <c:v>205799.99999999997</c:v>
                </c:pt>
                <c:pt idx="270">
                  <c:v>209000</c:v>
                </c:pt>
                <c:pt idx="271">
                  <c:v>212800</c:v>
                </c:pt>
                <c:pt idx="272">
                  <c:v>217099.99999999997</c:v>
                </c:pt>
                <c:pt idx="273">
                  <c:v>222000.00000000003</c:v>
                </c:pt>
                <c:pt idx="274">
                  <c:v>226500</c:v>
                </c:pt>
                <c:pt idx="275">
                  <c:v>231199.99999999997</c:v>
                </c:pt>
                <c:pt idx="276">
                  <c:v>235400</c:v>
                </c:pt>
                <c:pt idx="277">
                  <c:v>239900</c:v>
                </c:pt>
                <c:pt idx="278">
                  <c:v>244300</c:v>
                </c:pt>
                <c:pt idx="279">
                  <c:v>249200</c:v>
                </c:pt>
                <c:pt idx="280">
                  <c:v>254100</c:v>
                </c:pt>
                <c:pt idx="281">
                  <c:v>259300</c:v>
                </c:pt>
                <c:pt idx="282">
                  <c:v>264600</c:v>
                </c:pt>
                <c:pt idx="283">
                  <c:v>270100</c:v>
                </c:pt>
                <c:pt idx="284">
                  <c:v>276000</c:v>
                </c:pt>
                <c:pt idx="285">
                  <c:v>282500</c:v>
                </c:pt>
                <c:pt idx="286">
                  <c:v>289100</c:v>
                </c:pt>
                <c:pt idx="287">
                  <c:v>295900</c:v>
                </c:pt>
                <c:pt idx="288">
                  <c:v>302800</c:v>
                </c:pt>
                <c:pt idx="289">
                  <c:v>309800</c:v>
                </c:pt>
                <c:pt idx="290">
                  <c:v>317300</c:v>
                </c:pt>
                <c:pt idx="291">
                  <c:v>324800</c:v>
                </c:pt>
                <c:pt idx="292">
                  <c:v>333200</c:v>
                </c:pt>
                <c:pt idx="293">
                  <c:v>341900</c:v>
                </c:pt>
                <c:pt idx="294">
                  <c:v>351400</c:v>
                </c:pt>
                <c:pt idx="295">
                  <c:v>361200</c:v>
                </c:pt>
                <c:pt idx="296">
                  <c:v>371400</c:v>
                </c:pt>
                <c:pt idx="297">
                  <c:v>381900</c:v>
                </c:pt>
                <c:pt idx="298">
                  <c:v>393000</c:v>
                </c:pt>
                <c:pt idx="299">
                  <c:v>404200</c:v>
                </c:pt>
                <c:pt idx="300">
                  <c:v>415800.00000000006</c:v>
                </c:pt>
                <c:pt idx="301">
                  <c:v>427799.99999999994</c:v>
                </c:pt>
                <c:pt idx="302">
                  <c:v>440700</c:v>
                </c:pt>
                <c:pt idx="303">
                  <c:v>454100.00000000006</c:v>
                </c:pt>
                <c:pt idx="304">
                  <c:v>468100</c:v>
                </c:pt>
                <c:pt idx="305">
                  <c:v>482800.00000000006</c:v>
                </c:pt>
                <c:pt idx="306">
                  <c:v>498000.00000000006</c:v>
                </c:pt>
                <c:pt idx="307">
                  <c:v>514200.00000000006</c:v>
                </c:pt>
                <c:pt idx="308">
                  <c:v>531100</c:v>
                </c:pt>
                <c:pt idx="309">
                  <c:v>549000</c:v>
                </c:pt>
                <c:pt idx="310">
                  <c:v>567500</c:v>
                </c:pt>
                <c:pt idx="311">
                  <c:v>586700</c:v>
                </c:pt>
                <c:pt idx="312">
                  <c:v>606200</c:v>
                </c:pt>
                <c:pt idx="313">
                  <c:v>627200</c:v>
                </c:pt>
                <c:pt idx="314">
                  <c:v>648900</c:v>
                </c:pt>
                <c:pt idx="315">
                  <c:v>671600</c:v>
                </c:pt>
                <c:pt idx="316">
                  <c:v>694700</c:v>
                </c:pt>
                <c:pt idx="317">
                  <c:v>719400</c:v>
                </c:pt>
                <c:pt idx="318">
                  <c:v>745500</c:v>
                </c:pt>
                <c:pt idx="319">
                  <c:v>772900</c:v>
                </c:pt>
                <c:pt idx="320">
                  <c:v>801399.99999999988</c:v>
                </c:pt>
                <c:pt idx="321">
                  <c:v>831300.00000000012</c:v>
                </c:pt>
                <c:pt idx="322">
                  <c:v>862500</c:v>
                </c:pt>
                <c:pt idx="323">
                  <c:v>895200</c:v>
                </c:pt>
                <c:pt idx="324">
                  <c:v>929900</c:v>
                </c:pt>
                <c:pt idx="325">
                  <c:v>965900.00000000012</c:v>
                </c:pt>
                <c:pt idx="326">
                  <c:v>1003700.0000000001</c:v>
                </c:pt>
                <c:pt idx="327">
                  <c:v>1042600</c:v>
                </c:pt>
                <c:pt idx="328">
                  <c:v>1083500</c:v>
                </c:pt>
                <c:pt idx="329">
                  <c:v>1125900</c:v>
                </c:pt>
                <c:pt idx="330">
                  <c:v>1170700</c:v>
                </c:pt>
                <c:pt idx="331">
                  <c:v>1217200</c:v>
                </c:pt>
                <c:pt idx="332">
                  <c:v>1266100</c:v>
                </c:pt>
                <c:pt idx="333">
                  <c:v>1315600</c:v>
                </c:pt>
                <c:pt idx="334">
                  <c:v>1367600</c:v>
                </c:pt>
                <c:pt idx="335">
                  <c:v>1421100</c:v>
                </c:pt>
                <c:pt idx="336">
                  <c:v>1476100</c:v>
                </c:pt>
                <c:pt idx="337">
                  <c:v>1532500</c:v>
                </c:pt>
                <c:pt idx="338">
                  <c:v>1589900</c:v>
                </c:pt>
                <c:pt idx="339">
                  <c:v>1649400</c:v>
                </c:pt>
                <c:pt idx="340">
                  <c:v>1709000</c:v>
                </c:pt>
                <c:pt idx="341">
                  <c:v>1769600.0000000002</c:v>
                </c:pt>
                <c:pt idx="342">
                  <c:v>1831400</c:v>
                </c:pt>
                <c:pt idx="343">
                  <c:v>1893400</c:v>
                </c:pt>
                <c:pt idx="344">
                  <c:v>1954900</c:v>
                </c:pt>
                <c:pt idx="345">
                  <c:v>2016000</c:v>
                </c:pt>
                <c:pt idx="346">
                  <c:v>2076400</c:v>
                </c:pt>
                <c:pt idx="347">
                  <c:v>2135900</c:v>
                </c:pt>
                <c:pt idx="348">
                  <c:v>2193900</c:v>
                </c:pt>
                <c:pt idx="349">
                  <c:v>2250000</c:v>
                </c:pt>
                <c:pt idx="350">
                  <c:v>2302900</c:v>
                </c:pt>
                <c:pt idx="351">
                  <c:v>2351700</c:v>
                </c:pt>
                <c:pt idx="352">
                  <c:v>2397900</c:v>
                </c:pt>
                <c:pt idx="353">
                  <c:v>2439800</c:v>
                </c:pt>
                <c:pt idx="354">
                  <c:v>2479000</c:v>
                </c:pt>
                <c:pt idx="355">
                  <c:v>2517300</c:v>
                </c:pt>
                <c:pt idx="356">
                  <c:v>2552900</c:v>
                </c:pt>
                <c:pt idx="357">
                  <c:v>2590800</c:v>
                </c:pt>
                <c:pt idx="358">
                  <c:v>2631300</c:v>
                </c:pt>
                <c:pt idx="359">
                  <c:v>2678000</c:v>
                </c:pt>
                <c:pt idx="360">
                  <c:v>2735000</c:v>
                </c:pt>
                <c:pt idx="361">
                  <c:v>2805500</c:v>
                </c:pt>
                <c:pt idx="362">
                  <c:v>2893600</c:v>
                </c:pt>
                <c:pt idx="363">
                  <c:v>3002400</c:v>
                </c:pt>
                <c:pt idx="364">
                  <c:v>3137600</c:v>
                </c:pt>
                <c:pt idx="365">
                  <c:v>3297800</c:v>
                </c:pt>
                <c:pt idx="366">
                  <c:v>3483800</c:v>
                </c:pt>
                <c:pt idx="367">
                  <c:v>3694500</c:v>
                </c:pt>
                <c:pt idx="368">
                  <c:v>3925099.9999999995</c:v>
                </c:pt>
                <c:pt idx="369">
                  <c:v>4170600.0000000005</c:v>
                </c:pt>
                <c:pt idx="370">
                  <c:v>4427900</c:v>
                </c:pt>
                <c:pt idx="371">
                  <c:v>4692200</c:v>
                </c:pt>
                <c:pt idx="372">
                  <c:v>4956400</c:v>
                </c:pt>
                <c:pt idx="373">
                  <c:v>5214500</c:v>
                </c:pt>
                <c:pt idx="374">
                  <c:v>5458200</c:v>
                </c:pt>
                <c:pt idx="375">
                  <c:v>5678400</c:v>
                </c:pt>
                <c:pt idx="376">
                  <c:v>5867300</c:v>
                </c:pt>
                <c:pt idx="377">
                  <c:v>6018900</c:v>
                </c:pt>
                <c:pt idx="378">
                  <c:v>6128800</c:v>
                </c:pt>
                <c:pt idx="379">
                  <c:v>6194300</c:v>
                </c:pt>
                <c:pt idx="380">
                  <c:v>6216600</c:v>
                </c:pt>
                <c:pt idx="381">
                  <c:v>6200200</c:v>
                </c:pt>
                <c:pt idx="382">
                  <c:v>6142300</c:v>
                </c:pt>
                <c:pt idx="383">
                  <c:v>6045600</c:v>
                </c:pt>
                <c:pt idx="384">
                  <c:v>5917600</c:v>
                </c:pt>
                <c:pt idx="385">
                  <c:v>5766600</c:v>
                </c:pt>
                <c:pt idx="386">
                  <c:v>5598400</c:v>
                </c:pt>
                <c:pt idx="387">
                  <c:v>5419600</c:v>
                </c:pt>
                <c:pt idx="388">
                  <c:v>5235700</c:v>
                </c:pt>
                <c:pt idx="389">
                  <c:v>5052400</c:v>
                </c:pt>
                <c:pt idx="390">
                  <c:v>4870400</c:v>
                </c:pt>
                <c:pt idx="391">
                  <c:v>4691400</c:v>
                </c:pt>
                <c:pt idx="392">
                  <c:v>4517500</c:v>
                </c:pt>
                <c:pt idx="393">
                  <c:v>4350400</c:v>
                </c:pt>
                <c:pt idx="394">
                  <c:v>4189200.0000000005</c:v>
                </c:pt>
                <c:pt idx="395">
                  <c:v>4034000.0000000005</c:v>
                </c:pt>
                <c:pt idx="396">
                  <c:v>3884599.9999999995</c:v>
                </c:pt>
                <c:pt idx="397">
                  <c:v>3741800</c:v>
                </c:pt>
                <c:pt idx="398">
                  <c:v>3605100</c:v>
                </c:pt>
                <c:pt idx="399">
                  <c:v>3474400</c:v>
                </c:pt>
                <c:pt idx="400">
                  <c:v>3349600</c:v>
                </c:pt>
                <c:pt idx="401">
                  <c:v>3229699.9999999995</c:v>
                </c:pt>
                <c:pt idx="402">
                  <c:v>3115600</c:v>
                </c:pt>
                <c:pt idx="403">
                  <c:v>3006300</c:v>
                </c:pt>
                <c:pt idx="404">
                  <c:v>2902200</c:v>
                </c:pt>
                <c:pt idx="405">
                  <c:v>2802600</c:v>
                </c:pt>
                <c:pt idx="406">
                  <c:v>2707700</c:v>
                </c:pt>
                <c:pt idx="407">
                  <c:v>2616800</c:v>
                </c:pt>
                <c:pt idx="408">
                  <c:v>2530200</c:v>
                </c:pt>
                <c:pt idx="409">
                  <c:v>2447400</c:v>
                </c:pt>
                <c:pt idx="410">
                  <c:v>2368400</c:v>
                </c:pt>
                <c:pt idx="411">
                  <c:v>2292600</c:v>
                </c:pt>
                <c:pt idx="412">
                  <c:v>2220300</c:v>
                </c:pt>
                <c:pt idx="413">
                  <c:v>2151400</c:v>
                </c:pt>
                <c:pt idx="414">
                  <c:v>2085300.0000000002</c:v>
                </c:pt>
                <c:pt idx="415">
                  <c:v>2021900.0000000002</c:v>
                </c:pt>
                <c:pt idx="416">
                  <c:v>1960700</c:v>
                </c:pt>
                <c:pt idx="417">
                  <c:v>1902900</c:v>
                </c:pt>
                <c:pt idx="418">
                  <c:v>1847800.0000000002</c:v>
                </c:pt>
                <c:pt idx="419">
                  <c:v>1794900.0000000002</c:v>
                </c:pt>
                <c:pt idx="420">
                  <c:v>1743799.9999999998</c:v>
                </c:pt>
                <c:pt idx="421">
                  <c:v>1694800</c:v>
                </c:pt>
                <c:pt idx="422">
                  <c:v>1647900</c:v>
                </c:pt>
                <c:pt idx="423">
                  <c:v>1603000</c:v>
                </c:pt>
                <c:pt idx="424">
                  <c:v>1560000</c:v>
                </c:pt>
                <c:pt idx="425">
                  <c:v>1518900</c:v>
                </c:pt>
                <c:pt idx="426">
                  <c:v>1479600</c:v>
                </c:pt>
                <c:pt idx="427">
                  <c:v>1441700</c:v>
                </c:pt>
                <c:pt idx="428">
                  <c:v>1405400</c:v>
                </c:pt>
                <c:pt idx="429">
                  <c:v>1370600</c:v>
                </c:pt>
                <c:pt idx="430">
                  <c:v>1337300</c:v>
                </c:pt>
                <c:pt idx="431">
                  <c:v>1305300</c:v>
                </c:pt>
                <c:pt idx="432">
                  <c:v>1274500</c:v>
                </c:pt>
                <c:pt idx="433">
                  <c:v>1244400</c:v>
                </c:pt>
                <c:pt idx="434">
                  <c:v>1215900</c:v>
                </c:pt>
                <c:pt idx="435">
                  <c:v>1188600</c:v>
                </c:pt>
                <c:pt idx="436">
                  <c:v>1162600</c:v>
                </c:pt>
                <c:pt idx="437">
                  <c:v>1137400</c:v>
                </c:pt>
                <c:pt idx="438">
                  <c:v>1112900</c:v>
                </c:pt>
                <c:pt idx="439">
                  <c:v>1089300</c:v>
                </c:pt>
                <c:pt idx="440">
                  <c:v>1066700</c:v>
                </c:pt>
                <c:pt idx="441">
                  <c:v>1044800</c:v>
                </c:pt>
                <c:pt idx="442">
                  <c:v>1023600.0000000001</c:v>
                </c:pt>
                <c:pt idx="443">
                  <c:v>1003100.0000000001</c:v>
                </c:pt>
                <c:pt idx="444">
                  <c:v>983500.00000000012</c:v>
                </c:pt>
                <c:pt idx="445">
                  <c:v>964400</c:v>
                </c:pt>
                <c:pt idx="446">
                  <c:v>945100</c:v>
                </c:pt>
                <c:pt idx="447">
                  <c:v>925900</c:v>
                </c:pt>
                <c:pt idx="448">
                  <c:v>907400</c:v>
                </c:pt>
                <c:pt idx="449">
                  <c:v>890300</c:v>
                </c:pt>
                <c:pt idx="450">
                  <c:v>875100</c:v>
                </c:pt>
                <c:pt idx="451">
                  <c:v>861300</c:v>
                </c:pt>
                <c:pt idx="452">
                  <c:v>848000</c:v>
                </c:pt>
                <c:pt idx="453">
                  <c:v>834800.00000000012</c:v>
                </c:pt>
                <c:pt idx="454">
                  <c:v>821200</c:v>
                </c:pt>
                <c:pt idx="455">
                  <c:v>807900.00000000012</c:v>
                </c:pt>
                <c:pt idx="456">
                  <c:v>794600</c:v>
                </c:pt>
                <c:pt idx="457">
                  <c:v>782100</c:v>
                </c:pt>
                <c:pt idx="458">
                  <c:v>769900</c:v>
                </c:pt>
                <c:pt idx="459">
                  <c:v>758200</c:v>
                </c:pt>
                <c:pt idx="460">
                  <c:v>746600</c:v>
                </c:pt>
                <c:pt idx="461">
                  <c:v>735800</c:v>
                </c:pt>
                <c:pt idx="462">
                  <c:v>725200</c:v>
                </c:pt>
                <c:pt idx="463">
                  <c:v>715500</c:v>
                </c:pt>
                <c:pt idx="464">
                  <c:v>706300</c:v>
                </c:pt>
                <c:pt idx="465">
                  <c:v>697500</c:v>
                </c:pt>
                <c:pt idx="466">
                  <c:v>688300</c:v>
                </c:pt>
                <c:pt idx="467">
                  <c:v>679200</c:v>
                </c:pt>
                <c:pt idx="468">
                  <c:v>670600</c:v>
                </c:pt>
                <c:pt idx="469">
                  <c:v>662500</c:v>
                </c:pt>
                <c:pt idx="470">
                  <c:v>654900</c:v>
                </c:pt>
                <c:pt idx="471">
                  <c:v>647600</c:v>
                </c:pt>
                <c:pt idx="472">
                  <c:v>640700</c:v>
                </c:pt>
                <c:pt idx="473">
                  <c:v>633700</c:v>
                </c:pt>
                <c:pt idx="474">
                  <c:v>627200</c:v>
                </c:pt>
                <c:pt idx="475">
                  <c:v>620500</c:v>
                </c:pt>
                <c:pt idx="476">
                  <c:v>614700</c:v>
                </c:pt>
                <c:pt idx="477">
                  <c:v>608900</c:v>
                </c:pt>
                <c:pt idx="478">
                  <c:v>603400</c:v>
                </c:pt>
                <c:pt idx="479">
                  <c:v>597200</c:v>
                </c:pt>
                <c:pt idx="480">
                  <c:v>591400</c:v>
                </c:pt>
                <c:pt idx="481">
                  <c:v>585900</c:v>
                </c:pt>
                <c:pt idx="482">
                  <c:v>581000</c:v>
                </c:pt>
                <c:pt idx="483">
                  <c:v>576300</c:v>
                </c:pt>
                <c:pt idx="484">
                  <c:v>571800</c:v>
                </c:pt>
                <c:pt idx="485">
                  <c:v>567100</c:v>
                </c:pt>
                <c:pt idx="486">
                  <c:v>562400</c:v>
                </c:pt>
                <c:pt idx="487">
                  <c:v>558300</c:v>
                </c:pt>
                <c:pt idx="488">
                  <c:v>554800</c:v>
                </c:pt>
                <c:pt idx="489">
                  <c:v>551000</c:v>
                </c:pt>
                <c:pt idx="490">
                  <c:v>546900</c:v>
                </c:pt>
                <c:pt idx="491">
                  <c:v>543000</c:v>
                </c:pt>
                <c:pt idx="492">
                  <c:v>539200</c:v>
                </c:pt>
                <c:pt idx="493">
                  <c:v>535800</c:v>
                </c:pt>
                <c:pt idx="494">
                  <c:v>531800</c:v>
                </c:pt>
                <c:pt idx="495">
                  <c:v>528200</c:v>
                </c:pt>
                <c:pt idx="496">
                  <c:v>524500</c:v>
                </c:pt>
                <c:pt idx="497">
                  <c:v>521200</c:v>
                </c:pt>
                <c:pt idx="498">
                  <c:v>518000</c:v>
                </c:pt>
                <c:pt idx="499">
                  <c:v>515599.99999999994</c:v>
                </c:pt>
                <c:pt idx="500">
                  <c:v>512800</c:v>
                </c:pt>
                <c:pt idx="501">
                  <c:v>509500</c:v>
                </c:pt>
                <c:pt idx="502">
                  <c:v>505999.99999999994</c:v>
                </c:pt>
                <c:pt idx="503">
                  <c:v>503000</c:v>
                </c:pt>
                <c:pt idx="504">
                  <c:v>500399.99999999994</c:v>
                </c:pt>
                <c:pt idx="505">
                  <c:v>497800</c:v>
                </c:pt>
                <c:pt idx="506">
                  <c:v>495300.00000000006</c:v>
                </c:pt>
                <c:pt idx="507">
                  <c:v>492400.00000000006</c:v>
                </c:pt>
                <c:pt idx="508">
                  <c:v>489700</c:v>
                </c:pt>
                <c:pt idx="509">
                  <c:v>486200</c:v>
                </c:pt>
                <c:pt idx="510">
                  <c:v>483200</c:v>
                </c:pt>
                <c:pt idx="511">
                  <c:v>480900</c:v>
                </c:pt>
                <c:pt idx="512">
                  <c:v>479300</c:v>
                </c:pt>
                <c:pt idx="513">
                  <c:v>476900</c:v>
                </c:pt>
                <c:pt idx="514">
                  <c:v>474300.00000000006</c:v>
                </c:pt>
                <c:pt idx="515">
                  <c:v>471699.99999999994</c:v>
                </c:pt>
                <c:pt idx="516">
                  <c:v>469299.99999999994</c:v>
                </c:pt>
                <c:pt idx="517">
                  <c:v>466500</c:v>
                </c:pt>
                <c:pt idx="518">
                  <c:v>463199.99999999994</c:v>
                </c:pt>
                <c:pt idx="519">
                  <c:v>460200.00000000006</c:v>
                </c:pt>
                <c:pt idx="520">
                  <c:v>456900</c:v>
                </c:pt>
                <c:pt idx="521">
                  <c:v>453000</c:v>
                </c:pt>
                <c:pt idx="522">
                  <c:v>448100</c:v>
                </c:pt>
                <c:pt idx="523">
                  <c:v>443000</c:v>
                </c:pt>
                <c:pt idx="524">
                  <c:v>437899.99999999994</c:v>
                </c:pt>
                <c:pt idx="525">
                  <c:v>433000</c:v>
                </c:pt>
                <c:pt idx="526">
                  <c:v>427900</c:v>
                </c:pt>
                <c:pt idx="527">
                  <c:v>422100</c:v>
                </c:pt>
                <c:pt idx="528">
                  <c:v>415700</c:v>
                </c:pt>
                <c:pt idx="529">
                  <c:v>408900.00000000006</c:v>
                </c:pt>
                <c:pt idx="530">
                  <c:v>401400</c:v>
                </c:pt>
                <c:pt idx="531">
                  <c:v>393500</c:v>
                </c:pt>
                <c:pt idx="532">
                  <c:v>385800</c:v>
                </c:pt>
                <c:pt idx="533">
                  <c:v>378000</c:v>
                </c:pt>
                <c:pt idx="534">
                  <c:v>370400</c:v>
                </c:pt>
                <c:pt idx="535">
                  <c:v>362100</c:v>
                </c:pt>
                <c:pt idx="536">
                  <c:v>353500</c:v>
                </c:pt>
                <c:pt idx="537">
                  <c:v>344300</c:v>
                </c:pt>
                <c:pt idx="538">
                  <c:v>335400</c:v>
                </c:pt>
                <c:pt idx="539">
                  <c:v>326300</c:v>
                </c:pt>
                <c:pt idx="540">
                  <c:v>317000</c:v>
                </c:pt>
                <c:pt idx="541">
                  <c:v>307400</c:v>
                </c:pt>
                <c:pt idx="542">
                  <c:v>298100</c:v>
                </c:pt>
                <c:pt idx="543">
                  <c:v>288400</c:v>
                </c:pt>
                <c:pt idx="544">
                  <c:v>279600</c:v>
                </c:pt>
                <c:pt idx="545">
                  <c:v>269800</c:v>
                </c:pt>
                <c:pt idx="546">
                  <c:v>259400</c:v>
                </c:pt>
                <c:pt idx="547">
                  <c:v>249300</c:v>
                </c:pt>
                <c:pt idx="548">
                  <c:v>239900</c:v>
                </c:pt>
                <c:pt idx="549">
                  <c:v>230700</c:v>
                </c:pt>
                <c:pt idx="550">
                  <c:v>221200.00000000003</c:v>
                </c:pt>
                <c:pt idx="551">
                  <c:v>212500</c:v>
                </c:pt>
                <c:pt idx="552">
                  <c:v>203799.99999999997</c:v>
                </c:pt>
                <c:pt idx="553">
                  <c:v>195100</c:v>
                </c:pt>
                <c:pt idx="554">
                  <c:v>186900</c:v>
                </c:pt>
                <c:pt idx="555">
                  <c:v>179300</c:v>
                </c:pt>
                <c:pt idx="556">
                  <c:v>172000</c:v>
                </c:pt>
                <c:pt idx="557">
                  <c:v>164800</c:v>
                </c:pt>
                <c:pt idx="558">
                  <c:v>158000</c:v>
                </c:pt>
                <c:pt idx="559">
                  <c:v>151300</c:v>
                </c:pt>
                <c:pt idx="560">
                  <c:v>145400</c:v>
                </c:pt>
                <c:pt idx="561">
                  <c:v>140200</c:v>
                </c:pt>
                <c:pt idx="562">
                  <c:v>135200</c:v>
                </c:pt>
                <c:pt idx="563">
                  <c:v>130400</c:v>
                </c:pt>
                <c:pt idx="564">
                  <c:v>126200</c:v>
                </c:pt>
                <c:pt idx="565">
                  <c:v>122400</c:v>
                </c:pt>
                <c:pt idx="566">
                  <c:v>118900</c:v>
                </c:pt>
                <c:pt idx="567">
                  <c:v>115799.99999999999</c:v>
                </c:pt>
                <c:pt idx="568">
                  <c:v>112999.99999999999</c:v>
                </c:pt>
                <c:pt idx="569">
                  <c:v>110600.00000000001</c:v>
                </c:pt>
                <c:pt idx="570">
                  <c:v>108100</c:v>
                </c:pt>
                <c:pt idx="571">
                  <c:v>105600</c:v>
                </c:pt>
                <c:pt idx="572">
                  <c:v>103200</c:v>
                </c:pt>
                <c:pt idx="573">
                  <c:v>101099.99999999999</c:v>
                </c:pt>
                <c:pt idx="574">
                  <c:v>99600</c:v>
                </c:pt>
                <c:pt idx="575">
                  <c:v>98600</c:v>
                </c:pt>
                <c:pt idx="576">
                  <c:v>97800</c:v>
                </c:pt>
                <c:pt idx="577">
                  <c:v>97100</c:v>
                </c:pt>
                <c:pt idx="578">
                  <c:v>96700</c:v>
                </c:pt>
                <c:pt idx="579">
                  <c:v>96300</c:v>
                </c:pt>
                <c:pt idx="580">
                  <c:v>95900</c:v>
                </c:pt>
                <c:pt idx="581">
                  <c:v>95400</c:v>
                </c:pt>
                <c:pt idx="582">
                  <c:v>95400</c:v>
                </c:pt>
                <c:pt idx="583">
                  <c:v>95500</c:v>
                </c:pt>
                <c:pt idx="584">
                  <c:v>95600</c:v>
                </c:pt>
                <c:pt idx="585">
                  <c:v>95400</c:v>
                </c:pt>
                <c:pt idx="586">
                  <c:v>95400</c:v>
                </c:pt>
                <c:pt idx="587">
                  <c:v>95700</c:v>
                </c:pt>
                <c:pt idx="588">
                  <c:v>95800</c:v>
                </c:pt>
                <c:pt idx="589">
                  <c:v>95900</c:v>
                </c:pt>
                <c:pt idx="590">
                  <c:v>96300</c:v>
                </c:pt>
                <c:pt idx="591">
                  <c:v>96800</c:v>
                </c:pt>
                <c:pt idx="592">
                  <c:v>97400</c:v>
                </c:pt>
                <c:pt idx="593">
                  <c:v>98000</c:v>
                </c:pt>
                <c:pt idx="594">
                  <c:v>98300</c:v>
                </c:pt>
                <c:pt idx="595">
                  <c:v>98400</c:v>
                </c:pt>
                <c:pt idx="596">
                  <c:v>98400</c:v>
                </c:pt>
                <c:pt idx="597">
                  <c:v>98100</c:v>
                </c:pt>
                <c:pt idx="598">
                  <c:v>97900</c:v>
                </c:pt>
                <c:pt idx="599">
                  <c:v>97900</c:v>
                </c:pt>
                <c:pt idx="600">
                  <c:v>97900</c:v>
                </c:pt>
                <c:pt idx="601">
                  <c:v>97600</c:v>
                </c:pt>
                <c:pt idx="602">
                  <c:v>97000</c:v>
                </c:pt>
                <c:pt idx="603">
                  <c:v>96500</c:v>
                </c:pt>
                <c:pt idx="604">
                  <c:v>96400</c:v>
                </c:pt>
                <c:pt idx="605">
                  <c:v>96500</c:v>
                </c:pt>
                <c:pt idx="606">
                  <c:v>96300</c:v>
                </c:pt>
                <c:pt idx="607">
                  <c:v>95900</c:v>
                </c:pt>
                <c:pt idx="608">
                  <c:v>95500</c:v>
                </c:pt>
                <c:pt idx="609">
                  <c:v>94700</c:v>
                </c:pt>
                <c:pt idx="610">
                  <c:v>94300</c:v>
                </c:pt>
                <c:pt idx="611">
                  <c:v>93600</c:v>
                </c:pt>
                <c:pt idx="612">
                  <c:v>92900</c:v>
                </c:pt>
                <c:pt idx="613">
                  <c:v>92000</c:v>
                </c:pt>
                <c:pt idx="614">
                  <c:v>91100</c:v>
                </c:pt>
                <c:pt idx="615">
                  <c:v>90200</c:v>
                </c:pt>
                <c:pt idx="616">
                  <c:v>89700</c:v>
                </c:pt>
                <c:pt idx="617">
                  <c:v>89200</c:v>
                </c:pt>
                <c:pt idx="618">
                  <c:v>88800</c:v>
                </c:pt>
                <c:pt idx="619">
                  <c:v>88100</c:v>
                </c:pt>
                <c:pt idx="620">
                  <c:v>87500</c:v>
                </c:pt>
                <c:pt idx="621">
                  <c:v>86900</c:v>
                </c:pt>
                <c:pt idx="622">
                  <c:v>86800</c:v>
                </c:pt>
                <c:pt idx="623">
                  <c:v>86900</c:v>
                </c:pt>
                <c:pt idx="624">
                  <c:v>87100</c:v>
                </c:pt>
                <c:pt idx="625">
                  <c:v>87100</c:v>
                </c:pt>
                <c:pt idx="626">
                  <c:v>87100</c:v>
                </c:pt>
                <c:pt idx="627">
                  <c:v>87200</c:v>
                </c:pt>
                <c:pt idx="628">
                  <c:v>87300</c:v>
                </c:pt>
                <c:pt idx="629">
                  <c:v>87400</c:v>
                </c:pt>
                <c:pt idx="630">
                  <c:v>87200</c:v>
                </c:pt>
                <c:pt idx="631">
                  <c:v>86800</c:v>
                </c:pt>
                <c:pt idx="632">
                  <c:v>86300</c:v>
                </c:pt>
                <c:pt idx="633">
                  <c:v>87200</c:v>
                </c:pt>
                <c:pt idx="634">
                  <c:v>88800</c:v>
                </c:pt>
                <c:pt idx="635">
                  <c:v>91300</c:v>
                </c:pt>
                <c:pt idx="636">
                  <c:v>93000</c:v>
                </c:pt>
                <c:pt idx="637">
                  <c:v>94200</c:v>
                </c:pt>
                <c:pt idx="638">
                  <c:v>94400</c:v>
                </c:pt>
                <c:pt idx="639">
                  <c:v>94800</c:v>
                </c:pt>
                <c:pt idx="640">
                  <c:v>95100</c:v>
                </c:pt>
                <c:pt idx="641">
                  <c:v>95700</c:v>
                </c:pt>
                <c:pt idx="642">
                  <c:v>95900</c:v>
                </c:pt>
                <c:pt idx="643">
                  <c:v>95700</c:v>
                </c:pt>
                <c:pt idx="644">
                  <c:v>95500</c:v>
                </c:pt>
                <c:pt idx="645">
                  <c:v>95700</c:v>
                </c:pt>
                <c:pt idx="646">
                  <c:v>95800</c:v>
                </c:pt>
                <c:pt idx="647">
                  <c:v>95800</c:v>
                </c:pt>
                <c:pt idx="648">
                  <c:v>95900</c:v>
                </c:pt>
                <c:pt idx="649">
                  <c:v>95500</c:v>
                </c:pt>
                <c:pt idx="650">
                  <c:v>95000</c:v>
                </c:pt>
                <c:pt idx="651">
                  <c:v>94200</c:v>
                </c:pt>
                <c:pt idx="652">
                  <c:v>93700</c:v>
                </c:pt>
                <c:pt idx="653">
                  <c:v>93100</c:v>
                </c:pt>
                <c:pt idx="654">
                  <c:v>93100</c:v>
                </c:pt>
                <c:pt idx="655">
                  <c:v>93100</c:v>
                </c:pt>
                <c:pt idx="656">
                  <c:v>93300</c:v>
                </c:pt>
                <c:pt idx="657">
                  <c:v>93000</c:v>
                </c:pt>
                <c:pt idx="658">
                  <c:v>92700</c:v>
                </c:pt>
                <c:pt idx="659">
                  <c:v>91800</c:v>
                </c:pt>
                <c:pt idx="660">
                  <c:v>91000</c:v>
                </c:pt>
                <c:pt idx="661">
                  <c:v>90100</c:v>
                </c:pt>
                <c:pt idx="662">
                  <c:v>89200</c:v>
                </c:pt>
                <c:pt idx="663">
                  <c:v>87900</c:v>
                </c:pt>
                <c:pt idx="664">
                  <c:v>86600</c:v>
                </c:pt>
                <c:pt idx="665">
                  <c:v>85700</c:v>
                </c:pt>
                <c:pt idx="666">
                  <c:v>84900</c:v>
                </c:pt>
                <c:pt idx="667">
                  <c:v>84900</c:v>
                </c:pt>
                <c:pt idx="668">
                  <c:v>84800</c:v>
                </c:pt>
                <c:pt idx="669">
                  <c:v>85200</c:v>
                </c:pt>
                <c:pt idx="670">
                  <c:v>85600</c:v>
                </c:pt>
                <c:pt idx="671">
                  <c:v>86100</c:v>
                </c:pt>
                <c:pt idx="672">
                  <c:v>86500</c:v>
                </c:pt>
                <c:pt idx="673">
                  <c:v>87300</c:v>
                </c:pt>
                <c:pt idx="674">
                  <c:v>87600</c:v>
                </c:pt>
                <c:pt idx="675">
                  <c:v>88300</c:v>
                </c:pt>
                <c:pt idx="676">
                  <c:v>88400</c:v>
                </c:pt>
                <c:pt idx="677">
                  <c:v>88900</c:v>
                </c:pt>
                <c:pt idx="678">
                  <c:v>89600</c:v>
                </c:pt>
                <c:pt idx="679">
                  <c:v>90300</c:v>
                </c:pt>
                <c:pt idx="680">
                  <c:v>91200</c:v>
                </c:pt>
                <c:pt idx="681">
                  <c:v>92400</c:v>
                </c:pt>
                <c:pt idx="682">
                  <c:v>93300</c:v>
                </c:pt>
                <c:pt idx="683">
                  <c:v>93600</c:v>
                </c:pt>
                <c:pt idx="684">
                  <c:v>94100</c:v>
                </c:pt>
                <c:pt idx="685">
                  <c:v>94100</c:v>
                </c:pt>
                <c:pt idx="686">
                  <c:v>94100</c:v>
                </c:pt>
                <c:pt idx="687">
                  <c:v>93900</c:v>
                </c:pt>
                <c:pt idx="688">
                  <c:v>93700</c:v>
                </c:pt>
                <c:pt idx="689">
                  <c:v>93400</c:v>
                </c:pt>
                <c:pt idx="690">
                  <c:v>93800</c:v>
                </c:pt>
                <c:pt idx="691">
                  <c:v>93100</c:v>
                </c:pt>
                <c:pt idx="692">
                  <c:v>92500</c:v>
                </c:pt>
                <c:pt idx="693">
                  <c:v>92100</c:v>
                </c:pt>
                <c:pt idx="694">
                  <c:v>91800</c:v>
                </c:pt>
                <c:pt idx="695">
                  <c:v>91500</c:v>
                </c:pt>
                <c:pt idx="696">
                  <c:v>91200</c:v>
                </c:pt>
                <c:pt idx="697">
                  <c:v>90700</c:v>
                </c:pt>
                <c:pt idx="698">
                  <c:v>89900</c:v>
                </c:pt>
                <c:pt idx="699">
                  <c:v>89900</c:v>
                </c:pt>
                <c:pt idx="700">
                  <c:v>90100</c:v>
                </c:pt>
                <c:pt idx="701">
                  <c:v>90200</c:v>
                </c:pt>
                <c:pt idx="702">
                  <c:v>90000</c:v>
                </c:pt>
                <c:pt idx="703">
                  <c:v>90300</c:v>
                </c:pt>
                <c:pt idx="704">
                  <c:v>90400</c:v>
                </c:pt>
                <c:pt idx="705">
                  <c:v>90900</c:v>
                </c:pt>
                <c:pt idx="706">
                  <c:v>91700</c:v>
                </c:pt>
                <c:pt idx="707">
                  <c:v>92700</c:v>
                </c:pt>
                <c:pt idx="708">
                  <c:v>93900</c:v>
                </c:pt>
                <c:pt idx="709">
                  <c:v>95100</c:v>
                </c:pt>
                <c:pt idx="710">
                  <c:v>95700</c:v>
                </c:pt>
                <c:pt idx="711">
                  <c:v>96100</c:v>
                </c:pt>
                <c:pt idx="712">
                  <c:v>96900</c:v>
                </c:pt>
                <c:pt idx="713">
                  <c:v>97500</c:v>
                </c:pt>
                <c:pt idx="714">
                  <c:v>98200</c:v>
                </c:pt>
                <c:pt idx="715">
                  <c:v>98500</c:v>
                </c:pt>
                <c:pt idx="716">
                  <c:v>99100</c:v>
                </c:pt>
                <c:pt idx="717">
                  <c:v>99500</c:v>
                </c:pt>
                <c:pt idx="718">
                  <c:v>100000</c:v>
                </c:pt>
                <c:pt idx="719">
                  <c:v>100099.99999999999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4A3-4EB9-8777-7B0790E12593}"/>
            </c:ext>
          </c:extLst>
        </c:ser>
        <c:ser>
          <c:idx val="2"/>
          <c:order val="2"/>
          <c:tx>
            <c:v>3000 RPM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'Data Task 1'!$B$4:$B$723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'Data Task 1'!$AA$4:$AA$723</c:f>
              <c:numCache>
                <c:formatCode>General</c:formatCode>
                <c:ptCount val="720"/>
                <c:pt idx="0">
                  <c:v>85000</c:v>
                </c:pt>
                <c:pt idx="1">
                  <c:v>85000</c:v>
                </c:pt>
                <c:pt idx="2">
                  <c:v>85200</c:v>
                </c:pt>
                <c:pt idx="3">
                  <c:v>85700</c:v>
                </c:pt>
                <c:pt idx="4">
                  <c:v>85900</c:v>
                </c:pt>
                <c:pt idx="5">
                  <c:v>86200</c:v>
                </c:pt>
                <c:pt idx="6">
                  <c:v>86500</c:v>
                </c:pt>
                <c:pt idx="7">
                  <c:v>85900</c:v>
                </c:pt>
                <c:pt idx="8">
                  <c:v>85700</c:v>
                </c:pt>
                <c:pt idx="9">
                  <c:v>85600</c:v>
                </c:pt>
                <c:pt idx="10">
                  <c:v>85200</c:v>
                </c:pt>
                <c:pt idx="11">
                  <c:v>85200</c:v>
                </c:pt>
                <c:pt idx="12">
                  <c:v>85600</c:v>
                </c:pt>
                <c:pt idx="13">
                  <c:v>86000</c:v>
                </c:pt>
                <c:pt idx="14">
                  <c:v>86400</c:v>
                </c:pt>
                <c:pt idx="15">
                  <c:v>86800</c:v>
                </c:pt>
                <c:pt idx="16">
                  <c:v>86800</c:v>
                </c:pt>
                <c:pt idx="17">
                  <c:v>87000</c:v>
                </c:pt>
                <c:pt idx="18">
                  <c:v>87500</c:v>
                </c:pt>
                <c:pt idx="19">
                  <c:v>87400</c:v>
                </c:pt>
                <c:pt idx="20">
                  <c:v>87600</c:v>
                </c:pt>
                <c:pt idx="21">
                  <c:v>87400</c:v>
                </c:pt>
                <c:pt idx="22">
                  <c:v>87100</c:v>
                </c:pt>
                <c:pt idx="23">
                  <c:v>87400</c:v>
                </c:pt>
                <c:pt idx="24">
                  <c:v>87300</c:v>
                </c:pt>
                <c:pt idx="25">
                  <c:v>86900</c:v>
                </c:pt>
                <c:pt idx="26">
                  <c:v>87000</c:v>
                </c:pt>
                <c:pt idx="27">
                  <c:v>86800</c:v>
                </c:pt>
                <c:pt idx="28">
                  <c:v>87400</c:v>
                </c:pt>
                <c:pt idx="29">
                  <c:v>88100</c:v>
                </c:pt>
                <c:pt idx="30">
                  <c:v>88000</c:v>
                </c:pt>
                <c:pt idx="31">
                  <c:v>87900</c:v>
                </c:pt>
                <c:pt idx="32">
                  <c:v>87700</c:v>
                </c:pt>
                <c:pt idx="33">
                  <c:v>86900</c:v>
                </c:pt>
                <c:pt idx="34">
                  <c:v>86300</c:v>
                </c:pt>
                <c:pt idx="35">
                  <c:v>86700</c:v>
                </c:pt>
                <c:pt idx="36">
                  <c:v>88200</c:v>
                </c:pt>
                <c:pt idx="37">
                  <c:v>86900</c:v>
                </c:pt>
                <c:pt idx="38">
                  <c:v>87500</c:v>
                </c:pt>
                <c:pt idx="39">
                  <c:v>86900</c:v>
                </c:pt>
                <c:pt idx="40">
                  <c:v>86200</c:v>
                </c:pt>
                <c:pt idx="41">
                  <c:v>86600</c:v>
                </c:pt>
                <c:pt idx="42">
                  <c:v>86400</c:v>
                </c:pt>
                <c:pt idx="43">
                  <c:v>86400</c:v>
                </c:pt>
                <c:pt idx="44">
                  <c:v>86700</c:v>
                </c:pt>
                <c:pt idx="45">
                  <c:v>86500</c:v>
                </c:pt>
                <c:pt idx="46">
                  <c:v>87500</c:v>
                </c:pt>
                <c:pt idx="47">
                  <c:v>87000</c:v>
                </c:pt>
                <c:pt idx="48">
                  <c:v>88200</c:v>
                </c:pt>
                <c:pt idx="49">
                  <c:v>87700</c:v>
                </c:pt>
                <c:pt idx="50">
                  <c:v>84000</c:v>
                </c:pt>
                <c:pt idx="51">
                  <c:v>85000</c:v>
                </c:pt>
                <c:pt idx="52">
                  <c:v>84800</c:v>
                </c:pt>
                <c:pt idx="53">
                  <c:v>85500</c:v>
                </c:pt>
                <c:pt idx="54">
                  <c:v>86300</c:v>
                </c:pt>
                <c:pt idx="55">
                  <c:v>87200</c:v>
                </c:pt>
                <c:pt idx="56">
                  <c:v>87000</c:v>
                </c:pt>
                <c:pt idx="57">
                  <c:v>87600</c:v>
                </c:pt>
                <c:pt idx="58">
                  <c:v>88300</c:v>
                </c:pt>
                <c:pt idx="59">
                  <c:v>88400</c:v>
                </c:pt>
                <c:pt idx="60">
                  <c:v>89600</c:v>
                </c:pt>
                <c:pt idx="61">
                  <c:v>88900</c:v>
                </c:pt>
                <c:pt idx="62">
                  <c:v>88600</c:v>
                </c:pt>
                <c:pt idx="63">
                  <c:v>90300</c:v>
                </c:pt>
                <c:pt idx="64">
                  <c:v>91500</c:v>
                </c:pt>
                <c:pt idx="65">
                  <c:v>92400</c:v>
                </c:pt>
                <c:pt idx="66">
                  <c:v>93100</c:v>
                </c:pt>
                <c:pt idx="67">
                  <c:v>92900</c:v>
                </c:pt>
                <c:pt idx="68">
                  <c:v>93000</c:v>
                </c:pt>
                <c:pt idx="69">
                  <c:v>93000</c:v>
                </c:pt>
                <c:pt idx="70">
                  <c:v>92700</c:v>
                </c:pt>
                <c:pt idx="71">
                  <c:v>93600</c:v>
                </c:pt>
                <c:pt idx="72">
                  <c:v>94500</c:v>
                </c:pt>
                <c:pt idx="73">
                  <c:v>95500</c:v>
                </c:pt>
                <c:pt idx="74">
                  <c:v>95700</c:v>
                </c:pt>
                <c:pt idx="75">
                  <c:v>95800</c:v>
                </c:pt>
                <c:pt idx="76">
                  <c:v>96000</c:v>
                </c:pt>
                <c:pt idx="77">
                  <c:v>96100</c:v>
                </c:pt>
                <c:pt idx="78">
                  <c:v>96100</c:v>
                </c:pt>
                <c:pt idx="79">
                  <c:v>96000</c:v>
                </c:pt>
                <c:pt idx="80">
                  <c:v>95800</c:v>
                </c:pt>
                <c:pt idx="81">
                  <c:v>95400</c:v>
                </c:pt>
                <c:pt idx="82">
                  <c:v>94700</c:v>
                </c:pt>
                <c:pt idx="83">
                  <c:v>93700</c:v>
                </c:pt>
                <c:pt idx="84">
                  <c:v>93100</c:v>
                </c:pt>
                <c:pt idx="85">
                  <c:v>93000</c:v>
                </c:pt>
                <c:pt idx="86">
                  <c:v>93000</c:v>
                </c:pt>
                <c:pt idx="87">
                  <c:v>93200</c:v>
                </c:pt>
                <c:pt idx="88">
                  <c:v>93300</c:v>
                </c:pt>
                <c:pt idx="89">
                  <c:v>93000</c:v>
                </c:pt>
                <c:pt idx="90">
                  <c:v>92800</c:v>
                </c:pt>
                <c:pt idx="91">
                  <c:v>92600</c:v>
                </c:pt>
                <c:pt idx="92">
                  <c:v>92700</c:v>
                </c:pt>
                <c:pt idx="93">
                  <c:v>93700</c:v>
                </c:pt>
                <c:pt idx="94">
                  <c:v>95000</c:v>
                </c:pt>
                <c:pt idx="95">
                  <c:v>96000</c:v>
                </c:pt>
                <c:pt idx="96">
                  <c:v>96800</c:v>
                </c:pt>
                <c:pt idx="97">
                  <c:v>97300</c:v>
                </c:pt>
                <c:pt idx="98">
                  <c:v>97100</c:v>
                </c:pt>
                <c:pt idx="99">
                  <c:v>97100</c:v>
                </c:pt>
                <c:pt idx="100">
                  <c:v>96900</c:v>
                </c:pt>
                <c:pt idx="101">
                  <c:v>96800</c:v>
                </c:pt>
                <c:pt idx="102">
                  <c:v>97300</c:v>
                </c:pt>
                <c:pt idx="103">
                  <c:v>97900</c:v>
                </c:pt>
                <c:pt idx="104">
                  <c:v>98600</c:v>
                </c:pt>
                <c:pt idx="105">
                  <c:v>99200</c:v>
                </c:pt>
                <c:pt idx="106">
                  <c:v>99300</c:v>
                </c:pt>
                <c:pt idx="107">
                  <c:v>99400</c:v>
                </c:pt>
                <c:pt idx="108">
                  <c:v>100000</c:v>
                </c:pt>
                <c:pt idx="109">
                  <c:v>100200</c:v>
                </c:pt>
                <c:pt idx="110">
                  <c:v>100699.99999999999</c:v>
                </c:pt>
                <c:pt idx="111">
                  <c:v>101099.99999999999</c:v>
                </c:pt>
                <c:pt idx="112">
                  <c:v>101499.99999999999</c:v>
                </c:pt>
                <c:pt idx="113">
                  <c:v>101800</c:v>
                </c:pt>
                <c:pt idx="114">
                  <c:v>102299.99999999999</c:v>
                </c:pt>
                <c:pt idx="115">
                  <c:v>102299.99999999999</c:v>
                </c:pt>
                <c:pt idx="116">
                  <c:v>102299.99999999999</c:v>
                </c:pt>
                <c:pt idx="117">
                  <c:v>101800</c:v>
                </c:pt>
                <c:pt idx="118">
                  <c:v>101000</c:v>
                </c:pt>
                <c:pt idx="119">
                  <c:v>100499.99999999999</c:v>
                </c:pt>
                <c:pt idx="120">
                  <c:v>100499.99999999999</c:v>
                </c:pt>
                <c:pt idx="121">
                  <c:v>101000</c:v>
                </c:pt>
                <c:pt idx="122">
                  <c:v>102000</c:v>
                </c:pt>
                <c:pt idx="123">
                  <c:v>102200</c:v>
                </c:pt>
                <c:pt idx="124">
                  <c:v>101800</c:v>
                </c:pt>
                <c:pt idx="125">
                  <c:v>101200</c:v>
                </c:pt>
                <c:pt idx="126">
                  <c:v>100800</c:v>
                </c:pt>
                <c:pt idx="127">
                  <c:v>101000</c:v>
                </c:pt>
                <c:pt idx="128">
                  <c:v>102099.99999999999</c:v>
                </c:pt>
                <c:pt idx="129">
                  <c:v>103000</c:v>
                </c:pt>
                <c:pt idx="130">
                  <c:v>103499.99999999999</c:v>
                </c:pt>
                <c:pt idx="131">
                  <c:v>103299.99999999999</c:v>
                </c:pt>
                <c:pt idx="132">
                  <c:v>102800</c:v>
                </c:pt>
                <c:pt idx="133">
                  <c:v>102699.99999999999</c:v>
                </c:pt>
                <c:pt idx="134">
                  <c:v>102899.99999999999</c:v>
                </c:pt>
                <c:pt idx="135">
                  <c:v>103299.99999999999</c:v>
                </c:pt>
                <c:pt idx="136">
                  <c:v>103499.99999999999</c:v>
                </c:pt>
                <c:pt idx="137">
                  <c:v>103099.99999999999</c:v>
                </c:pt>
                <c:pt idx="138">
                  <c:v>103499.99999999999</c:v>
                </c:pt>
                <c:pt idx="139">
                  <c:v>103600</c:v>
                </c:pt>
                <c:pt idx="140">
                  <c:v>103899.99999999999</c:v>
                </c:pt>
                <c:pt idx="141">
                  <c:v>103899.99999999999</c:v>
                </c:pt>
                <c:pt idx="142">
                  <c:v>103699.99999999999</c:v>
                </c:pt>
                <c:pt idx="143">
                  <c:v>103200</c:v>
                </c:pt>
                <c:pt idx="144">
                  <c:v>102600</c:v>
                </c:pt>
                <c:pt idx="145">
                  <c:v>102299.99999999999</c:v>
                </c:pt>
                <c:pt idx="146">
                  <c:v>102099.99999999999</c:v>
                </c:pt>
                <c:pt idx="147">
                  <c:v>102099.99999999999</c:v>
                </c:pt>
                <c:pt idx="148">
                  <c:v>102200</c:v>
                </c:pt>
                <c:pt idx="149">
                  <c:v>101400</c:v>
                </c:pt>
                <c:pt idx="150">
                  <c:v>100400</c:v>
                </c:pt>
                <c:pt idx="151">
                  <c:v>99800</c:v>
                </c:pt>
                <c:pt idx="152">
                  <c:v>99500</c:v>
                </c:pt>
                <c:pt idx="153">
                  <c:v>100400</c:v>
                </c:pt>
                <c:pt idx="154">
                  <c:v>101800</c:v>
                </c:pt>
                <c:pt idx="155">
                  <c:v>103400</c:v>
                </c:pt>
                <c:pt idx="156">
                  <c:v>105200</c:v>
                </c:pt>
                <c:pt idx="157">
                  <c:v>106700</c:v>
                </c:pt>
                <c:pt idx="158">
                  <c:v>107500</c:v>
                </c:pt>
                <c:pt idx="159">
                  <c:v>107900</c:v>
                </c:pt>
                <c:pt idx="160">
                  <c:v>107900</c:v>
                </c:pt>
                <c:pt idx="161">
                  <c:v>107400</c:v>
                </c:pt>
                <c:pt idx="162">
                  <c:v>106800</c:v>
                </c:pt>
                <c:pt idx="163">
                  <c:v>105900</c:v>
                </c:pt>
                <c:pt idx="164">
                  <c:v>105600</c:v>
                </c:pt>
                <c:pt idx="165">
                  <c:v>105200</c:v>
                </c:pt>
                <c:pt idx="166">
                  <c:v>104400</c:v>
                </c:pt>
                <c:pt idx="167">
                  <c:v>104099.99999999999</c:v>
                </c:pt>
                <c:pt idx="168">
                  <c:v>103800</c:v>
                </c:pt>
                <c:pt idx="169">
                  <c:v>103600</c:v>
                </c:pt>
                <c:pt idx="170">
                  <c:v>104099.99999999999</c:v>
                </c:pt>
                <c:pt idx="171">
                  <c:v>104700</c:v>
                </c:pt>
                <c:pt idx="172">
                  <c:v>105200</c:v>
                </c:pt>
                <c:pt idx="173">
                  <c:v>105700</c:v>
                </c:pt>
                <c:pt idx="174">
                  <c:v>105600</c:v>
                </c:pt>
                <c:pt idx="175">
                  <c:v>105400</c:v>
                </c:pt>
                <c:pt idx="176">
                  <c:v>105400</c:v>
                </c:pt>
                <c:pt idx="177">
                  <c:v>105400</c:v>
                </c:pt>
                <c:pt idx="178">
                  <c:v>105800</c:v>
                </c:pt>
                <c:pt idx="179">
                  <c:v>106300</c:v>
                </c:pt>
                <c:pt idx="180">
                  <c:v>106500</c:v>
                </c:pt>
                <c:pt idx="181">
                  <c:v>106200</c:v>
                </c:pt>
                <c:pt idx="182">
                  <c:v>106000</c:v>
                </c:pt>
                <c:pt idx="183">
                  <c:v>106000</c:v>
                </c:pt>
                <c:pt idx="184">
                  <c:v>105500</c:v>
                </c:pt>
                <c:pt idx="185">
                  <c:v>105000</c:v>
                </c:pt>
                <c:pt idx="186">
                  <c:v>104600</c:v>
                </c:pt>
                <c:pt idx="187">
                  <c:v>103800</c:v>
                </c:pt>
                <c:pt idx="188">
                  <c:v>103699.99999999999</c:v>
                </c:pt>
                <c:pt idx="189">
                  <c:v>104000</c:v>
                </c:pt>
                <c:pt idx="190">
                  <c:v>104299.99999999999</c:v>
                </c:pt>
                <c:pt idx="191">
                  <c:v>105300</c:v>
                </c:pt>
                <c:pt idx="192">
                  <c:v>106300</c:v>
                </c:pt>
                <c:pt idx="193">
                  <c:v>106700</c:v>
                </c:pt>
                <c:pt idx="194">
                  <c:v>107300</c:v>
                </c:pt>
                <c:pt idx="195">
                  <c:v>108300</c:v>
                </c:pt>
                <c:pt idx="196">
                  <c:v>108900</c:v>
                </c:pt>
                <c:pt idx="197">
                  <c:v>110200.00000000001</c:v>
                </c:pt>
                <c:pt idx="198">
                  <c:v>111400.00000000001</c:v>
                </c:pt>
                <c:pt idx="199">
                  <c:v>112500</c:v>
                </c:pt>
                <c:pt idx="200">
                  <c:v>113900</c:v>
                </c:pt>
                <c:pt idx="201">
                  <c:v>114599.99999999999</c:v>
                </c:pt>
                <c:pt idx="202">
                  <c:v>114999.99999999999</c:v>
                </c:pt>
                <c:pt idx="203">
                  <c:v>115900</c:v>
                </c:pt>
                <c:pt idx="204">
                  <c:v>116300</c:v>
                </c:pt>
                <c:pt idx="205">
                  <c:v>117000</c:v>
                </c:pt>
                <c:pt idx="206">
                  <c:v>117900</c:v>
                </c:pt>
                <c:pt idx="207">
                  <c:v>118400</c:v>
                </c:pt>
                <c:pt idx="208">
                  <c:v>119100</c:v>
                </c:pt>
                <c:pt idx="209">
                  <c:v>120400</c:v>
                </c:pt>
                <c:pt idx="210">
                  <c:v>121400</c:v>
                </c:pt>
                <c:pt idx="211">
                  <c:v>121900.00000000001</c:v>
                </c:pt>
                <c:pt idx="212">
                  <c:v>122200</c:v>
                </c:pt>
                <c:pt idx="213">
                  <c:v>122300.00000000001</c:v>
                </c:pt>
                <c:pt idx="214">
                  <c:v>122800</c:v>
                </c:pt>
                <c:pt idx="215">
                  <c:v>123600</c:v>
                </c:pt>
                <c:pt idx="216">
                  <c:v>123700.00000000001</c:v>
                </c:pt>
                <c:pt idx="217">
                  <c:v>124400</c:v>
                </c:pt>
                <c:pt idx="218">
                  <c:v>124900.00000000001</c:v>
                </c:pt>
                <c:pt idx="219">
                  <c:v>125099.99999999999</c:v>
                </c:pt>
                <c:pt idx="220">
                  <c:v>125299.99999999999</c:v>
                </c:pt>
                <c:pt idx="221">
                  <c:v>123700.00000000001</c:v>
                </c:pt>
                <c:pt idx="222">
                  <c:v>125200</c:v>
                </c:pt>
                <c:pt idx="223">
                  <c:v>125600</c:v>
                </c:pt>
                <c:pt idx="224">
                  <c:v>126400</c:v>
                </c:pt>
                <c:pt idx="225">
                  <c:v>127200</c:v>
                </c:pt>
                <c:pt idx="226">
                  <c:v>129200</c:v>
                </c:pt>
                <c:pt idx="227">
                  <c:v>129600</c:v>
                </c:pt>
                <c:pt idx="228">
                  <c:v>130200</c:v>
                </c:pt>
                <c:pt idx="229">
                  <c:v>130900</c:v>
                </c:pt>
                <c:pt idx="230">
                  <c:v>131100</c:v>
                </c:pt>
                <c:pt idx="231">
                  <c:v>131600</c:v>
                </c:pt>
                <c:pt idx="232">
                  <c:v>133600</c:v>
                </c:pt>
                <c:pt idx="233">
                  <c:v>135500</c:v>
                </c:pt>
                <c:pt idx="234">
                  <c:v>138100</c:v>
                </c:pt>
                <c:pt idx="235">
                  <c:v>138900</c:v>
                </c:pt>
                <c:pt idx="236">
                  <c:v>140100</c:v>
                </c:pt>
                <c:pt idx="237">
                  <c:v>141900</c:v>
                </c:pt>
                <c:pt idx="238">
                  <c:v>142400</c:v>
                </c:pt>
                <c:pt idx="239">
                  <c:v>143900</c:v>
                </c:pt>
                <c:pt idx="240">
                  <c:v>145400</c:v>
                </c:pt>
                <c:pt idx="241">
                  <c:v>146400</c:v>
                </c:pt>
                <c:pt idx="242">
                  <c:v>148300</c:v>
                </c:pt>
                <c:pt idx="243">
                  <c:v>150600</c:v>
                </c:pt>
                <c:pt idx="244">
                  <c:v>151700</c:v>
                </c:pt>
                <c:pt idx="245">
                  <c:v>153600</c:v>
                </c:pt>
                <c:pt idx="246">
                  <c:v>155400</c:v>
                </c:pt>
                <c:pt idx="247">
                  <c:v>157300</c:v>
                </c:pt>
                <c:pt idx="248">
                  <c:v>160000</c:v>
                </c:pt>
                <c:pt idx="249">
                  <c:v>162300</c:v>
                </c:pt>
                <c:pt idx="250">
                  <c:v>164300</c:v>
                </c:pt>
                <c:pt idx="251">
                  <c:v>167000</c:v>
                </c:pt>
                <c:pt idx="252">
                  <c:v>168900</c:v>
                </c:pt>
                <c:pt idx="253">
                  <c:v>171000</c:v>
                </c:pt>
                <c:pt idx="254">
                  <c:v>173600</c:v>
                </c:pt>
                <c:pt idx="255">
                  <c:v>175400</c:v>
                </c:pt>
                <c:pt idx="256">
                  <c:v>177300</c:v>
                </c:pt>
                <c:pt idx="257">
                  <c:v>179300</c:v>
                </c:pt>
                <c:pt idx="258">
                  <c:v>180500</c:v>
                </c:pt>
                <c:pt idx="259">
                  <c:v>182200</c:v>
                </c:pt>
                <c:pt idx="260">
                  <c:v>184100</c:v>
                </c:pt>
                <c:pt idx="261">
                  <c:v>186300</c:v>
                </c:pt>
                <c:pt idx="262">
                  <c:v>189100</c:v>
                </c:pt>
                <c:pt idx="263">
                  <c:v>191900</c:v>
                </c:pt>
                <c:pt idx="264">
                  <c:v>194500</c:v>
                </c:pt>
                <c:pt idx="265">
                  <c:v>197700</c:v>
                </c:pt>
                <c:pt idx="266">
                  <c:v>200599.99999999997</c:v>
                </c:pt>
                <c:pt idx="267">
                  <c:v>203799.99999999997</c:v>
                </c:pt>
                <c:pt idx="268">
                  <c:v>207500.00000000003</c:v>
                </c:pt>
                <c:pt idx="269">
                  <c:v>210400</c:v>
                </c:pt>
                <c:pt idx="270">
                  <c:v>213800</c:v>
                </c:pt>
                <c:pt idx="271">
                  <c:v>217400</c:v>
                </c:pt>
                <c:pt idx="272">
                  <c:v>221099.99999999997</c:v>
                </c:pt>
                <c:pt idx="273">
                  <c:v>225599.99999999997</c:v>
                </c:pt>
                <c:pt idx="274">
                  <c:v>230500.00000000003</c:v>
                </c:pt>
                <c:pt idx="275">
                  <c:v>235400</c:v>
                </c:pt>
                <c:pt idx="276">
                  <c:v>240600</c:v>
                </c:pt>
                <c:pt idx="277">
                  <c:v>245800.00000000003</c:v>
                </c:pt>
                <c:pt idx="278">
                  <c:v>250500</c:v>
                </c:pt>
                <c:pt idx="279">
                  <c:v>255500.00000000003</c:v>
                </c:pt>
                <c:pt idx="280">
                  <c:v>260100</c:v>
                </c:pt>
                <c:pt idx="281">
                  <c:v>264900</c:v>
                </c:pt>
                <c:pt idx="282">
                  <c:v>270300</c:v>
                </c:pt>
                <c:pt idx="283">
                  <c:v>276100</c:v>
                </c:pt>
                <c:pt idx="284">
                  <c:v>282200</c:v>
                </c:pt>
                <c:pt idx="285">
                  <c:v>289000</c:v>
                </c:pt>
                <c:pt idx="286">
                  <c:v>296000</c:v>
                </c:pt>
                <c:pt idx="287">
                  <c:v>302900</c:v>
                </c:pt>
                <c:pt idx="288">
                  <c:v>310300</c:v>
                </c:pt>
                <c:pt idx="289">
                  <c:v>318100</c:v>
                </c:pt>
                <c:pt idx="290">
                  <c:v>326400</c:v>
                </c:pt>
                <c:pt idx="291">
                  <c:v>334800</c:v>
                </c:pt>
                <c:pt idx="292">
                  <c:v>343100</c:v>
                </c:pt>
                <c:pt idx="293">
                  <c:v>351900</c:v>
                </c:pt>
                <c:pt idx="294">
                  <c:v>361100</c:v>
                </c:pt>
                <c:pt idx="295">
                  <c:v>370200</c:v>
                </c:pt>
                <c:pt idx="296">
                  <c:v>380000</c:v>
                </c:pt>
                <c:pt idx="297">
                  <c:v>390300</c:v>
                </c:pt>
                <c:pt idx="298">
                  <c:v>400800</c:v>
                </c:pt>
                <c:pt idx="299">
                  <c:v>412000</c:v>
                </c:pt>
                <c:pt idx="300">
                  <c:v>424099.99999999994</c:v>
                </c:pt>
                <c:pt idx="301">
                  <c:v>436400</c:v>
                </c:pt>
                <c:pt idx="302">
                  <c:v>449700</c:v>
                </c:pt>
                <c:pt idx="303">
                  <c:v>463500</c:v>
                </c:pt>
                <c:pt idx="304">
                  <c:v>477500.00000000006</c:v>
                </c:pt>
                <c:pt idx="305">
                  <c:v>492100</c:v>
                </c:pt>
                <c:pt idx="306">
                  <c:v>506900</c:v>
                </c:pt>
                <c:pt idx="307">
                  <c:v>522600</c:v>
                </c:pt>
                <c:pt idx="308">
                  <c:v>539700</c:v>
                </c:pt>
                <c:pt idx="309">
                  <c:v>557800</c:v>
                </c:pt>
                <c:pt idx="310">
                  <c:v>576800</c:v>
                </c:pt>
                <c:pt idx="311">
                  <c:v>596400</c:v>
                </c:pt>
                <c:pt idx="312">
                  <c:v>616400</c:v>
                </c:pt>
                <c:pt idx="313">
                  <c:v>637100</c:v>
                </c:pt>
                <c:pt idx="314">
                  <c:v>658900</c:v>
                </c:pt>
                <c:pt idx="315">
                  <c:v>680900</c:v>
                </c:pt>
                <c:pt idx="316">
                  <c:v>705100</c:v>
                </c:pt>
                <c:pt idx="317">
                  <c:v>730500</c:v>
                </c:pt>
                <c:pt idx="318">
                  <c:v>757000</c:v>
                </c:pt>
                <c:pt idx="319">
                  <c:v>785100</c:v>
                </c:pt>
                <c:pt idx="320">
                  <c:v>814899.99999999988</c:v>
                </c:pt>
                <c:pt idx="321">
                  <c:v>845500</c:v>
                </c:pt>
                <c:pt idx="322">
                  <c:v>877999.99999999988</c:v>
                </c:pt>
                <c:pt idx="323">
                  <c:v>912200</c:v>
                </c:pt>
                <c:pt idx="324">
                  <c:v>945700.00000000012</c:v>
                </c:pt>
                <c:pt idx="325">
                  <c:v>982700</c:v>
                </c:pt>
                <c:pt idx="326">
                  <c:v>1019699.9999999999</c:v>
                </c:pt>
                <c:pt idx="327">
                  <c:v>1059400</c:v>
                </c:pt>
                <c:pt idx="328">
                  <c:v>1102300</c:v>
                </c:pt>
                <c:pt idx="329">
                  <c:v>1145600</c:v>
                </c:pt>
                <c:pt idx="330">
                  <c:v>1190800</c:v>
                </c:pt>
                <c:pt idx="331">
                  <c:v>1237200</c:v>
                </c:pt>
                <c:pt idx="332">
                  <c:v>1285900</c:v>
                </c:pt>
                <c:pt idx="333">
                  <c:v>1337000</c:v>
                </c:pt>
                <c:pt idx="334">
                  <c:v>1389700</c:v>
                </c:pt>
                <c:pt idx="335">
                  <c:v>1444600</c:v>
                </c:pt>
                <c:pt idx="336">
                  <c:v>1499900</c:v>
                </c:pt>
                <c:pt idx="337">
                  <c:v>1556100</c:v>
                </c:pt>
                <c:pt idx="338">
                  <c:v>1614800</c:v>
                </c:pt>
                <c:pt idx="339">
                  <c:v>1674899.9999999998</c:v>
                </c:pt>
                <c:pt idx="340">
                  <c:v>1737000</c:v>
                </c:pt>
                <c:pt idx="341">
                  <c:v>1800400.0000000002</c:v>
                </c:pt>
                <c:pt idx="342">
                  <c:v>1864099.9999999998</c:v>
                </c:pt>
                <c:pt idx="343">
                  <c:v>1926500</c:v>
                </c:pt>
                <c:pt idx="344">
                  <c:v>1989699.9999999998</c:v>
                </c:pt>
                <c:pt idx="345">
                  <c:v>2054000</c:v>
                </c:pt>
                <c:pt idx="346">
                  <c:v>2117200</c:v>
                </c:pt>
                <c:pt idx="347">
                  <c:v>2180900</c:v>
                </c:pt>
                <c:pt idx="348">
                  <c:v>2243700</c:v>
                </c:pt>
                <c:pt idx="349">
                  <c:v>2306200</c:v>
                </c:pt>
                <c:pt idx="350">
                  <c:v>2367500</c:v>
                </c:pt>
                <c:pt idx="351">
                  <c:v>2431200</c:v>
                </c:pt>
                <c:pt idx="352">
                  <c:v>2496900</c:v>
                </c:pt>
                <c:pt idx="353">
                  <c:v>2566300</c:v>
                </c:pt>
                <c:pt idx="354">
                  <c:v>2640100</c:v>
                </c:pt>
                <c:pt idx="355">
                  <c:v>2722000</c:v>
                </c:pt>
                <c:pt idx="356">
                  <c:v>2815300</c:v>
                </c:pt>
                <c:pt idx="357">
                  <c:v>2924000</c:v>
                </c:pt>
                <c:pt idx="358">
                  <c:v>3051200</c:v>
                </c:pt>
                <c:pt idx="359">
                  <c:v>3200200.0000000005</c:v>
                </c:pt>
                <c:pt idx="360">
                  <c:v>3372600</c:v>
                </c:pt>
                <c:pt idx="361">
                  <c:v>3567700</c:v>
                </c:pt>
                <c:pt idx="362">
                  <c:v>3786500</c:v>
                </c:pt>
                <c:pt idx="363">
                  <c:v>4025300</c:v>
                </c:pt>
                <c:pt idx="364">
                  <c:v>4282100</c:v>
                </c:pt>
                <c:pt idx="365">
                  <c:v>4552800</c:v>
                </c:pt>
                <c:pt idx="366">
                  <c:v>4833500</c:v>
                </c:pt>
                <c:pt idx="367">
                  <c:v>5117700</c:v>
                </c:pt>
                <c:pt idx="368">
                  <c:v>5398900</c:v>
                </c:pt>
                <c:pt idx="369">
                  <c:v>5670200</c:v>
                </c:pt>
                <c:pt idx="370">
                  <c:v>5923900</c:v>
                </c:pt>
                <c:pt idx="371">
                  <c:v>6152300</c:v>
                </c:pt>
                <c:pt idx="372">
                  <c:v>6347300</c:v>
                </c:pt>
                <c:pt idx="373">
                  <c:v>6503000</c:v>
                </c:pt>
                <c:pt idx="374">
                  <c:v>6617900</c:v>
                </c:pt>
                <c:pt idx="375">
                  <c:v>6692200</c:v>
                </c:pt>
                <c:pt idx="376">
                  <c:v>6725400.0000000009</c:v>
                </c:pt>
                <c:pt idx="377">
                  <c:v>6721400</c:v>
                </c:pt>
                <c:pt idx="378">
                  <c:v>6682800</c:v>
                </c:pt>
                <c:pt idx="379">
                  <c:v>6611100</c:v>
                </c:pt>
                <c:pt idx="380">
                  <c:v>6511499.9999999991</c:v>
                </c:pt>
                <c:pt idx="381">
                  <c:v>6388100</c:v>
                </c:pt>
                <c:pt idx="382">
                  <c:v>6241600</c:v>
                </c:pt>
                <c:pt idx="383">
                  <c:v>6079200</c:v>
                </c:pt>
                <c:pt idx="384">
                  <c:v>5903500</c:v>
                </c:pt>
                <c:pt idx="385">
                  <c:v>5720200</c:v>
                </c:pt>
                <c:pt idx="386">
                  <c:v>5535200</c:v>
                </c:pt>
                <c:pt idx="387">
                  <c:v>5347100</c:v>
                </c:pt>
                <c:pt idx="388">
                  <c:v>5161700</c:v>
                </c:pt>
                <c:pt idx="389">
                  <c:v>4978000</c:v>
                </c:pt>
                <c:pt idx="390">
                  <c:v>4799000</c:v>
                </c:pt>
                <c:pt idx="391">
                  <c:v>4625600</c:v>
                </c:pt>
                <c:pt idx="392">
                  <c:v>4456500</c:v>
                </c:pt>
                <c:pt idx="393">
                  <c:v>4293100</c:v>
                </c:pt>
                <c:pt idx="394">
                  <c:v>4135300</c:v>
                </c:pt>
                <c:pt idx="395">
                  <c:v>3983000</c:v>
                </c:pt>
                <c:pt idx="396">
                  <c:v>3836500</c:v>
                </c:pt>
                <c:pt idx="397">
                  <c:v>3697300</c:v>
                </c:pt>
                <c:pt idx="398">
                  <c:v>3562800</c:v>
                </c:pt>
                <c:pt idx="399">
                  <c:v>3434400</c:v>
                </c:pt>
                <c:pt idx="400">
                  <c:v>3312100</c:v>
                </c:pt>
                <c:pt idx="401">
                  <c:v>3195200</c:v>
                </c:pt>
                <c:pt idx="402">
                  <c:v>3083300</c:v>
                </c:pt>
                <c:pt idx="403">
                  <c:v>2976400</c:v>
                </c:pt>
                <c:pt idx="404">
                  <c:v>2873900</c:v>
                </c:pt>
                <c:pt idx="405">
                  <c:v>2776200</c:v>
                </c:pt>
                <c:pt idx="406">
                  <c:v>2682900</c:v>
                </c:pt>
                <c:pt idx="407">
                  <c:v>2593500</c:v>
                </c:pt>
                <c:pt idx="408">
                  <c:v>2508400</c:v>
                </c:pt>
                <c:pt idx="409">
                  <c:v>2426300</c:v>
                </c:pt>
                <c:pt idx="410">
                  <c:v>2348800</c:v>
                </c:pt>
                <c:pt idx="411">
                  <c:v>2274800</c:v>
                </c:pt>
                <c:pt idx="412">
                  <c:v>2203800</c:v>
                </c:pt>
                <c:pt idx="413">
                  <c:v>2135700</c:v>
                </c:pt>
                <c:pt idx="414">
                  <c:v>2070600</c:v>
                </c:pt>
                <c:pt idx="415">
                  <c:v>2008500</c:v>
                </c:pt>
                <c:pt idx="416">
                  <c:v>1948900</c:v>
                </c:pt>
                <c:pt idx="417">
                  <c:v>1891700.0000000002</c:v>
                </c:pt>
                <c:pt idx="418">
                  <c:v>1837000</c:v>
                </c:pt>
                <c:pt idx="419">
                  <c:v>1784400.0000000002</c:v>
                </c:pt>
                <c:pt idx="420">
                  <c:v>1733299.9999999998</c:v>
                </c:pt>
                <c:pt idx="421">
                  <c:v>1685200</c:v>
                </c:pt>
                <c:pt idx="422">
                  <c:v>1639900</c:v>
                </c:pt>
                <c:pt idx="423">
                  <c:v>1595500</c:v>
                </c:pt>
                <c:pt idx="424">
                  <c:v>1553000</c:v>
                </c:pt>
                <c:pt idx="425">
                  <c:v>1512600</c:v>
                </c:pt>
                <c:pt idx="426">
                  <c:v>1473100</c:v>
                </c:pt>
                <c:pt idx="427">
                  <c:v>1435400</c:v>
                </c:pt>
                <c:pt idx="428">
                  <c:v>1399100</c:v>
                </c:pt>
                <c:pt idx="429">
                  <c:v>1364600</c:v>
                </c:pt>
                <c:pt idx="430">
                  <c:v>1331300</c:v>
                </c:pt>
                <c:pt idx="431">
                  <c:v>1299500</c:v>
                </c:pt>
                <c:pt idx="432">
                  <c:v>1268300</c:v>
                </c:pt>
                <c:pt idx="433">
                  <c:v>1238100</c:v>
                </c:pt>
                <c:pt idx="434">
                  <c:v>1209300</c:v>
                </c:pt>
                <c:pt idx="435">
                  <c:v>1181500</c:v>
                </c:pt>
                <c:pt idx="436">
                  <c:v>1155000</c:v>
                </c:pt>
                <c:pt idx="437">
                  <c:v>1129000</c:v>
                </c:pt>
                <c:pt idx="438">
                  <c:v>1104000</c:v>
                </c:pt>
                <c:pt idx="439">
                  <c:v>1080300</c:v>
                </c:pt>
                <c:pt idx="440">
                  <c:v>1058200</c:v>
                </c:pt>
                <c:pt idx="441">
                  <c:v>1037800</c:v>
                </c:pt>
                <c:pt idx="442">
                  <c:v>1019200</c:v>
                </c:pt>
                <c:pt idx="443">
                  <c:v>1000799.9999999999</c:v>
                </c:pt>
                <c:pt idx="444">
                  <c:v>982199.99999999988</c:v>
                </c:pt>
                <c:pt idx="445">
                  <c:v>964300.00000000012</c:v>
                </c:pt>
                <c:pt idx="446">
                  <c:v>946200</c:v>
                </c:pt>
                <c:pt idx="447">
                  <c:v>928700.00000000012</c:v>
                </c:pt>
                <c:pt idx="448">
                  <c:v>912600</c:v>
                </c:pt>
                <c:pt idx="449">
                  <c:v>896700</c:v>
                </c:pt>
                <c:pt idx="450">
                  <c:v>881500</c:v>
                </c:pt>
                <c:pt idx="451">
                  <c:v>866700</c:v>
                </c:pt>
                <c:pt idx="452">
                  <c:v>851800.00000000012</c:v>
                </c:pt>
                <c:pt idx="453">
                  <c:v>836999.99999999988</c:v>
                </c:pt>
                <c:pt idx="454">
                  <c:v>822800</c:v>
                </c:pt>
                <c:pt idx="455">
                  <c:v>808900</c:v>
                </c:pt>
                <c:pt idx="456">
                  <c:v>796300</c:v>
                </c:pt>
                <c:pt idx="457">
                  <c:v>784500</c:v>
                </c:pt>
                <c:pt idx="458">
                  <c:v>772900</c:v>
                </c:pt>
                <c:pt idx="459">
                  <c:v>761400</c:v>
                </c:pt>
                <c:pt idx="460">
                  <c:v>749800</c:v>
                </c:pt>
                <c:pt idx="461">
                  <c:v>738000</c:v>
                </c:pt>
                <c:pt idx="462">
                  <c:v>727000</c:v>
                </c:pt>
                <c:pt idx="463">
                  <c:v>716600</c:v>
                </c:pt>
                <c:pt idx="464">
                  <c:v>706600</c:v>
                </c:pt>
                <c:pt idx="465">
                  <c:v>697500</c:v>
                </c:pt>
                <c:pt idx="466">
                  <c:v>688900</c:v>
                </c:pt>
                <c:pt idx="467">
                  <c:v>680900</c:v>
                </c:pt>
                <c:pt idx="468">
                  <c:v>673400</c:v>
                </c:pt>
                <c:pt idx="469">
                  <c:v>665900</c:v>
                </c:pt>
                <c:pt idx="470">
                  <c:v>658100</c:v>
                </c:pt>
                <c:pt idx="471">
                  <c:v>650400</c:v>
                </c:pt>
                <c:pt idx="472">
                  <c:v>642800</c:v>
                </c:pt>
                <c:pt idx="473">
                  <c:v>635200</c:v>
                </c:pt>
                <c:pt idx="474">
                  <c:v>628400</c:v>
                </c:pt>
                <c:pt idx="475">
                  <c:v>622000</c:v>
                </c:pt>
                <c:pt idx="476">
                  <c:v>616700</c:v>
                </c:pt>
                <c:pt idx="477">
                  <c:v>611400</c:v>
                </c:pt>
                <c:pt idx="478">
                  <c:v>604700</c:v>
                </c:pt>
                <c:pt idx="479">
                  <c:v>598500</c:v>
                </c:pt>
                <c:pt idx="480">
                  <c:v>592500</c:v>
                </c:pt>
                <c:pt idx="481">
                  <c:v>587100</c:v>
                </c:pt>
                <c:pt idx="482">
                  <c:v>582800</c:v>
                </c:pt>
                <c:pt idx="483">
                  <c:v>577700</c:v>
                </c:pt>
                <c:pt idx="484">
                  <c:v>571900</c:v>
                </c:pt>
                <c:pt idx="485">
                  <c:v>565600</c:v>
                </c:pt>
                <c:pt idx="486">
                  <c:v>558800</c:v>
                </c:pt>
                <c:pt idx="487">
                  <c:v>554300</c:v>
                </c:pt>
                <c:pt idx="488">
                  <c:v>550700</c:v>
                </c:pt>
                <c:pt idx="489">
                  <c:v>546200</c:v>
                </c:pt>
                <c:pt idx="490">
                  <c:v>541700</c:v>
                </c:pt>
                <c:pt idx="491">
                  <c:v>537400</c:v>
                </c:pt>
                <c:pt idx="492">
                  <c:v>533100</c:v>
                </c:pt>
                <c:pt idx="493">
                  <c:v>528900</c:v>
                </c:pt>
                <c:pt idx="494">
                  <c:v>526400</c:v>
                </c:pt>
                <c:pt idx="495">
                  <c:v>522200.00000000006</c:v>
                </c:pt>
                <c:pt idx="496">
                  <c:v>519500</c:v>
                </c:pt>
                <c:pt idx="497">
                  <c:v>515800.00000000006</c:v>
                </c:pt>
                <c:pt idx="498">
                  <c:v>512300</c:v>
                </c:pt>
                <c:pt idx="499">
                  <c:v>508900.00000000006</c:v>
                </c:pt>
                <c:pt idx="500">
                  <c:v>505700.00000000006</c:v>
                </c:pt>
                <c:pt idx="501">
                  <c:v>502600</c:v>
                </c:pt>
                <c:pt idx="502">
                  <c:v>499600.00000000006</c:v>
                </c:pt>
                <c:pt idx="503">
                  <c:v>496200</c:v>
                </c:pt>
                <c:pt idx="504">
                  <c:v>492800</c:v>
                </c:pt>
                <c:pt idx="505">
                  <c:v>489799.99999999994</c:v>
                </c:pt>
                <c:pt idx="506">
                  <c:v>487100.00000000006</c:v>
                </c:pt>
                <c:pt idx="507">
                  <c:v>484300</c:v>
                </c:pt>
                <c:pt idx="508">
                  <c:v>481799.99999999994</c:v>
                </c:pt>
                <c:pt idx="509">
                  <c:v>478400</c:v>
                </c:pt>
                <c:pt idx="510">
                  <c:v>474600.00000000006</c:v>
                </c:pt>
                <c:pt idx="511">
                  <c:v>470500</c:v>
                </c:pt>
                <c:pt idx="512">
                  <c:v>466700</c:v>
                </c:pt>
                <c:pt idx="513">
                  <c:v>462700</c:v>
                </c:pt>
                <c:pt idx="514">
                  <c:v>458800</c:v>
                </c:pt>
                <c:pt idx="515">
                  <c:v>454900.00000000006</c:v>
                </c:pt>
                <c:pt idx="516">
                  <c:v>450900.00000000006</c:v>
                </c:pt>
                <c:pt idx="517">
                  <c:v>446500</c:v>
                </c:pt>
                <c:pt idx="518">
                  <c:v>442300</c:v>
                </c:pt>
                <c:pt idx="519">
                  <c:v>437200</c:v>
                </c:pt>
                <c:pt idx="520">
                  <c:v>431799.99999999994</c:v>
                </c:pt>
                <c:pt idx="521">
                  <c:v>426400</c:v>
                </c:pt>
                <c:pt idx="522">
                  <c:v>420899.99999999994</c:v>
                </c:pt>
                <c:pt idx="523">
                  <c:v>415200</c:v>
                </c:pt>
                <c:pt idx="524">
                  <c:v>408800</c:v>
                </c:pt>
                <c:pt idx="525">
                  <c:v>402299.99999999994</c:v>
                </c:pt>
                <c:pt idx="526">
                  <c:v>395200</c:v>
                </c:pt>
                <c:pt idx="527">
                  <c:v>388600</c:v>
                </c:pt>
                <c:pt idx="528">
                  <c:v>382100</c:v>
                </c:pt>
                <c:pt idx="529">
                  <c:v>375300</c:v>
                </c:pt>
                <c:pt idx="530">
                  <c:v>368600</c:v>
                </c:pt>
                <c:pt idx="531">
                  <c:v>361000</c:v>
                </c:pt>
                <c:pt idx="532">
                  <c:v>353400</c:v>
                </c:pt>
                <c:pt idx="533">
                  <c:v>345600</c:v>
                </c:pt>
                <c:pt idx="534">
                  <c:v>337600</c:v>
                </c:pt>
                <c:pt idx="535">
                  <c:v>329600</c:v>
                </c:pt>
                <c:pt idx="536">
                  <c:v>321800</c:v>
                </c:pt>
                <c:pt idx="537">
                  <c:v>314200</c:v>
                </c:pt>
                <c:pt idx="538">
                  <c:v>306600</c:v>
                </c:pt>
                <c:pt idx="539">
                  <c:v>298800</c:v>
                </c:pt>
                <c:pt idx="540">
                  <c:v>290900</c:v>
                </c:pt>
                <c:pt idx="541">
                  <c:v>282800</c:v>
                </c:pt>
                <c:pt idx="542">
                  <c:v>274900</c:v>
                </c:pt>
                <c:pt idx="543">
                  <c:v>267400</c:v>
                </c:pt>
                <c:pt idx="544">
                  <c:v>259200</c:v>
                </c:pt>
                <c:pt idx="545">
                  <c:v>250999.99999999997</c:v>
                </c:pt>
                <c:pt idx="546">
                  <c:v>243299.99999999997</c:v>
                </c:pt>
                <c:pt idx="547">
                  <c:v>235600</c:v>
                </c:pt>
                <c:pt idx="548">
                  <c:v>227999.99999999997</c:v>
                </c:pt>
                <c:pt idx="549">
                  <c:v>221099.99999999997</c:v>
                </c:pt>
                <c:pt idx="550">
                  <c:v>214400</c:v>
                </c:pt>
                <c:pt idx="551">
                  <c:v>208199.99999999997</c:v>
                </c:pt>
                <c:pt idx="552">
                  <c:v>202599.99999999997</c:v>
                </c:pt>
                <c:pt idx="553">
                  <c:v>196400</c:v>
                </c:pt>
                <c:pt idx="554">
                  <c:v>190600</c:v>
                </c:pt>
                <c:pt idx="555">
                  <c:v>185300</c:v>
                </c:pt>
                <c:pt idx="556">
                  <c:v>180600</c:v>
                </c:pt>
                <c:pt idx="557">
                  <c:v>176700</c:v>
                </c:pt>
                <c:pt idx="558">
                  <c:v>172400</c:v>
                </c:pt>
                <c:pt idx="559">
                  <c:v>167600</c:v>
                </c:pt>
                <c:pt idx="560">
                  <c:v>162900</c:v>
                </c:pt>
                <c:pt idx="561">
                  <c:v>158400</c:v>
                </c:pt>
                <c:pt idx="562">
                  <c:v>153800</c:v>
                </c:pt>
                <c:pt idx="563">
                  <c:v>150500</c:v>
                </c:pt>
                <c:pt idx="564">
                  <c:v>146900</c:v>
                </c:pt>
                <c:pt idx="565">
                  <c:v>143400</c:v>
                </c:pt>
                <c:pt idx="566">
                  <c:v>140100</c:v>
                </c:pt>
                <c:pt idx="567">
                  <c:v>136000</c:v>
                </c:pt>
                <c:pt idx="568">
                  <c:v>132600</c:v>
                </c:pt>
                <c:pt idx="569">
                  <c:v>129900</c:v>
                </c:pt>
                <c:pt idx="570">
                  <c:v>126899.99999999999</c:v>
                </c:pt>
                <c:pt idx="571">
                  <c:v>124400</c:v>
                </c:pt>
                <c:pt idx="572">
                  <c:v>121400</c:v>
                </c:pt>
                <c:pt idx="573">
                  <c:v>117700</c:v>
                </c:pt>
                <c:pt idx="574">
                  <c:v>115700</c:v>
                </c:pt>
                <c:pt idx="575">
                  <c:v>112999.99999999999</c:v>
                </c:pt>
                <c:pt idx="576">
                  <c:v>110000.00000000001</c:v>
                </c:pt>
                <c:pt idx="577">
                  <c:v>108300</c:v>
                </c:pt>
                <c:pt idx="578">
                  <c:v>106000</c:v>
                </c:pt>
                <c:pt idx="579">
                  <c:v>104099.99999999999</c:v>
                </c:pt>
                <c:pt idx="580">
                  <c:v>102699.99999999999</c:v>
                </c:pt>
                <c:pt idx="581">
                  <c:v>101099.99999999999</c:v>
                </c:pt>
                <c:pt idx="582">
                  <c:v>99500</c:v>
                </c:pt>
                <c:pt idx="583">
                  <c:v>98700</c:v>
                </c:pt>
                <c:pt idx="584">
                  <c:v>98000</c:v>
                </c:pt>
                <c:pt idx="585">
                  <c:v>97800</c:v>
                </c:pt>
                <c:pt idx="586">
                  <c:v>97900</c:v>
                </c:pt>
                <c:pt idx="587">
                  <c:v>97400</c:v>
                </c:pt>
                <c:pt idx="588">
                  <c:v>97600</c:v>
                </c:pt>
                <c:pt idx="589">
                  <c:v>97100</c:v>
                </c:pt>
                <c:pt idx="590">
                  <c:v>96300</c:v>
                </c:pt>
                <c:pt idx="591">
                  <c:v>96000</c:v>
                </c:pt>
                <c:pt idx="592">
                  <c:v>95200</c:v>
                </c:pt>
                <c:pt idx="593">
                  <c:v>95000</c:v>
                </c:pt>
                <c:pt idx="594">
                  <c:v>95600</c:v>
                </c:pt>
                <c:pt idx="595">
                  <c:v>95400</c:v>
                </c:pt>
                <c:pt idx="596">
                  <c:v>95400</c:v>
                </c:pt>
                <c:pt idx="597">
                  <c:v>96400</c:v>
                </c:pt>
                <c:pt idx="598">
                  <c:v>96000</c:v>
                </c:pt>
                <c:pt idx="599">
                  <c:v>96100</c:v>
                </c:pt>
                <c:pt idx="600">
                  <c:v>96600</c:v>
                </c:pt>
                <c:pt idx="601">
                  <c:v>96500</c:v>
                </c:pt>
                <c:pt idx="602">
                  <c:v>97400</c:v>
                </c:pt>
                <c:pt idx="603">
                  <c:v>97800</c:v>
                </c:pt>
                <c:pt idx="604">
                  <c:v>97800</c:v>
                </c:pt>
                <c:pt idx="605">
                  <c:v>98600</c:v>
                </c:pt>
                <c:pt idx="606">
                  <c:v>99400</c:v>
                </c:pt>
                <c:pt idx="607">
                  <c:v>100000</c:v>
                </c:pt>
                <c:pt idx="608">
                  <c:v>100899.99999999999</c:v>
                </c:pt>
                <c:pt idx="609">
                  <c:v>101499.99999999999</c:v>
                </c:pt>
                <c:pt idx="610">
                  <c:v>101899.99999999999</c:v>
                </c:pt>
                <c:pt idx="611">
                  <c:v>102299.99999999999</c:v>
                </c:pt>
                <c:pt idx="612">
                  <c:v>102400</c:v>
                </c:pt>
                <c:pt idx="613">
                  <c:v>102699.99999999999</c:v>
                </c:pt>
                <c:pt idx="614">
                  <c:v>103299.99999999999</c:v>
                </c:pt>
                <c:pt idx="615">
                  <c:v>103299.99999999999</c:v>
                </c:pt>
                <c:pt idx="616">
                  <c:v>103299.99999999999</c:v>
                </c:pt>
                <c:pt idx="617">
                  <c:v>103499.99999999999</c:v>
                </c:pt>
                <c:pt idx="618">
                  <c:v>103099.99999999999</c:v>
                </c:pt>
                <c:pt idx="619">
                  <c:v>103200</c:v>
                </c:pt>
                <c:pt idx="620">
                  <c:v>103299.99999999999</c:v>
                </c:pt>
                <c:pt idx="621">
                  <c:v>102899.99999999999</c:v>
                </c:pt>
                <c:pt idx="622">
                  <c:v>102699.99999999999</c:v>
                </c:pt>
                <c:pt idx="623">
                  <c:v>102499.99999999999</c:v>
                </c:pt>
                <c:pt idx="624">
                  <c:v>102400</c:v>
                </c:pt>
                <c:pt idx="625">
                  <c:v>102699.99999999999</c:v>
                </c:pt>
                <c:pt idx="626">
                  <c:v>102400</c:v>
                </c:pt>
                <c:pt idx="627">
                  <c:v>101800</c:v>
                </c:pt>
                <c:pt idx="628">
                  <c:v>101499.99999999999</c:v>
                </c:pt>
                <c:pt idx="629">
                  <c:v>100400</c:v>
                </c:pt>
                <c:pt idx="630">
                  <c:v>99500</c:v>
                </c:pt>
                <c:pt idx="631">
                  <c:v>98800</c:v>
                </c:pt>
                <c:pt idx="632">
                  <c:v>98300</c:v>
                </c:pt>
                <c:pt idx="633">
                  <c:v>98100</c:v>
                </c:pt>
                <c:pt idx="634">
                  <c:v>98200</c:v>
                </c:pt>
                <c:pt idx="635">
                  <c:v>97700</c:v>
                </c:pt>
                <c:pt idx="636">
                  <c:v>97600</c:v>
                </c:pt>
                <c:pt idx="637">
                  <c:v>97400</c:v>
                </c:pt>
                <c:pt idx="638">
                  <c:v>96900</c:v>
                </c:pt>
                <c:pt idx="639">
                  <c:v>96500</c:v>
                </c:pt>
                <c:pt idx="640">
                  <c:v>95800</c:v>
                </c:pt>
                <c:pt idx="641">
                  <c:v>95000</c:v>
                </c:pt>
                <c:pt idx="642">
                  <c:v>94900</c:v>
                </c:pt>
                <c:pt idx="643">
                  <c:v>94300</c:v>
                </c:pt>
                <c:pt idx="644">
                  <c:v>94100</c:v>
                </c:pt>
                <c:pt idx="645">
                  <c:v>93900</c:v>
                </c:pt>
                <c:pt idx="646">
                  <c:v>93400</c:v>
                </c:pt>
                <c:pt idx="647">
                  <c:v>93000</c:v>
                </c:pt>
                <c:pt idx="648">
                  <c:v>92700</c:v>
                </c:pt>
                <c:pt idx="649">
                  <c:v>92400</c:v>
                </c:pt>
                <c:pt idx="650">
                  <c:v>92100</c:v>
                </c:pt>
                <c:pt idx="651">
                  <c:v>92300</c:v>
                </c:pt>
                <c:pt idx="652">
                  <c:v>92300</c:v>
                </c:pt>
                <c:pt idx="653">
                  <c:v>92400</c:v>
                </c:pt>
                <c:pt idx="654">
                  <c:v>92500</c:v>
                </c:pt>
                <c:pt idx="655">
                  <c:v>92000</c:v>
                </c:pt>
                <c:pt idx="656">
                  <c:v>91600</c:v>
                </c:pt>
                <c:pt idx="657">
                  <c:v>91500</c:v>
                </c:pt>
                <c:pt idx="658">
                  <c:v>91000</c:v>
                </c:pt>
                <c:pt idx="659">
                  <c:v>91400</c:v>
                </c:pt>
                <c:pt idx="660">
                  <c:v>92300</c:v>
                </c:pt>
                <c:pt idx="661">
                  <c:v>93100</c:v>
                </c:pt>
                <c:pt idx="662">
                  <c:v>93900</c:v>
                </c:pt>
                <c:pt idx="663">
                  <c:v>94100</c:v>
                </c:pt>
                <c:pt idx="664">
                  <c:v>94000</c:v>
                </c:pt>
                <c:pt idx="665">
                  <c:v>94100</c:v>
                </c:pt>
                <c:pt idx="666">
                  <c:v>94500</c:v>
                </c:pt>
                <c:pt idx="667">
                  <c:v>95000</c:v>
                </c:pt>
                <c:pt idx="668">
                  <c:v>95800</c:v>
                </c:pt>
                <c:pt idx="669">
                  <c:v>95800</c:v>
                </c:pt>
                <c:pt idx="670">
                  <c:v>96100</c:v>
                </c:pt>
                <c:pt idx="671">
                  <c:v>96700</c:v>
                </c:pt>
                <c:pt idx="672">
                  <c:v>97000</c:v>
                </c:pt>
                <c:pt idx="673">
                  <c:v>97300</c:v>
                </c:pt>
                <c:pt idx="674">
                  <c:v>97400</c:v>
                </c:pt>
                <c:pt idx="675">
                  <c:v>97400</c:v>
                </c:pt>
                <c:pt idx="676">
                  <c:v>97400</c:v>
                </c:pt>
                <c:pt idx="677">
                  <c:v>97300</c:v>
                </c:pt>
                <c:pt idx="678">
                  <c:v>96900</c:v>
                </c:pt>
                <c:pt idx="679">
                  <c:v>97100</c:v>
                </c:pt>
                <c:pt idx="680">
                  <c:v>96400</c:v>
                </c:pt>
                <c:pt idx="681">
                  <c:v>95900</c:v>
                </c:pt>
                <c:pt idx="682">
                  <c:v>96000</c:v>
                </c:pt>
                <c:pt idx="683">
                  <c:v>96300</c:v>
                </c:pt>
                <c:pt idx="684">
                  <c:v>95200</c:v>
                </c:pt>
                <c:pt idx="685">
                  <c:v>95400</c:v>
                </c:pt>
                <c:pt idx="686">
                  <c:v>94600</c:v>
                </c:pt>
                <c:pt idx="687">
                  <c:v>94100</c:v>
                </c:pt>
                <c:pt idx="688">
                  <c:v>93300</c:v>
                </c:pt>
                <c:pt idx="689">
                  <c:v>92300</c:v>
                </c:pt>
                <c:pt idx="690">
                  <c:v>91400</c:v>
                </c:pt>
                <c:pt idx="691">
                  <c:v>91700</c:v>
                </c:pt>
                <c:pt idx="692">
                  <c:v>90300</c:v>
                </c:pt>
                <c:pt idx="693">
                  <c:v>89500</c:v>
                </c:pt>
                <c:pt idx="694">
                  <c:v>88900</c:v>
                </c:pt>
                <c:pt idx="695">
                  <c:v>88900</c:v>
                </c:pt>
                <c:pt idx="696">
                  <c:v>87900</c:v>
                </c:pt>
                <c:pt idx="697">
                  <c:v>85900</c:v>
                </c:pt>
                <c:pt idx="698">
                  <c:v>83700</c:v>
                </c:pt>
                <c:pt idx="699">
                  <c:v>82100</c:v>
                </c:pt>
                <c:pt idx="700">
                  <c:v>81200</c:v>
                </c:pt>
                <c:pt idx="701">
                  <c:v>80900</c:v>
                </c:pt>
                <c:pt idx="702">
                  <c:v>81100</c:v>
                </c:pt>
                <c:pt idx="703">
                  <c:v>80900</c:v>
                </c:pt>
                <c:pt idx="704">
                  <c:v>81500</c:v>
                </c:pt>
                <c:pt idx="705">
                  <c:v>82700</c:v>
                </c:pt>
                <c:pt idx="706">
                  <c:v>83600</c:v>
                </c:pt>
                <c:pt idx="707">
                  <c:v>84100</c:v>
                </c:pt>
                <c:pt idx="708">
                  <c:v>83600</c:v>
                </c:pt>
                <c:pt idx="709">
                  <c:v>82400</c:v>
                </c:pt>
                <c:pt idx="710">
                  <c:v>82100</c:v>
                </c:pt>
                <c:pt idx="711">
                  <c:v>81800</c:v>
                </c:pt>
                <c:pt idx="712">
                  <c:v>82300</c:v>
                </c:pt>
                <c:pt idx="713">
                  <c:v>83100</c:v>
                </c:pt>
                <c:pt idx="714">
                  <c:v>83800</c:v>
                </c:pt>
                <c:pt idx="715">
                  <c:v>84400</c:v>
                </c:pt>
                <c:pt idx="716">
                  <c:v>84400</c:v>
                </c:pt>
                <c:pt idx="717">
                  <c:v>84200</c:v>
                </c:pt>
                <c:pt idx="718">
                  <c:v>84400</c:v>
                </c:pt>
                <c:pt idx="719">
                  <c:v>84800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4A3-4EB9-8777-7B0790E12593}"/>
            </c:ext>
          </c:extLst>
        </c:ser>
        <c:ser>
          <c:idx val="3"/>
          <c:order val="3"/>
          <c:tx>
            <c:v>4000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'Data Task 1'!$B$4:$B$723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'Data Task 1'!$AJ$4:$AJ$723</c:f>
              <c:numCache>
                <c:formatCode>General</c:formatCode>
                <c:ptCount val="720"/>
                <c:pt idx="0">
                  <c:v>90100</c:v>
                </c:pt>
                <c:pt idx="1">
                  <c:v>89400</c:v>
                </c:pt>
                <c:pt idx="2">
                  <c:v>89700</c:v>
                </c:pt>
                <c:pt idx="3">
                  <c:v>90100</c:v>
                </c:pt>
                <c:pt idx="4">
                  <c:v>89800</c:v>
                </c:pt>
                <c:pt idx="5">
                  <c:v>88800</c:v>
                </c:pt>
                <c:pt idx="6">
                  <c:v>87800</c:v>
                </c:pt>
                <c:pt idx="7">
                  <c:v>87400</c:v>
                </c:pt>
                <c:pt idx="8">
                  <c:v>87800</c:v>
                </c:pt>
                <c:pt idx="9">
                  <c:v>87300</c:v>
                </c:pt>
                <c:pt idx="10">
                  <c:v>85800</c:v>
                </c:pt>
                <c:pt idx="11">
                  <c:v>83500</c:v>
                </c:pt>
                <c:pt idx="12">
                  <c:v>80400</c:v>
                </c:pt>
                <c:pt idx="13">
                  <c:v>78300</c:v>
                </c:pt>
                <c:pt idx="14">
                  <c:v>77200</c:v>
                </c:pt>
                <c:pt idx="15">
                  <c:v>76700</c:v>
                </c:pt>
                <c:pt idx="16">
                  <c:v>76300</c:v>
                </c:pt>
                <c:pt idx="17">
                  <c:v>76100</c:v>
                </c:pt>
                <c:pt idx="18">
                  <c:v>76600</c:v>
                </c:pt>
                <c:pt idx="19">
                  <c:v>77600</c:v>
                </c:pt>
                <c:pt idx="20">
                  <c:v>78700</c:v>
                </c:pt>
                <c:pt idx="21">
                  <c:v>79800</c:v>
                </c:pt>
                <c:pt idx="22">
                  <c:v>80400</c:v>
                </c:pt>
                <c:pt idx="23">
                  <c:v>79800</c:v>
                </c:pt>
                <c:pt idx="24">
                  <c:v>78400</c:v>
                </c:pt>
                <c:pt idx="25">
                  <c:v>77100</c:v>
                </c:pt>
                <c:pt idx="26">
                  <c:v>75800</c:v>
                </c:pt>
                <c:pt idx="27">
                  <c:v>74600</c:v>
                </c:pt>
                <c:pt idx="28">
                  <c:v>73100</c:v>
                </c:pt>
                <c:pt idx="29">
                  <c:v>71000</c:v>
                </c:pt>
                <c:pt idx="30">
                  <c:v>69600</c:v>
                </c:pt>
                <c:pt idx="31">
                  <c:v>69000</c:v>
                </c:pt>
                <c:pt idx="32">
                  <c:v>68400</c:v>
                </c:pt>
                <c:pt idx="33">
                  <c:v>69000</c:v>
                </c:pt>
                <c:pt idx="34">
                  <c:v>69700</c:v>
                </c:pt>
                <c:pt idx="35">
                  <c:v>70300</c:v>
                </c:pt>
                <c:pt idx="36">
                  <c:v>71000</c:v>
                </c:pt>
                <c:pt idx="37">
                  <c:v>70400</c:v>
                </c:pt>
                <c:pt idx="38">
                  <c:v>69800</c:v>
                </c:pt>
                <c:pt idx="39">
                  <c:v>69000</c:v>
                </c:pt>
                <c:pt idx="40">
                  <c:v>68600</c:v>
                </c:pt>
                <c:pt idx="41">
                  <c:v>67900</c:v>
                </c:pt>
                <c:pt idx="42">
                  <c:v>66700</c:v>
                </c:pt>
                <c:pt idx="43">
                  <c:v>65500</c:v>
                </c:pt>
                <c:pt idx="44">
                  <c:v>66100</c:v>
                </c:pt>
                <c:pt idx="45">
                  <c:v>65500</c:v>
                </c:pt>
                <c:pt idx="46">
                  <c:v>63200</c:v>
                </c:pt>
                <c:pt idx="47">
                  <c:v>62200</c:v>
                </c:pt>
                <c:pt idx="48">
                  <c:v>63600</c:v>
                </c:pt>
                <c:pt idx="49">
                  <c:v>63100</c:v>
                </c:pt>
                <c:pt idx="50">
                  <c:v>62800</c:v>
                </c:pt>
                <c:pt idx="51">
                  <c:v>62700</c:v>
                </c:pt>
                <c:pt idx="52">
                  <c:v>63400</c:v>
                </c:pt>
                <c:pt idx="53">
                  <c:v>62800</c:v>
                </c:pt>
                <c:pt idx="54">
                  <c:v>61700</c:v>
                </c:pt>
                <c:pt idx="55">
                  <c:v>62500</c:v>
                </c:pt>
                <c:pt idx="56">
                  <c:v>65600</c:v>
                </c:pt>
                <c:pt idx="57">
                  <c:v>66700</c:v>
                </c:pt>
                <c:pt idx="58">
                  <c:v>66200</c:v>
                </c:pt>
                <c:pt idx="59">
                  <c:v>68000</c:v>
                </c:pt>
                <c:pt idx="60">
                  <c:v>68400</c:v>
                </c:pt>
                <c:pt idx="61">
                  <c:v>66500</c:v>
                </c:pt>
                <c:pt idx="62">
                  <c:v>64800</c:v>
                </c:pt>
                <c:pt idx="63">
                  <c:v>64300</c:v>
                </c:pt>
                <c:pt idx="64">
                  <c:v>63700</c:v>
                </c:pt>
                <c:pt idx="65">
                  <c:v>63500</c:v>
                </c:pt>
                <c:pt idx="66">
                  <c:v>63100</c:v>
                </c:pt>
                <c:pt idx="67">
                  <c:v>63400</c:v>
                </c:pt>
                <c:pt idx="68">
                  <c:v>65200</c:v>
                </c:pt>
                <c:pt idx="69">
                  <c:v>66700</c:v>
                </c:pt>
                <c:pt idx="70">
                  <c:v>66600</c:v>
                </c:pt>
                <c:pt idx="71">
                  <c:v>66600</c:v>
                </c:pt>
                <c:pt idx="72">
                  <c:v>67500</c:v>
                </c:pt>
                <c:pt idx="73">
                  <c:v>68600</c:v>
                </c:pt>
                <c:pt idx="74">
                  <c:v>68900</c:v>
                </c:pt>
                <c:pt idx="75">
                  <c:v>69400</c:v>
                </c:pt>
                <c:pt idx="76">
                  <c:v>70500</c:v>
                </c:pt>
                <c:pt idx="77">
                  <c:v>71100</c:v>
                </c:pt>
                <c:pt idx="78">
                  <c:v>70300</c:v>
                </c:pt>
                <c:pt idx="79">
                  <c:v>69300</c:v>
                </c:pt>
                <c:pt idx="80">
                  <c:v>68900</c:v>
                </c:pt>
                <c:pt idx="81">
                  <c:v>69200</c:v>
                </c:pt>
                <c:pt idx="82">
                  <c:v>69100</c:v>
                </c:pt>
                <c:pt idx="83">
                  <c:v>68900</c:v>
                </c:pt>
                <c:pt idx="84">
                  <c:v>69600</c:v>
                </c:pt>
                <c:pt idx="85">
                  <c:v>71000</c:v>
                </c:pt>
                <c:pt idx="86">
                  <c:v>73000</c:v>
                </c:pt>
                <c:pt idx="87">
                  <c:v>75100</c:v>
                </c:pt>
                <c:pt idx="88">
                  <c:v>77400</c:v>
                </c:pt>
                <c:pt idx="89">
                  <c:v>79300</c:v>
                </c:pt>
                <c:pt idx="90">
                  <c:v>80500</c:v>
                </c:pt>
                <c:pt idx="91">
                  <c:v>80800</c:v>
                </c:pt>
                <c:pt idx="92">
                  <c:v>80900</c:v>
                </c:pt>
                <c:pt idx="93">
                  <c:v>80900</c:v>
                </c:pt>
                <c:pt idx="94">
                  <c:v>81700</c:v>
                </c:pt>
                <c:pt idx="95">
                  <c:v>82900</c:v>
                </c:pt>
                <c:pt idx="96">
                  <c:v>84400</c:v>
                </c:pt>
                <c:pt idx="97">
                  <c:v>85800</c:v>
                </c:pt>
                <c:pt idx="98">
                  <c:v>86700</c:v>
                </c:pt>
                <c:pt idx="99">
                  <c:v>86500</c:v>
                </c:pt>
                <c:pt idx="100">
                  <c:v>86400</c:v>
                </c:pt>
                <c:pt idx="101">
                  <c:v>86600</c:v>
                </c:pt>
                <c:pt idx="102">
                  <c:v>86700</c:v>
                </c:pt>
                <c:pt idx="103">
                  <c:v>86700</c:v>
                </c:pt>
                <c:pt idx="104">
                  <c:v>86400</c:v>
                </c:pt>
                <c:pt idx="105">
                  <c:v>85600</c:v>
                </c:pt>
                <c:pt idx="106">
                  <c:v>84900</c:v>
                </c:pt>
                <c:pt idx="107">
                  <c:v>84900</c:v>
                </c:pt>
                <c:pt idx="108">
                  <c:v>85700</c:v>
                </c:pt>
                <c:pt idx="109">
                  <c:v>87000</c:v>
                </c:pt>
                <c:pt idx="110">
                  <c:v>89000</c:v>
                </c:pt>
                <c:pt idx="111">
                  <c:v>91600</c:v>
                </c:pt>
                <c:pt idx="112">
                  <c:v>94000</c:v>
                </c:pt>
                <c:pt idx="113">
                  <c:v>96000</c:v>
                </c:pt>
                <c:pt idx="114">
                  <c:v>97400</c:v>
                </c:pt>
                <c:pt idx="115">
                  <c:v>98300</c:v>
                </c:pt>
                <c:pt idx="116">
                  <c:v>98500</c:v>
                </c:pt>
                <c:pt idx="117">
                  <c:v>98400</c:v>
                </c:pt>
                <c:pt idx="118">
                  <c:v>98200</c:v>
                </c:pt>
                <c:pt idx="119">
                  <c:v>98200</c:v>
                </c:pt>
                <c:pt idx="120">
                  <c:v>98000</c:v>
                </c:pt>
                <c:pt idx="121">
                  <c:v>98600</c:v>
                </c:pt>
                <c:pt idx="122">
                  <c:v>99400</c:v>
                </c:pt>
                <c:pt idx="123">
                  <c:v>100400</c:v>
                </c:pt>
                <c:pt idx="124">
                  <c:v>101299.99999999999</c:v>
                </c:pt>
                <c:pt idx="125">
                  <c:v>101899.99999999999</c:v>
                </c:pt>
                <c:pt idx="126">
                  <c:v>102000</c:v>
                </c:pt>
                <c:pt idx="127">
                  <c:v>101400</c:v>
                </c:pt>
                <c:pt idx="128">
                  <c:v>100200</c:v>
                </c:pt>
                <c:pt idx="129">
                  <c:v>99900</c:v>
                </c:pt>
                <c:pt idx="130">
                  <c:v>100400</c:v>
                </c:pt>
                <c:pt idx="131">
                  <c:v>101400</c:v>
                </c:pt>
                <c:pt idx="132">
                  <c:v>102800</c:v>
                </c:pt>
                <c:pt idx="133">
                  <c:v>104500</c:v>
                </c:pt>
                <c:pt idx="134">
                  <c:v>105600</c:v>
                </c:pt>
                <c:pt idx="135">
                  <c:v>106100</c:v>
                </c:pt>
                <c:pt idx="136">
                  <c:v>106700</c:v>
                </c:pt>
                <c:pt idx="137">
                  <c:v>107800</c:v>
                </c:pt>
                <c:pt idx="138">
                  <c:v>108800.00000000001</c:v>
                </c:pt>
                <c:pt idx="139">
                  <c:v>110100</c:v>
                </c:pt>
                <c:pt idx="140">
                  <c:v>111800.00000000001</c:v>
                </c:pt>
                <c:pt idx="141">
                  <c:v>113199.99999999999</c:v>
                </c:pt>
                <c:pt idx="142">
                  <c:v>114500</c:v>
                </c:pt>
                <c:pt idx="143">
                  <c:v>114900</c:v>
                </c:pt>
                <c:pt idx="144">
                  <c:v>114700</c:v>
                </c:pt>
                <c:pt idx="145">
                  <c:v>114700</c:v>
                </c:pt>
                <c:pt idx="146">
                  <c:v>114900</c:v>
                </c:pt>
                <c:pt idx="147">
                  <c:v>115300</c:v>
                </c:pt>
                <c:pt idx="148">
                  <c:v>115900</c:v>
                </c:pt>
                <c:pt idx="149">
                  <c:v>116799.99999999999</c:v>
                </c:pt>
                <c:pt idx="150">
                  <c:v>117700</c:v>
                </c:pt>
                <c:pt idx="151">
                  <c:v>117800</c:v>
                </c:pt>
                <c:pt idx="152">
                  <c:v>118100</c:v>
                </c:pt>
                <c:pt idx="153">
                  <c:v>118500</c:v>
                </c:pt>
                <c:pt idx="154">
                  <c:v>118500</c:v>
                </c:pt>
                <c:pt idx="155">
                  <c:v>119600</c:v>
                </c:pt>
                <c:pt idx="156">
                  <c:v>120900.00000000001</c:v>
                </c:pt>
                <c:pt idx="157">
                  <c:v>121400</c:v>
                </c:pt>
                <c:pt idx="158">
                  <c:v>122400</c:v>
                </c:pt>
                <c:pt idx="159">
                  <c:v>122500.00000000001</c:v>
                </c:pt>
                <c:pt idx="160">
                  <c:v>121700.00000000001</c:v>
                </c:pt>
                <c:pt idx="161">
                  <c:v>121200</c:v>
                </c:pt>
                <c:pt idx="162">
                  <c:v>120100</c:v>
                </c:pt>
                <c:pt idx="163">
                  <c:v>119600</c:v>
                </c:pt>
                <c:pt idx="164">
                  <c:v>120200</c:v>
                </c:pt>
                <c:pt idx="165">
                  <c:v>120800</c:v>
                </c:pt>
                <c:pt idx="166">
                  <c:v>121600</c:v>
                </c:pt>
                <c:pt idx="167">
                  <c:v>122600</c:v>
                </c:pt>
                <c:pt idx="168">
                  <c:v>123200</c:v>
                </c:pt>
                <c:pt idx="169">
                  <c:v>123500.00000000001</c:v>
                </c:pt>
                <c:pt idx="170">
                  <c:v>123500.00000000001</c:v>
                </c:pt>
                <c:pt idx="171">
                  <c:v>123700.00000000001</c:v>
                </c:pt>
                <c:pt idx="172">
                  <c:v>124100.00000000001</c:v>
                </c:pt>
                <c:pt idx="173">
                  <c:v>123900.00000000001</c:v>
                </c:pt>
                <c:pt idx="174">
                  <c:v>123900.00000000001</c:v>
                </c:pt>
                <c:pt idx="175">
                  <c:v>124000</c:v>
                </c:pt>
                <c:pt idx="176">
                  <c:v>124200</c:v>
                </c:pt>
                <c:pt idx="177">
                  <c:v>124600</c:v>
                </c:pt>
                <c:pt idx="178">
                  <c:v>125200</c:v>
                </c:pt>
                <c:pt idx="179">
                  <c:v>125800</c:v>
                </c:pt>
                <c:pt idx="180">
                  <c:v>125899.99999999999</c:v>
                </c:pt>
                <c:pt idx="181">
                  <c:v>125400</c:v>
                </c:pt>
                <c:pt idx="182">
                  <c:v>124800</c:v>
                </c:pt>
                <c:pt idx="183">
                  <c:v>124000</c:v>
                </c:pt>
                <c:pt idx="184">
                  <c:v>123400</c:v>
                </c:pt>
                <c:pt idx="185">
                  <c:v>122500.00000000001</c:v>
                </c:pt>
                <c:pt idx="186">
                  <c:v>121800</c:v>
                </c:pt>
                <c:pt idx="187">
                  <c:v>121500.00000000001</c:v>
                </c:pt>
                <c:pt idx="188">
                  <c:v>121200</c:v>
                </c:pt>
                <c:pt idx="189">
                  <c:v>120500</c:v>
                </c:pt>
                <c:pt idx="190">
                  <c:v>119300</c:v>
                </c:pt>
                <c:pt idx="191">
                  <c:v>117900</c:v>
                </c:pt>
                <c:pt idx="192">
                  <c:v>116300</c:v>
                </c:pt>
                <c:pt idx="193">
                  <c:v>114700</c:v>
                </c:pt>
                <c:pt idx="194">
                  <c:v>113599.99999999999</c:v>
                </c:pt>
                <c:pt idx="195">
                  <c:v>113599.99999999999</c:v>
                </c:pt>
                <c:pt idx="196">
                  <c:v>113900</c:v>
                </c:pt>
                <c:pt idx="197">
                  <c:v>114900</c:v>
                </c:pt>
                <c:pt idx="198">
                  <c:v>116799.99999999999</c:v>
                </c:pt>
                <c:pt idx="199">
                  <c:v>119000</c:v>
                </c:pt>
                <c:pt idx="200">
                  <c:v>120900.00000000001</c:v>
                </c:pt>
                <c:pt idx="201">
                  <c:v>123200</c:v>
                </c:pt>
                <c:pt idx="202">
                  <c:v>125299.99999999999</c:v>
                </c:pt>
                <c:pt idx="203">
                  <c:v>127099.99999999999</c:v>
                </c:pt>
                <c:pt idx="204">
                  <c:v>128600</c:v>
                </c:pt>
                <c:pt idx="205">
                  <c:v>130400</c:v>
                </c:pt>
                <c:pt idx="206">
                  <c:v>131900</c:v>
                </c:pt>
                <c:pt idx="207">
                  <c:v>133100</c:v>
                </c:pt>
                <c:pt idx="208">
                  <c:v>133900</c:v>
                </c:pt>
                <c:pt idx="209">
                  <c:v>134100</c:v>
                </c:pt>
                <c:pt idx="210">
                  <c:v>134500</c:v>
                </c:pt>
                <c:pt idx="211">
                  <c:v>133900</c:v>
                </c:pt>
                <c:pt idx="212">
                  <c:v>133000</c:v>
                </c:pt>
                <c:pt idx="213">
                  <c:v>132100</c:v>
                </c:pt>
                <c:pt idx="214">
                  <c:v>131400</c:v>
                </c:pt>
                <c:pt idx="215">
                  <c:v>130900</c:v>
                </c:pt>
                <c:pt idx="216">
                  <c:v>131000</c:v>
                </c:pt>
                <c:pt idx="217">
                  <c:v>131300</c:v>
                </c:pt>
                <c:pt idx="218">
                  <c:v>131700</c:v>
                </c:pt>
                <c:pt idx="219">
                  <c:v>131700</c:v>
                </c:pt>
                <c:pt idx="220">
                  <c:v>132100</c:v>
                </c:pt>
                <c:pt idx="221">
                  <c:v>133100</c:v>
                </c:pt>
                <c:pt idx="222">
                  <c:v>134100</c:v>
                </c:pt>
                <c:pt idx="223">
                  <c:v>135200</c:v>
                </c:pt>
                <c:pt idx="224">
                  <c:v>137400</c:v>
                </c:pt>
                <c:pt idx="225">
                  <c:v>138900</c:v>
                </c:pt>
                <c:pt idx="226">
                  <c:v>140900</c:v>
                </c:pt>
                <c:pt idx="227">
                  <c:v>143000</c:v>
                </c:pt>
                <c:pt idx="228">
                  <c:v>144400</c:v>
                </c:pt>
                <c:pt idx="229">
                  <c:v>145700</c:v>
                </c:pt>
                <c:pt idx="230">
                  <c:v>146100</c:v>
                </c:pt>
                <c:pt idx="231">
                  <c:v>146900</c:v>
                </c:pt>
                <c:pt idx="232">
                  <c:v>148900</c:v>
                </c:pt>
                <c:pt idx="233">
                  <c:v>151500</c:v>
                </c:pt>
                <c:pt idx="234">
                  <c:v>153800</c:v>
                </c:pt>
                <c:pt idx="235">
                  <c:v>155900</c:v>
                </c:pt>
                <c:pt idx="236">
                  <c:v>158600</c:v>
                </c:pt>
                <c:pt idx="237">
                  <c:v>160600</c:v>
                </c:pt>
                <c:pt idx="238">
                  <c:v>161200</c:v>
                </c:pt>
                <c:pt idx="239">
                  <c:v>160400</c:v>
                </c:pt>
                <c:pt idx="240">
                  <c:v>160300</c:v>
                </c:pt>
                <c:pt idx="241">
                  <c:v>160900</c:v>
                </c:pt>
                <c:pt idx="242">
                  <c:v>163700</c:v>
                </c:pt>
                <c:pt idx="243">
                  <c:v>165500</c:v>
                </c:pt>
                <c:pt idx="244">
                  <c:v>166300</c:v>
                </c:pt>
                <c:pt idx="245">
                  <c:v>165900</c:v>
                </c:pt>
                <c:pt idx="246">
                  <c:v>166800</c:v>
                </c:pt>
                <c:pt idx="247">
                  <c:v>167900</c:v>
                </c:pt>
                <c:pt idx="248">
                  <c:v>169700</c:v>
                </c:pt>
                <c:pt idx="249">
                  <c:v>172000</c:v>
                </c:pt>
                <c:pt idx="250">
                  <c:v>174000</c:v>
                </c:pt>
                <c:pt idx="251">
                  <c:v>176600</c:v>
                </c:pt>
                <c:pt idx="252">
                  <c:v>178600</c:v>
                </c:pt>
                <c:pt idx="253">
                  <c:v>181100</c:v>
                </c:pt>
                <c:pt idx="254">
                  <c:v>184300</c:v>
                </c:pt>
                <c:pt idx="255">
                  <c:v>187500</c:v>
                </c:pt>
                <c:pt idx="256">
                  <c:v>190700</c:v>
                </c:pt>
                <c:pt idx="257">
                  <c:v>193700</c:v>
                </c:pt>
                <c:pt idx="258">
                  <c:v>196600</c:v>
                </c:pt>
                <c:pt idx="259">
                  <c:v>199900</c:v>
                </c:pt>
                <c:pt idx="260">
                  <c:v>203300</c:v>
                </c:pt>
                <c:pt idx="261">
                  <c:v>206800</c:v>
                </c:pt>
                <c:pt idx="262">
                  <c:v>210000</c:v>
                </c:pt>
                <c:pt idx="263">
                  <c:v>213099.99999999997</c:v>
                </c:pt>
                <c:pt idx="264">
                  <c:v>215700</c:v>
                </c:pt>
                <c:pt idx="265">
                  <c:v>218699.99999999997</c:v>
                </c:pt>
                <c:pt idx="266">
                  <c:v>221400</c:v>
                </c:pt>
                <c:pt idx="267">
                  <c:v>224300</c:v>
                </c:pt>
                <c:pt idx="268">
                  <c:v>227599.99999999997</c:v>
                </c:pt>
                <c:pt idx="269">
                  <c:v>231400</c:v>
                </c:pt>
                <c:pt idx="270">
                  <c:v>235400</c:v>
                </c:pt>
                <c:pt idx="271">
                  <c:v>239200</c:v>
                </c:pt>
                <c:pt idx="272">
                  <c:v>243200</c:v>
                </c:pt>
                <c:pt idx="273">
                  <c:v>247900</c:v>
                </c:pt>
                <c:pt idx="274">
                  <c:v>252900</c:v>
                </c:pt>
                <c:pt idx="275">
                  <c:v>258000</c:v>
                </c:pt>
                <c:pt idx="276">
                  <c:v>263800</c:v>
                </c:pt>
                <c:pt idx="277">
                  <c:v>269900</c:v>
                </c:pt>
                <c:pt idx="278">
                  <c:v>276200</c:v>
                </c:pt>
                <c:pt idx="279">
                  <c:v>282400</c:v>
                </c:pt>
                <c:pt idx="280">
                  <c:v>288600</c:v>
                </c:pt>
                <c:pt idx="281">
                  <c:v>294700</c:v>
                </c:pt>
                <c:pt idx="282">
                  <c:v>300900</c:v>
                </c:pt>
                <c:pt idx="283">
                  <c:v>307400</c:v>
                </c:pt>
                <c:pt idx="284">
                  <c:v>314400</c:v>
                </c:pt>
                <c:pt idx="285">
                  <c:v>321400</c:v>
                </c:pt>
                <c:pt idx="286">
                  <c:v>328600</c:v>
                </c:pt>
                <c:pt idx="287">
                  <c:v>336100</c:v>
                </c:pt>
                <c:pt idx="288">
                  <c:v>343600</c:v>
                </c:pt>
                <c:pt idx="289">
                  <c:v>350500</c:v>
                </c:pt>
                <c:pt idx="290">
                  <c:v>357700</c:v>
                </c:pt>
                <c:pt idx="291">
                  <c:v>365900</c:v>
                </c:pt>
                <c:pt idx="292">
                  <c:v>375200</c:v>
                </c:pt>
                <c:pt idx="293">
                  <c:v>384600</c:v>
                </c:pt>
                <c:pt idx="294">
                  <c:v>393700</c:v>
                </c:pt>
                <c:pt idx="295">
                  <c:v>402500.00000000006</c:v>
                </c:pt>
                <c:pt idx="296">
                  <c:v>411100</c:v>
                </c:pt>
                <c:pt idx="297">
                  <c:v>420000</c:v>
                </c:pt>
                <c:pt idx="298">
                  <c:v>429500</c:v>
                </c:pt>
                <c:pt idx="299">
                  <c:v>440599.99999999994</c:v>
                </c:pt>
                <c:pt idx="300">
                  <c:v>453400</c:v>
                </c:pt>
                <c:pt idx="301">
                  <c:v>467600</c:v>
                </c:pt>
                <c:pt idx="302">
                  <c:v>482500</c:v>
                </c:pt>
                <c:pt idx="303">
                  <c:v>498400</c:v>
                </c:pt>
                <c:pt idx="304">
                  <c:v>515299.99999999994</c:v>
                </c:pt>
                <c:pt idx="305">
                  <c:v>533200</c:v>
                </c:pt>
                <c:pt idx="306">
                  <c:v>551000</c:v>
                </c:pt>
                <c:pt idx="307">
                  <c:v>568900</c:v>
                </c:pt>
                <c:pt idx="308">
                  <c:v>587200</c:v>
                </c:pt>
                <c:pt idx="309">
                  <c:v>606100</c:v>
                </c:pt>
                <c:pt idx="310">
                  <c:v>625200</c:v>
                </c:pt>
                <c:pt idx="311">
                  <c:v>644100</c:v>
                </c:pt>
                <c:pt idx="312">
                  <c:v>665500</c:v>
                </c:pt>
                <c:pt idx="313">
                  <c:v>688000</c:v>
                </c:pt>
                <c:pt idx="314">
                  <c:v>710900</c:v>
                </c:pt>
                <c:pt idx="315">
                  <c:v>735400</c:v>
                </c:pt>
                <c:pt idx="316">
                  <c:v>762600</c:v>
                </c:pt>
                <c:pt idx="317">
                  <c:v>790300</c:v>
                </c:pt>
                <c:pt idx="318">
                  <c:v>817900</c:v>
                </c:pt>
                <c:pt idx="319">
                  <c:v>847200</c:v>
                </c:pt>
                <c:pt idx="320">
                  <c:v>876099.99999999988</c:v>
                </c:pt>
                <c:pt idx="321">
                  <c:v>906300.00000000012</c:v>
                </c:pt>
                <c:pt idx="322">
                  <c:v>938899.99999999988</c:v>
                </c:pt>
                <c:pt idx="323">
                  <c:v>974700</c:v>
                </c:pt>
                <c:pt idx="324">
                  <c:v>1010399.9999999999</c:v>
                </c:pt>
                <c:pt idx="325">
                  <c:v>1050000</c:v>
                </c:pt>
                <c:pt idx="326">
                  <c:v>1091500</c:v>
                </c:pt>
                <c:pt idx="327">
                  <c:v>1135200</c:v>
                </c:pt>
                <c:pt idx="328">
                  <c:v>1178900</c:v>
                </c:pt>
                <c:pt idx="329">
                  <c:v>1226300</c:v>
                </c:pt>
                <c:pt idx="330">
                  <c:v>1274200</c:v>
                </c:pt>
                <c:pt idx="331">
                  <c:v>1324500</c:v>
                </c:pt>
                <c:pt idx="332">
                  <c:v>1375800</c:v>
                </c:pt>
                <c:pt idx="333">
                  <c:v>1430400</c:v>
                </c:pt>
                <c:pt idx="334">
                  <c:v>1484600</c:v>
                </c:pt>
                <c:pt idx="335">
                  <c:v>1541700</c:v>
                </c:pt>
                <c:pt idx="336">
                  <c:v>1599900</c:v>
                </c:pt>
                <c:pt idx="337">
                  <c:v>1660700</c:v>
                </c:pt>
                <c:pt idx="338">
                  <c:v>1722300</c:v>
                </c:pt>
                <c:pt idx="339">
                  <c:v>1788100</c:v>
                </c:pt>
                <c:pt idx="340">
                  <c:v>1855600</c:v>
                </c:pt>
                <c:pt idx="341">
                  <c:v>1923900</c:v>
                </c:pt>
                <c:pt idx="342">
                  <c:v>1995000</c:v>
                </c:pt>
                <c:pt idx="343">
                  <c:v>2064800</c:v>
                </c:pt>
                <c:pt idx="344">
                  <c:v>2134700</c:v>
                </c:pt>
                <c:pt idx="345">
                  <c:v>2204300</c:v>
                </c:pt>
                <c:pt idx="346">
                  <c:v>2271700</c:v>
                </c:pt>
                <c:pt idx="347">
                  <c:v>2339300</c:v>
                </c:pt>
                <c:pt idx="348">
                  <c:v>2406600</c:v>
                </c:pt>
                <c:pt idx="349">
                  <c:v>2471900</c:v>
                </c:pt>
                <c:pt idx="350">
                  <c:v>2536000</c:v>
                </c:pt>
                <c:pt idx="351">
                  <c:v>2599800</c:v>
                </c:pt>
                <c:pt idx="352">
                  <c:v>2662300</c:v>
                </c:pt>
                <c:pt idx="353">
                  <c:v>2724200</c:v>
                </c:pt>
                <c:pt idx="354">
                  <c:v>2792200</c:v>
                </c:pt>
                <c:pt idx="355">
                  <c:v>2866500</c:v>
                </c:pt>
                <c:pt idx="356">
                  <c:v>2952100</c:v>
                </c:pt>
                <c:pt idx="357">
                  <c:v>3054200</c:v>
                </c:pt>
                <c:pt idx="358">
                  <c:v>3174700</c:v>
                </c:pt>
                <c:pt idx="359">
                  <c:v>3317799.9999999995</c:v>
                </c:pt>
                <c:pt idx="360">
                  <c:v>3486800</c:v>
                </c:pt>
                <c:pt idx="361">
                  <c:v>3681700</c:v>
                </c:pt>
                <c:pt idx="362">
                  <c:v>3902600.0000000005</c:v>
                </c:pt>
                <c:pt idx="363">
                  <c:v>4148100</c:v>
                </c:pt>
                <c:pt idx="364">
                  <c:v>4412900</c:v>
                </c:pt>
                <c:pt idx="365">
                  <c:v>4692600</c:v>
                </c:pt>
                <c:pt idx="366">
                  <c:v>4980800</c:v>
                </c:pt>
                <c:pt idx="367">
                  <c:v>5272100</c:v>
                </c:pt>
                <c:pt idx="368">
                  <c:v>5558300</c:v>
                </c:pt>
                <c:pt idx="369">
                  <c:v>5832500</c:v>
                </c:pt>
                <c:pt idx="370">
                  <c:v>6087400</c:v>
                </c:pt>
                <c:pt idx="371">
                  <c:v>6315200</c:v>
                </c:pt>
                <c:pt idx="372">
                  <c:v>6510400</c:v>
                </c:pt>
                <c:pt idx="373">
                  <c:v>6668000.0000000009</c:v>
                </c:pt>
                <c:pt idx="374">
                  <c:v>6786799.9999999991</c:v>
                </c:pt>
                <c:pt idx="375">
                  <c:v>6864200</c:v>
                </c:pt>
                <c:pt idx="376">
                  <c:v>6902700</c:v>
                </c:pt>
                <c:pt idx="377">
                  <c:v>6903500</c:v>
                </c:pt>
                <c:pt idx="378">
                  <c:v>6866700</c:v>
                </c:pt>
                <c:pt idx="379">
                  <c:v>6801000.0000000009</c:v>
                </c:pt>
                <c:pt idx="380">
                  <c:v>6706399.9999999991</c:v>
                </c:pt>
                <c:pt idx="381">
                  <c:v>6583100</c:v>
                </c:pt>
                <c:pt idx="382">
                  <c:v>6444900</c:v>
                </c:pt>
                <c:pt idx="383">
                  <c:v>6289800</c:v>
                </c:pt>
                <c:pt idx="384">
                  <c:v>6120900</c:v>
                </c:pt>
                <c:pt idx="385">
                  <c:v>5946700</c:v>
                </c:pt>
                <c:pt idx="386">
                  <c:v>5766100</c:v>
                </c:pt>
                <c:pt idx="387">
                  <c:v>5584100</c:v>
                </c:pt>
                <c:pt idx="388">
                  <c:v>5401200</c:v>
                </c:pt>
                <c:pt idx="389">
                  <c:v>5220600</c:v>
                </c:pt>
                <c:pt idx="390">
                  <c:v>5041400</c:v>
                </c:pt>
                <c:pt idx="391">
                  <c:v>4865600</c:v>
                </c:pt>
                <c:pt idx="392">
                  <c:v>4695200</c:v>
                </c:pt>
                <c:pt idx="393">
                  <c:v>4528800</c:v>
                </c:pt>
                <c:pt idx="394">
                  <c:v>4367800</c:v>
                </c:pt>
                <c:pt idx="395">
                  <c:v>4211000</c:v>
                </c:pt>
                <c:pt idx="396">
                  <c:v>4059800</c:v>
                </c:pt>
                <c:pt idx="397">
                  <c:v>3913800</c:v>
                </c:pt>
                <c:pt idx="398">
                  <c:v>3772200</c:v>
                </c:pt>
                <c:pt idx="399">
                  <c:v>3637800</c:v>
                </c:pt>
                <c:pt idx="400">
                  <c:v>3508800</c:v>
                </c:pt>
                <c:pt idx="401">
                  <c:v>3385499.9999999995</c:v>
                </c:pt>
                <c:pt idx="402">
                  <c:v>3268000</c:v>
                </c:pt>
                <c:pt idx="403">
                  <c:v>3154800</c:v>
                </c:pt>
                <c:pt idx="404">
                  <c:v>3047800</c:v>
                </c:pt>
                <c:pt idx="405">
                  <c:v>2944700</c:v>
                </c:pt>
                <c:pt idx="406">
                  <c:v>2846700</c:v>
                </c:pt>
                <c:pt idx="407">
                  <c:v>2752500</c:v>
                </c:pt>
                <c:pt idx="408">
                  <c:v>2661600</c:v>
                </c:pt>
                <c:pt idx="409">
                  <c:v>2575300</c:v>
                </c:pt>
                <c:pt idx="410">
                  <c:v>2492100</c:v>
                </c:pt>
                <c:pt idx="411">
                  <c:v>2413200</c:v>
                </c:pt>
                <c:pt idx="412">
                  <c:v>2336900</c:v>
                </c:pt>
                <c:pt idx="413">
                  <c:v>2264100</c:v>
                </c:pt>
                <c:pt idx="414">
                  <c:v>2194800</c:v>
                </c:pt>
                <c:pt idx="415">
                  <c:v>2128100</c:v>
                </c:pt>
                <c:pt idx="416">
                  <c:v>2064999.9999999998</c:v>
                </c:pt>
                <c:pt idx="417">
                  <c:v>2004700</c:v>
                </c:pt>
                <c:pt idx="418">
                  <c:v>1948000</c:v>
                </c:pt>
                <c:pt idx="419">
                  <c:v>1893499.9999999998</c:v>
                </c:pt>
                <c:pt idx="420">
                  <c:v>1840599.9999999998</c:v>
                </c:pt>
                <c:pt idx="421">
                  <c:v>1789600</c:v>
                </c:pt>
                <c:pt idx="422">
                  <c:v>1740500</c:v>
                </c:pt>
                <c:pt idx="423">
                  <c:v>1693400</c:v>
                </c:pt>
                <c:pt idx="424">
                  <c:v>1648100.0000000002</c:v>
                </c:pt>
                <c:pt idx="425">
                  <c:v>1604600</c:v>
                </c:pt>
                <c:pt idx="426">
                  <c:v>1563400</c:v>
                </c:pt>
                <c:pt idx="427">
                  <c:v>1523700</c:v>
                </c:pt>
                <c:pt idx="428">
                  <c:v>1486000</c:v>
                </c:pt>
                <c:pt idx="429">
                  <c:v>1449300</c:v>
                </c:pt>
                <c:pt idx="430">
                  <c:v>1414600</c:v>
                </c:pt>
                <c:pt idx="431">
                  <c:v>1381800</c:v>
                </c:pt>
                <c:pt idx="432">
                  <c:v>1350700</c:v>
                </c:pt>
                <c:pt idx="433">
                  <c:v>1320600</c:v>
                </c:pt>
                <c:pt idx="434">
                  <c:v>1291400</c:v>
                </c:pt>
                <c:pt idx="435">
                  <c:v>1263500</c:v>
                </c:pt>
                <c:pt idx="436">
                  <c:v>1236500</c:v>
                </c:pt>
                <c:pt idx="437">
                  <c:v>1210500</c:v>
                </c:pt>
                <c:pt idx="438">
                  <c:v>1185200</c:v>
                </c:pt>
                <c:pt idx="439">
                  <c:v>1160600</c:v>
                </c:pt>
                <c:pt idx="440">
                  <c:v>1136700</c:v>
                </c:pt>
                <c:pt idx="441">
                  <c:v>1113600</c:v>
                </c:pt>
                <c:pt idx="442">
                  <c:v>1091300</c:v>
                </c:pt>
                <c:pt idx="443">
                  <c:v>1069600</c:v>
                </c:pt>
                <c:pt idx="444">
                  <c:v>1048800</c:v>
                </c:pt>
                <c:pt idx="445">
                  <c:v>1028999.9999999999</c:v>
                </c:pt>
                <c:pt idx="446">
                  <c:v>1010000</c:v>
                </c:pt>
                <c:pt idx="447">
                  <c:v>991600</c:v>
                </c:pt>
                <c:pt idx="448">
                  <c:v>974200.00000000012</c:v>
                </c:pt>
                <c:pt idx="449">
                  <c:v>956900.00000000012</c:v>
                </c:pt>
                <c:pt idx="450">
                  <c:v>940400</c:v>
                </c:pt>
                <c:pt idx="451">
                  <c:v>924300</c:v>
                </c:pt>
                <c:pt idx="452">
                  <c:v>908700</c:v>
                </c:pt>
                <c:pt idx="453">
                  <c:v>893699.99999999988</c:v>
                </c:pt>
                <c:pt idx="454">
                  <c:v>878999.99999999988</c:v>
                </c:pt>
                <c:pt idx="455">
                  <c:v>864700</c:v>
                </c:pt>
                <c:pt idx="456">
                  <c:v>851000</c:v>
                </c:pt>
                <c:pt idx="457">
                  <c:v>837900</c:v>
                </c:pt>
                <c:pt idx="458">
                  <c:v>825500.00000000012</c:v>
                </c:pt>
                <c:pt idx="459">
                  <c:v>813400</c:v>
                </c:pt>
                <c:pt idx="460">
                  <c:v>802500</c:v>
                </c:pt>
                <c:pt idx="461">
                  <c:v>792100</c:v>
                </c:pt>
                <c:pt idx="462">
                  <c:v>781900</c:v>
                </c:pt>
                <c:pt idx="463">
                  <c:v>772200</c:v>
                </c:pt>
                <c:pt idx="464">
                  <c:v>762400</c:v>
                </c:pt>
                <c:pt idx="465">
                  <c:v>751700</c:v>
                </c:pt>
                <c:pt idx="466">
                  <c:v>741800</c:v>
                </c:pt>
                <c:pt idx="467">
                  <c:v>732500</c:v>
                </c:pt>
                <c:pt idx="468">
                  <c:v>723400</c:v>
                </c:pt>
                <c:pt idx="469">
                  <c:v>714600</c:v>
                </c:pt>
                <c:pt idx="470">
                  <c:v>707200</c:v>
                </c:pt>
                <c:pt idx="471">
                  <c:v>699600</c:v>
                </c:pt>
                <c:pt idx="472">
                  <c:v>692100</c:v>
                </c:pt>
                <c:pt idx="473">
                  <c:v>686300</c:v>
                </c:pt>
                <c:pt idx="474">
                  <c:v>680100</c:v>
                </c:pt>
                <c:pt idx="475">
                  <c:v>672200</c:v>
                </c:pt>
                <c:pt idx="476">
                  <c:v>664800</c:v>
                </c:pt>
                <c:pt idx="477">
                  <c:v>657200</c:v>
                </c:pt>
                <c:pt idx="478">
                  <c:v>649000</c:v>
                </c:pt>
                <c:pt idx="479">
                  <c:v>641800</c:v>
                </c:pt>
                <c:pt idx="480">
                  <c:v>634900</c:v>
                </c:pt>
                <c:pt idx="481">
                  <c:v>628800</c:v>
                </c:pt>
                <c:pt idx="482">
                  <c:v>623300</c:v>
                </c:pt>
                <c:pt idx="483">
                  <c:v>617200</c:v>
                </c:pt>
                <c:pt idx="484">
                  <c:v>611900</c:v>
                </c:pt>
                <c:pt idx="485">
                  <c:v>607500</c:v>
                </c:pt>
                <c:pt idx="486">
                  <c:v>602300</c:v>
                </c:pt>
                <c:pt idx="487">
                  <c:v>596500</c:v>
                </c:pt>
                <c:pt idx="488">
                  <c:v>590700</c:v>
                </c:pt>
                <c:pt idx="489">
                  <c:v>584400</c:v>
                </c:pt>
                <c:pt idx="490">
                  <c:v>578500</c:v>
                </c:pt>
                <c:pt idx="491">
                  <c:v>572400</c:v>
                </c:pt>
                <c:pt idx="492">
                  <c:v>566300</c:v>
                </c:pt>
                <c:pt idx="493">
                  <c:v>561300</c:v>
                </c:pt>
                <c:pt idx="494">
                  <c:v>556600</c:v>
                </c:pt>
                <c:pt idx="495">
                  <c:v>552200</c:v>
                </c:pt>
                <c:pt idx="496">
                  <c:v>548400</c:v>
                </c:pt>
                <c:pt idx="497">
                  <c:v>545300</c:v>
                </c:pt>
                <c:pt idx="498">
                  <c:v>541900</c:v>
                </c:pt>
                <c:pt idx="499">
                  <c:v>538200</c:v>
                </c:pt>
                <c:pt idx="500">
                  <c:v>534700</c:v>
                </c:pt>
                <c:pt idx="501">
                  <c:v>531000</c:v>
                </c:pt>
                <c:pt idx="502">
                  <c:v>526400</c:v>
                </c:pt>
                <c:pt idx="503">
                  <c:v>522000</c:v>
                </c:pt>
                <c:pt idx="504">
                  <c:v>517000</c:v>
                </c:pt>
                <c:pt idx="505">
                  <c:v>511599.99999999994</c:v>
                </c:pt>
                <c:pt idx="506">
                  <c:v>507700</c:v>
                </c:pt>
                <c:pt idx="507">
                  <c:v>502799.99999999994</c:v>
                </c:pt>
                <c:pt idx="508">
                  <c:v>497000</c:v>
                </c:pt>
                <c:pt idx="509">
                  <c:v>492100</c:v>
                </c:pt>
                <c:pt idx="510">
                  <c:v>487100.00000000006</c:v>
                </c:pt>
                <c:pt idx="511">
                  <c:v>481900</c:v>
                </c:pt>
                <c:pt idx="512">
                  <c:v>477100</c:v>
                </c:pt>
                <c:pt idx="513">
                  <c:v>471600</c:v>
                </c:pt>
                <c:pt idx="514">
                  <c:v>464799.99999999994</c:v>
                </c:pt>
                <c:pt idx="515">
                  <c:v>457800.00000000006</c:v>
                </c:pt>
                <c:pt idx="516">
                  <c:v>450600</c:v>
                </c:pt>
                <c:pt idx="517">
                  <c:v>442600</c:v>
                </c:pt>
                <c:pt idx="518">
                  <c:v>435300</c:v>
                </c:pt>
                <c:pt idx="519">
                  <c:v>428300.00000000006</c:v>
                </c:pt>
                <c:pt idx="520">
                  <c:v>421400.00000000006</c:v>
                </c:pt>
                <c:pt idx="521">
                  <c:v>414499.99999999994</c:v>
                </c:pt>
                <c:pt idx="522">
                  <c:v>407800.00000000006</c:v>
                </c:pt>
                <c:pt idx="523">
                  <c:v>401300</c:v>
                </c:pt>
                <c:pt idx="524">
                  <c:v>394700</c:v>
                </c:pt>
                <c:pt idx="525">
                  <c:v>387900</c:v>
                </c:pt>
                <c:pt idx="526">
                  <c:v>380500</c:v>
                </c:pt>
                <c:pt idx="527">
                  <c:v>373400</c:v>
                </c:pt>
                <c:pt idx="528">
                  <c:v>365600</c:v>
                </c:pt>
                <c:pt idx="529">
                  <c:v>357600</c:v>
                </c:pt>
                <c:pt idx="530">
                  <c:v>349100</c:v>
                </c:pt>
                <c:pt idx="531">
                  <c:v>340100</c:v>
                </c:pt>
                <c:pt idx="532">
                  <c:v>331400</c:v>
                </c:pt>
                <c:pt idx="533">
                  <c:v>322700</c:v>
                </c:pt>
                <c:pt idx="534">
                  <c:v>314700</c:v>
                </c:pt>
                <c:pt idx="535">
                  <c:v>308300</c:v>
                </c:pt>
                <c:pt idx="536">
                  <c:v>301900</c:v>
                </c:pt>
                <c:pt idx="537">
                  <c:v>295800</c:v>
                </c:pt>
                <c:pt idx="538">
                  <c:v>289100</c:v>
                </c:pt>
                <c:pt idx="539">
                  <c:v>281900</c:v>
                </c:pt>
                <c:pt idx="540">
                  <c:v>274700</c:v>
                </c:pt>
                <c:pt idx="541">
                  <c:v>267400</c:v>
                </c:pt>
                <c:pt idx="542">
                  <c:v>261000</c:v>
                </c:pt>
                <c:pt idx="543">
                  <c:v>255399.99999999997</c:v>
                </c:pt>
                <c:pt idx="544">
                  <c:v>250000</c:v>
                </c:pt>
                <c:pt idx="545">
                  <c:v>243900</c:v>
                </c:pt>
                <c:pt idx="546">
                  <c:v>237800</c:v>
                </c:pt>
                <c:pt idx="547">
                  <c:v>231599.99999999997</c:v>
                </c:pt>
                <c:pt idx="548">
                  <c:v>225599.99999999997</c:v>
                </c:pt>
                <c:pt idx="549">
                  <c:v>219200.00000000003</c:v>
                </c:pt>
                <c:pt idx="550">
                  <c:v>212600</c:v>
                </c:pt>
                <c:pt idx="551">
                  <c:v>206400</c:v>
                </c:pt>
                <c:pt idx="552">
                  <c:v>200300</c:v>
                </c:pt>
                <c:pt idx="553">
                  <c:v>194600</c:v>
                </c:pt>
                <c:pt idx="554">
                  <c:v>189400</c:v>
                </c:pt>
                <c:pt idx="555">
                  <c:v>184800</c:v>
                </c:pt>
                <c:pt idx="556">
                  <c:v>180300</c:v>
                </c:pt>
                <c:pt idx="557">
                  <c:v>176300</c:v>
                </c:pt>
                <c:pt idx="558">
                  <c:v>173300</c:v>
                </c:pt>
                <c:pt idx="559">
                  <c:v>171200</c:v>
                </c:pt>
                <c:pt idx="560">
                  <c:v>169300</c:v>
                </c:pt>
                <c:pt idx="561">
                  <c:v>168000</c:v>
                </c:pt>
                <c:pt idx="562">
                  <c:v>166600</c:v>
                </c:pt>
                <c:pt idx="563">
                  <c:v>164800</c:v>
                </c:pt>
                <c:pt idx="564">
                  <c:v>162300</c:v>
                </c:pt>
                <c:pt idx="565">
                  <c:v>159400</c:v>
                </c:pt>
                <c:pt idx="566">
                  <c:v>156400</c:v>
                </c:pt>
                <c:pt idx="567">
                  <c:v>153100</c:v>
                </c:pt>
                <c:pt idx="568">
                  <c:v>149900</c:v>
                </c:pt>
                <c:pt idx="569">
                  <c:v>147100</c:v>
                </c:pt>
                <c:pt idx="570">
                  <c:v>144800</c:v>
                </c:pt>
                <c:pt idx="571">
                  <c:v>141300</c:v>
                </c:pt>
                <c:pt idx="572">
                  <c:v>137100</c:v>
                </c:pt>
                <c:pt idx="573">
                  <c:v>134300</c:v>
                </c:pt>
                <c:pt idx="574">
                  <c:v>131900</c:v>
                </c:pt>
                <c:pt idx="575">
                  <c:v>129500</c:v>
                </c:pt>
                <c:pt idx="576">
                  <c:v>127800</c:v>
                </c:pt>
                <c:pt idx="577">
                  <c:v>126899.99999999999</c:v>
                </c:pt>
                <c:pt idx="578">
                  <c:v>125800</c:v>
                </c:pt>
                <c:pt idx="579">
                  <c:v>123900.00000000001</c:v>
                </c:pt>
                <c:pt idx="580">
                  <c:v>122300.00000000001</c:v>
                </c:pt>
                <c:pt idx="581">
                  <c:v>121900.00000000001</c:v>
                </c:pt>
                <c:pt idx="582">
                  <c:v>121600</c:v>
                </c:pt>
                <c:pt idx="583">
                  <c:v>121800</c:v>
                </c:pt>
                <c:pt idx="584">
                  <c:v>121900.00000000001</c:v>
                </c:pt>
                <c:pt idx="585">
                  <c:v>121500.00000000001</c:v>
                </c:pt>
                <c:pt idx="586">
                  <c:v>120400</c:v>
                </c:pt>
                <c:pt idx="587">
                  <c:v>118600</c:v>
                </c:pt>
                <c:pt idx="588">
                  <c:v>116700</c:v>
                </c:pt>
                <c:pt idx="589">
                  <c:v>114399.99999999999</c:v>
                </c:pt>
                <c:pt idx="590">
                  <c:v>111500</c:v>
                </c:pt>
                <c:pt idx="591">
                  <c:v>108600.00000000001</c:v>
                </c:pt>
                <c:pt idx="592">
                  <c:v>107400</c:v>
                </c:pt>
                <c:pt idx="593">
                  <c:v>106300</c:v>
                </c:pt>
                <c:pt idx="594">
                  <c:v>105900</c:v>
                </c:pt>
                <c:pt idx="595">
                  <c:v>106000</c:v>
                </c:pt>
                <c:pt idx="596">
                  <c:v>105700</c:v>
                </c:pt>
                <c:pt idx="597">
                  <c:v>105200</c:v>
                </c:pt>
                <c:pt idx="598">
                  <c:v>105500</c:v>
                </c:pt>
                <c:pt idx="599">
                  <c:v>105800</c:v>
                </c:pt>
                <c:pt idx="600">
                  <c:v>105700</c:v>
                </c:pt>
                <c:pt idx="601">
                  <c:v>105400</c:v>
                </c:pt>
                <c:pt idx="602">
                  <c:v>105600</c:v>
                </c:pt>
                <c:pt idx="603">
                  <c:v>105700</c:v>
                </c:pt>
                <c:pt idx="604">
                  <c:v>105500</c:v>
                </c:pt>
                <c:pt idx="605">
                  <c:v>105400</c:v>
                </c:pt>
                <c:pt idx="606">
                  <c:v>105900</c:v>
                </c:pt>
                <c:pt idx="607">
                  <c:v>106000</c:v>
                </c:pt>
                <c:pt idx="608">
                  <c:v>106100</c:v>
                </c:pt>
                <c:pt idx="609">
                  <c:v>106900</c:v>
                </c:pt>
                <c:pt idx="610">
                  <c:v>107700</c:v>
                </c:pt>
                <c:pt idx="611">
                  <c:v>108500</c:v>
                </c:pt>
                <c:pt idx="612">
                  <c:v>108900</c:v>
                </c:pt>
                <c:pt idx="613">
                  <c:v>109700</c:v>
                </c:pt>
                <c:pt idx="614">
                  <c:v>110500</c:v>
                </c:pt>
                <c:pt idx="615">
                  <c:v>111400.00000000001</c:v>
                </c:pt>
                <c:pt idx="616">
                  <c:v>112500</c:v>
                </c:pt>
                <c:pt idx="617">
                  <c:v>112700</c:v>
                </c:pt>
                <c:pt idx="618">
                  <c:v>112999.99999999999</c:v>
                </c:pt>
                <c:pt idx="619">
                  <c:v>113100</c:v>
                </c:pt>
                <c:pt idx="620">
                  <c:v>113399.99999999999</c:v>
                </c:pt>
                <c:pt idx="621">
                  <c:v>113799.99999999999</c:v>
                </c:pt>
                <c:pt idx="622">
                  <c:v>114300</c:v>
                </c:pt>
                <c:pt idx="623">
                  <c:v>115100</c:v>
                </c:pt>
                <c:pt idx="624">
                  <c:v>115900</c:v>
                </c:pt>
                <c:pt idx="625">
                  <c:v>116799.99999999999</c:v>
                </c:pt>
                <c:pt idx="626">
                  <c:v>117600</c:v>
                </c:pt>
                <c:pt idx="627">
                  <c:v>118200</c:v>
                </c:pt>
                <c:pt idx="628">
                  <c:v>118800</c:v>
                </c:pt>
                <c:pt idx="629">
                  <c:v>119300</c:v>
                </c:pt>
                <c:pt idx="630">
                  <c:v>119700</c:v>
                </c:pt>
                <c:pt idx="631">
                  <c:v>119800</c:v>
                </c:pt>
                <c:pt idx="632">
                  <c:v>119800</c:v>
                </c:pt>
                <c:pt idx="633">
                  <c:v>119600</c:v>
                </c:pt>
                <c:pt idx="634">
                  <c:v>119300</c:v>
                </c:pt>
                <c:pt idx="635">
                  <c:v>119400</c:v>
                </c:pt>
                <c:pt idx="636">
                  <c:v>119900</c:v>
                </c:pt>
                <c:pt idx="637">
                  <c:v>120100</c:v>
                </c:pt>
                <c:pt idx="638">
                  <c:v>120400</c:v>
                </c:pt>
                <c:pt idx="639">
                  <c:v>120400</c:v>
                </c:pt>
                <c:pt idx="640">
                  <c:v>120400</c:v>
                </c:pt>
                <c:pt idx="641">
                  <c:v>120100</c:v>
                </c:pt>
                <c:pt idx="642">
                  <c:v>120000</c:v>
                </c:pt>
                <c:pt idx="643">
                  <c:v>120000</c:v>
                </c:pt>
                <c:pt idx="644">
                  <c:v>120200</c:v>
                </c:pt>
                <c:pt idx="645">
                  <c:v>119800</c:v>
                </c:pt>
                <c:pt idx="646">
                  <c:v>119400</c:v>
                </c:pt>
                <c:pt idx="647">
                  <c:v>119300</c:v>
                </c:pt>
                <c:pt idx="648">
                  <c:v>118900</c:v>
                </c:pt>
                <c:pt idx="649">
                  <c:v>118400</c:v>
                </c:pt>
                <c:pt idx="650">
                  <c:v>117800</c:v>
                </c:pt>
                <c:pt idx="651">
                  <c:v>117300</c:v>
                </c:pt>
                <c:pt idx="652">
                  <c:v>116500</c:v>
                </c:pt>
                <c:pt idx="653">
                  <c:v>115500</c:v>
                </c:pt>
                <c:pt idx="654">
                  <c:v>114399.99999999999</c:v>
                </c:pt>
                <c:pt idx="655">
                  <c:v>113599.99999999999</c:v>
                </c:pt>
                <c:pt idx="656">
                  <c:v>112900</c:v>
                </c:pt>
                <c:pt idx="657">
                  <c:v>112100</c:v>
                </c:pt>
                <c:pt idx="658">
                  <c:v>111900</c:v>
                </c:pt>
                <c:pt idx="659">
                  <c:v>111900</c:v>
                </c:pt>
                <c:pt idx="660">
                  <c:v>111600.00000000001</c:v>
                </c:pt>
                <c:pt idx="661">
                  <c:v>111900</c:v>
                </c:pt>
                <c:pt idx="662">
                  <c:v>111900</c:v>
                </c:pt>
                <c:pt idx="663">
                  <c:v>111600.00000000001</c:v>
                </c:pt>
                <c:pt idx="664">
                  <c:v>111900</c:v>
                </c:pt>
                <c:pt idx="665">
                  <c:v>111300</c:v>
                </c:pt>
                <c:pt idx="666">
                  <c:v>109900</c:v>
                </c:pt>
                <c:pt idx="667">
                  <c:v>109100</c:v>
                </c:pt>
                <c:pt idx="668">
                  <c:v>107500</c:v>
                </c:pt>
                <c:pt idx="669">
                  <c:v>106000</c:v>
                </c:pt>
                <c:pt idx="670">
                  <c:v>105700</c:v>
                </c:pt>
                <c:pt idx="671">
                  <c:v>104900</c:v>
                </c:pt>
                <c:pt idx="672">
                  <c:v>104299.99999999999</c:v>
                </c:pt>
                <c:pt idx="673">
                  <c:v>104000</c:v>
                </c:pt>
                <c:pt idx="674">
                  <c:v>103299.99999999999</c:v>
                </c:pt>
                <c:pt idx="675">
                  <c:v>102400</c:v>
                </c:pt>
                <c:pt idx="676">
                  <c:v>101899.99999999999</c:v>
                </c:pt>
                <c:pt idx="677">
                  <c:v>101400</c:v>
                </c:pt>
                <c:pt idx="678">
                  <c:v>101400</c:v>
                </c:pt>
                <c:pt idx="679">
                  <c:v>101400</c:v>
                </c:pt>
                <c:pt idx="680">
                  <c:v>101699.99999999999</c:v>
                </c:pt>
                <c:pt idx="681">
                  <c:v>102099.99999999999</c:v>
                </c:pt>
                <c:pt idx="682">
                  <c:v>101800</c:v>
                </c:pt>
                <c:pt idx="683">
                  <c:v>100899.99999999999</c:v>
                </c:pt>
                <c:pt idx="684">
                  <c:v>99500</c:v>
                </c:pt>
                <c:pt idx="685">
                  <c:v>98000</c:v>
                </c:pt>
                <c:pt idx="686">
                  <c:v>97100</c:v>
                </c:pt>
                <c:pt idx="687">
                  <c:v>96300</c:v>
                </c:pt>
                <c:pt idx="688">
                  <c:v>96200</c:v>
                </c:pt>
                <c:pt idx="689">
                  <c:v>96400</c:v>
                </c:pt>
                <c:pt idx="690">
                  <c:v>96700</c:v>
                </c:pt>
                <c:pt idx="691">
                  <c:v>97300</c:v>
                </c:pt>
                <c:pt idx="692">
                  <c:v>98100</c:v>
                </c:pt>
                <c:pt idx="693">
                  <c:v>98500</c:v>
                </c:pt>
                <c:pt idx="694">
                  <c:v>98000</c:v>
                </c:pt>
                <c:pt idx="695">
                  <c:v>98300</c:v>
                </c:pt>
                <c:pt idx="696">
                  <c:v>98300</c:v>
                </c:pt>
                <c:pt idx="697">
                  <c:v>98400</c:v>
                </c:pt>
                <c:pt idx="698">
                  <c:v>97700</c:v>
                </c:pt>
                <c:pt idx="699">
                  <c:v>96100</c:v>
                </c:pt>
                <c:pt idx="700">
                  <c:v>96500</c:v>
                </c:pt>
                <c:pt idx="701">
                  <c:v>96400</c:v>
                </c:pt>
                <c:pt idx="702">
                  <c:v>96500</c:v>
                </c:pt>
                <c:pt idx="703">
                  <c:v>99200</c:v>
                </c:pt>
                <c:pt idx="704">
                  <c:v>100800</c:v>
                </c:pt>
                <c:pt idx="705">
                  <c:v>101600</c:v>
                </c:pt>
                <c:pt idx="706">
                  <c:v>101000</c:v>
                </c:pt>
                <c:pt idx="707">
                  <c:v>99400</c:v>
                </c:pt>
                <c:pt idx="708">
                  <c:v>99000</c:v>
                </c:pt>
                <c:pt idx="709">
                  <c:v>98600</c:v>
                </c:pt>
                <c:pt idx="710">
                  <c:v>97400</c:v>
                </c:pt>
                <c:pt idx="711">
                  <c:v>96300</c:v>
                </c:pt>
                <c:pt idx="712">
                  <c:v>94700</c:v>
                </c:pt>
                <c:pt idx="713">
                  <c:v>94100</c:v>
                </c:pt>
                <c:pt idx="714">
                  <c:v>95100</c:v>
                </c:pt>
                <c:pt idx="715">
                  <c:v>96300</c:v>
                </c:pt>
                <c:pt idx="716">
                  <c:v>96500</c:v>
                </c:pt>
                <c:pt idx="717">
                  <c:v>95500</c:v>
                </c:pt>
                <c:pt idx="718">
                  <c:v>93500</c:v>
                </c:pt>
                <c:pt idx="719">
                  <c:v>91300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4A3-4EB9-8777-7B0790E12593}"/>
            </c:ext>
          </c:extLst>
        </c:ser>
        <c:ser>
          <c:idx val="4"/>
          <c:order val="4"/>
          <c:tx>
            <c:v>5000 RPM</c:v>
          </c:tx>
          <c:spPr>
            <a:ln w="19050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'Data Task 1'!$B$4:$B$723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'Data Task 1'!$AS$4:$AS$723</c:f>
              <c:numCache>
                <c:formatCode>General</c:formatCode>
                <c:ptCount val="720"/>
                <c:pt idx="0">
                  <c:v>92100</c:v>
                </c:pt>
                <c:pt idx="1">
                  <c:v>87300</c:v>
                </c:pt>
                <c:pt idx="2">
                  <c:v>83500</c:v>
                </c:pt>
                <c:pt idx="3">
                  <c:v>80500</c:v>
                </c:pt>
                <c:pt idx="4">
                  <c:v>77100</c:v>
                </c:pt>
                <c:pt idx="5">
                  <c:v>72400</c:v>
                </c:pt>
                <c:pt idx="6">
                  <c:v>68100</c:v>
                </c:pt>
                <c:pt idx="7">
                  <c:v>64700</c:v>
                </c:pt>
                <c:pt idx="8">
                  <c:v>62000</c:v>
                </c:pt>
                <c:pt idx="9">
                  <c:v>60000</c:v>
                </c:pt>
                <c:pt idx="10">
                  <c:v>59300</c:v>
                </c:pt>
                <c:pt idx="11">
                  <c:v>59300</c:v>
                </c:pt>
                <c:pt idx="12">
                  <c:v>60300</c:v>
                </c:pt>
                <c:pt idx="13">
                  <c:v>61300</c:v>
                </c:pt>
                <c:pt idx="14">
                  <c:v>62200</c:v>
                </c:pt>
                <c:pt idx="15">
                  <c:v>62300</c:v>
                </c:pt>
                <c:pt idx="16">
                  <c:v>62100</c:v>
                </c:pt>
                <c:pt idx="17">
                  <c:v>61800</c:v>
                </c:pt>
                <c:pt idx="18">
                  <c:v>61800</c:v>
                </c:pt>
                <c:pt idx="19">
                  <c:v>61900</c:v>
                </c:pt>
                <c:pt idx="20">
                  <c:v>62000</c:v>
                </c:pt>
                <c:pt idx="21">
                  <c:v>62100</c:v>
                </c:pt>
                <c:pt idx="22">
                  <c:v>62100</c:v>
                </c:pt>
                <c:pt idx="23">
                  <c:v>62200</c:v>
                </c:pt>
                <c:pt idx="24">
                  <c:v>62800</c:v>
                </c:pt>
                <c:pt idx="25">
                  <c:v>62600</c:v>
                </c:pt>
                <c:pt idx="26">
                  <c:v>61800</c:v>
                </c:pt>
                <c:pt idx="27">
                  <c:v>60300</c:v>
                </c:pt>
                <c:pt idx="28">
                  <c:v>58900</c:v>
                </c:pt>
                <c:pt idx="29">
                  <c:v>58199.999999999993</c:v>
                </c:pt>
                <c:pt idx="30">
                  <c:v>57699.999999999993</c:v>
                </c:pt>
                <c:pt idx="31">
                  <c:v>56999.999999999993</c:v>
                </c:pt>
                <c:pt idx="32">
                  <c:v>56200.000000000007</c:v>
                </c:pt>
                <c:pt idx="33">
                  <c:v>55800.000000000007</c:v>
                </c:pt>
                <c:pt idx="34">
                  <c:v>55100.000000000007</c:v>
                </c:pt>
                <c:pt idx="35">
                  <c:v>54400.000000000007</c:v>
                </c:pt>
                <c:pt idx="36">
                  <c:v>53800</c:v>
                </c:pt>
                <c:pt idx="37">
                  <c:v>54100.000000000007</c:v>
                </c:pt>
                <c:pt idx="38">
                  <c:v>55100.000000000007</c:v>
                </c:pt>
                <c:pt idx="39">
                  <c:v>56799.999999999993</c:v>
                </c:pt>
                <c:pt idx="40">
                  <c:v>58399.999999999993</c:v>
                </c:pt>
                <c:pt idx="41">
                  <c:v>57999.999999999993</c:v>
                </c:pt>
                <c:pt idx="42">
                  <c:v>55500.000000000007</c:v>
                </c:pt>
                <c:pt idx="43">
                  <c:v>56399.999999999993</c:v>
                </c:pt>
                <c:pt idx="44">
                  <c:v>57999.999999999993</c:v>
                </c:pt>
                <c:pt idx="45">
                  <c:v>58700</c:v>
                </c:pt>
                <c:pt idx="46">
                  <c:v>58099.999999999993</c:v>
                </c:pt>
                <c:pt idx="47">
                  <c:v>58800</c:v>
                </c:pt>
                <c:pt idx="48">
                  <c:v>57899.999999999993</c:v>
                </c:pt>
                <c:pt idx="49">
                  <c:v>56200.000000000007</c:v>
                </c:pt>
                <c:pt idx="50">
                  <c:v>55500.000000000007</c:v>
                </c:pt>
                <c:pt idx="51">
                  <c:v>56899.999999999993</c:v>
                </c:pt>
                <c:pt idx="52">
                  <c:v>58800</c:v>
                </c:pt>
                <c:pt idx="53">
                  <c:v>58500</c:v>
                </c:pt>
                <c:pt idx="54">
                  <c:v>57399.999999999993</c:v>
                </c:pt>
                <c:pt idx="55">
                  <c:v>57999.999999999993</c:v>
                </c:pt>
                <c:pt idx="56">
                  <c:v>58900</c:v>
                </c:pt>
                <c:pt idx="57">
                  <c:v>58700</c:v>
                </c:pt>
                <c:pt idx="58">
                  <c:v>57899.999999999993</c:v>
                </c:pt>
                <c:pt idx="59">
                  <c:v>55600.000000000007</c:v>
                </c:pt>
                <c:pt idx="60">
                  <c:v>52700</c:v>
                </c:pt>
                <c:pt idx="61">
                  <c:v>52700</c:v>
                </c:pt>
                <c:pt idx="62">
                  <c:v>53400</c:v>
                </c:pt>
                <c:pt idx="63">
                  <c:v>54600.000000000007</c:v>
                </c:pt>
                <c:pt idx="64">
                  <c:v>56000.000000000007</c:v>
                </c:pt>
                <c:pt idx="65">
                  <c:v>57499.999999999993</c:v>
                </c:pt>
                <c:pt idx="66">
                  <c:v>59200</c:v>
                </c:pt>
                <c:pt idx="67">
                  <c:v>62000</c:v>
                </c:pt>
                <c:pt idx="68">
                  <c:v>64700</c:v>
                </c:pt>
                <c:pt idx="69">
                  <c:v>66700</c:v>
                </c:pt>
                <c:pt idx="70">
                  <c:v>67700</c:v>
                </c:pt>
                <c:pt idx="71">
                  <c:v>68200</c:v>
                </c:pt>
                <c:pt idx="72">
                  <c:v>68200</c:v>
                </c:pt>
                <c:pt idx="73">
                  <c:v>68600</c:v>
                </c:pt>
                <c:pt idx="74">
                  <c:v>68900</c:v>
                </c:pt>
                <c:pt idx="75">
                  <c:v>68000</c:v>
                </c:pt>
                <c:pt idx="76">
                  <c:v>66200</c:v>
                </c:pt>
                <c:pt idx="77">
                  <c:v>64300</c:v>
                </c:pt>
                <c:pt idx="78">
                  <c:v>63500</c:v>
                </c:pt>
                <c:pt idx="79">
                  <c:v>63400</c:v>
                </c:pt>
                <c:pt idx="80">
                  <c:v>64000</c:v>
                </c:pt>
                <c:pt idx="81">
                  <c:v>65400</c:v>
                </c:pt>
                <c:pt idx="82">
                  <c:v>66500</c:v>
                </c:pt>
                <c:pt idx="83">
                  <c:v>67200</c:v>
                </c:pt>
                <c:pt idx="84">
                  <c:v>67700</c:v>
                </c:pt>
                <c:pt idx="85">
                  <c:v>69000</c:v>
                </c:pt>
                <c:pt idx="86">
                  <c:v>70200</c:v>
                </c:pt>
                <c:pt idx="87">
                  <c:v>71500</c:v>
                </c:pt>
                <c:pt idx="88">
                  <c:v>72800</c:v>
                </c:pt>
                <c:pt idx="89">
                  <c:v>73700</c:v>
                </c:pt>
                <c:pt idx="90">
                  <c:v>74400</c:v>
                </c:pt>
                <c:pt idx="91">
                  <c:v>74500</c:v>
                </c:pt>
                <c:pt idx="92">
                  <c:v>74100</c:v>
                </c:pt>
                <c:pt idx="93">
                  <c:v>73500</c:v>
                </c:pt>
                <c:pt idx="94">
                  <c:v>72900</c:v>
                </c:pt>
                <c:pt idx="95">
                  <c:v>72800</c:v>
                </c:pt>
                <c:pt idx="96">
                  <c:v>73200</c:v>
                </c:pt>
                <c:pt idx="97">
                  <c:v>73600</c:v>
                </c:pt>
                <c:pt idx="98">
                  <c:v>74200</c:v>
                </c:pt>
                <c:pt idx="99">
                  <c:v>75000</c:v>
                </c:pt>
                <c:pt idx="100">
                  <c:v>75000</c:v>
                </c:pt>
                <c:pt idx="101">
                  <c:v>75400</c:v>
                </c:pt>
                <c:pt idx="102">
                  <c:v>76200</c:v>
                </c:pt>
                <c:pt idx="103">
                  <c:v>77400</c:v>
                </c:pt>
                <c:pt idx="104">
                  <c:v>78400</c:v>
                </c:pt>
                <c:pt idx="105">
                  <c:v>79000</c:v>
                </c:pt>
                <c:pt idx="106">
                  <c:v>79800</c:v>
                </c:pt>
                <c:pt idx="107">
                  <c:v>81000</c:v>
                </c:pt>
                <c:pt idx="108">
                  <c:v>82400</c:v>
                </c:pt>
                <c:pt idx="109">
                  <c:v>83500</c:v>
                </c:pt>
                <c:pt idx="110">
                  <c:v>83800</c:v>
                </c:pt>
                <c:pt idx="111">
                  <c:v>84300</c:v>
                </c:pt>
                <c:pt idx="112">
                  <c:v>85600</c:v>
                </c:pt>
                <c:pt idx="113">
                  <c:v>86700</c:v>
                </c:pt>
                <c:pt idx="114">
                  <c:v>87800</c:v>
                </c:pt>
                <c:pt idx="115">
                  <c:v>89400</c:v>
                </c:pt>
                <c:pt idx="116">
                  <c:v>91200</c:v>
                </c:pt>
                <c:pt idx="117">
                  <c:v>92400</c:v>
                </c:pt>
                <c:pt idx="118">
                  <c:v>93200</c:v>
                </c:pt>
                <c:pt idx="119">
                  <c:v>94500</c:v>
                </c:pt>
                <c:pt idx="120">
                  <c:v>95100</c:v>
                </c:pt>
                <c:pt idx="121">
                  <c:v>95400</c:v>
                </c:pt>
                <c:pt idx="122">
                  <c:v>95400</c:v>
                </c:pt>
                <c:pt idx="123">
                  <c:v>96000</c:v>
                </c:pt>
                <c:pt idx="124">
                  <c:v>96100</c:v>
                </c:pt>
                <c:pt idx="125">
                  <c:v>96600</c:v>
                </c:pt>
                <c:pt idx="126">
                  <c:v>97600</c:v>
                </c:pt>
                <c:pt idx="127">
                  <c:v>98800</c:v>
                </c:pt>
                <c:pt idx="128">
                  <c:v>99900</c:v>
                </c:pt>
                <c:pt idx="129">
                  <c:v>100899.99999999999</c:v>
                </c:pt>
                <c:pt idx="130">
                  <c:v>102000</c:v>
                </c:pt>
                <c:pt idx="131">
                  <c:v>102800</c:v>
                </c:pt>
                <c:pt idx="132">
                  <c:v>102699.99999999999</c:v>
                </c:pt>
                <c:pt idx="133">
                  <c:v>102600</c:v>
                </c:pt>
                <c:pt idx="134">
                  <c:v>103000</c:v>
                </c:pt>
                <c:pt idx="135">
                  <c:v>103800</c:v>
                </c:pt>
                <c:pt idx="136">
                  <c:v>105200</c:v>
                </c:pt>
                <c:pt idx="137">
                  <c:v>106600</c:v>
                </c:pt>
                <c:pt idx="138">
                  <c:v>107300</c:v>
                </c:pt>
                <c:pt idx="139">
                  <c:v>108300</c:v>
                </c:pt>
                <c:pt idx="140">
                  <c:v>109300</c:v>
                </c:pt>
                <c:pt idx="141">
                  <c:v>109700</c:v>
                </c:pt>
                <c:pt idx="142">
                  <c:v>109800.00000000001</c:v>
                </c:pt>
                <c:pt idx="143">
                  <c:v>110400.00000000001</c:v>
                </c:pt>
                <c:pt idx="144">
                  <c:v>111600.00000000001</c:v>
                </c:pt>
                <c:pt idx="145">
                  <c:v>113300</c:v>
                </c:pt>
                <c:pt idx="146">
                  <c:v>114999.99999999999</c:v>
                </c:pt>
                <c:pt idx="147">
                  <c:v>116799.99999999999</c:v>
                </c:pt>
                <c:pt idx="148">
                  <c:v>118000</c:v>
                </c:pt>
                <c:pt idx="149">
                  <c:v>118600</c:v>
                </c:pt>
                <c:pt idx="150">
                  <c:v>118700</c:v>
                </c:pt>
                <c:pt idx="151">
                  <c:v>118500</c:v>
                </c:pt>
                <c:pt idx="152">
                  <c:v>117900</c:v>
                </c:pt>
                <c:pt idx="153">
                  <c:v>117400</c:v>
                </c:pt>
                <c:pt idx="154">
                  <c:v>117900</c:v>
                </c:pt>
                <c:pt idx="155">
                  <c:v>118300</c:v>
                </c:pt>
                <c:pt idx="156">
                  <c:v>118100</c:v>
                </c:pt>
                <c:pt idx="157">
                  <c:v>117700</c:v>
                </c:pt>
                <c:pt idx="158">
                  <c:v>118000</c:v>
                </c:pt>
                <c:pt idx="159">
                  <c:v>118100</c:v>
                </c:pt>
                <c:pt idx="160">
                  <c:v>117400</c:v>
                </c:pt>
                <c:pt idx="161">
                  <c:v>117400</c:v>
                </c:pt>
                <c:pt idx="162">
                  <c:v>118000</c:v>
                </c:pt>
                <c:pt idx="163">
                  <c:v>117900</c:v>
                </c:pt>
                <c:pt idx="164">
                  <c:v>118000</c:v>
                </c:pt>
                <c:pt idx="165">
                  <c:v>119200</c:v>
                </c:pt>
                <c:pt idx="166">
                  <c:v>120500</c:v>
                </c:pt>
                <c:pt idx="167">
                  <c:v>121600</c:v>
                </c:pt>
                <c:pt idx="168">
                  <c:v>123300.00000000001</c:v>
                </c:pt>
                <c:pt idx="169">
                  <c:v>126099.99999999999</c:v>
                </c:pt>
                <c:pt idx="170">
                  <c:v>128499.99999999999</c:v>
                </c:pt>
                <c:pt idx="171">
                  <c:v>130200</c:v>
                </c:pt>
                <c:pt idx="172">
                  <c:v>131700</c:v>
                </c:pt>
                <c:pt idx="173">
                  <c:v>133100</c:v>
                </c:pt>
                <c:pt idx="174">
                  <c:v>133200</c:v>
                </c:pt>
                <c:pt idx="175">
                  <c:v>133000</c:v>
                </c:pt>
                <c:pt idx="176">
                  <c:v>133000</c:v>
                </c:pt>
                <c:pt idx="177">
                  <c:v>133300</c:v>
                </c:pt>
                <c:pt idx="178">
                  <c:v>133200</c:v>
                </c:pt>
                <c:pt idx="179">
                  <c:v>133800</c:v>
                </c:pt>
                <c:pt idx="180">
                  <c:v>134300</c:v>
                </c:pt>
                <c:pt idx="181">
                  <c:v>134800</c:v>
                </c:pt>
                <c:pt idx="182">
                  <c:v>135400</c:v>
                </c:pt>
                <c:pt idx="183">
                  <c:v>136100</c:v>
                </c:pt>
                <c:pt idx="184">
                  <c:v>136400</c:v>
                </c:pt>
                <c:pt idx="185">
                  <c:v>136300</c:v>
                </c:pt>
                <c:pt idx="186">
                  <c:v>136100</c:v>
                </c:pt>
                <c:pt idx="187">
                  <c:v>135500</c:v>
                </c:pt>
                <c:pt idx="188">
                  <c:v>134900</c:v>
                </c:pt>
                <c:pt idx="189">
                  <c:v>134400</c:v>
                </c:pt>
                <c:pt idx="190">
                  <c:v>133800</c:v>
                </c:pt>
                <c:pt idx="191">
                  <c:v>132700</c:v>
                </c:pt>
                <c:pt idx="192">
                  <c:v>131700</c:v>
                </c:pt>
                <c:pt idx="193">
                  <c:v>130700</c:v>
                </c:pt>
                <c:pt idx="194">
                  <c:v>129800</c:v>
                </c:pt>
                <c:pt idx="195">
                  <c:v>128499.99999999999</c:v>
                </c:pt>
                <c:pt idx="196">
                  <c:v>126400</c:v>
                </c:pt>
                <c:pt idx="197">
                  <c:v>124700.00000000001</c:v>
                </c:pt>
                <c:pt idx="198">
                  <c:v>124000</c:v>
                </c:pt>
                <c:pt idx="199">
                  <c:v>124300.00000000001</c:v>
                </c:pt>
                <c:pt idx="200">
                  <c:v>125200</c:v>
                </c:pt>
                <c:pt idx="201">
                  <c:v>126899.99999999999</c:v>
                </c:pt>
                <c:pt idx="202">
                  <c:v>129500</c:v>
                </c:pt>
                <c:pt idx="203">
                  <c:v>133100</c:v>
                </c:pt>
                <c:pt idx="204">
                  <c:v>136800</c:v>
                </c:pt>
                <c:pt idx="205">
                  <c:v>140100</c:v>
                </c:pt>
                <c:pt idx="206">
                  <c:v>142800</c:v>
                </c:pt>
                <c:pt idx="207">
                  <c:v>145000</c:v>
                </c:pt>
                <c:pt idx="208">
                  <c:v>147300</c:v>
                </c:pt>
                <c:pt idx="209">
                  <c:v>149200</c:v>
                </c:pt>
                <c:pt idx="210">
                  <c:v>150500</c:v>
                </c:pt>
                <c:pt idx="211">
                  <c:v>151400</c:v>
                </c:pt>
                <c:pt idx="212">
                  <c:v>152300</c:v>
                </c:pt>
                <c:pt idx="213">
                  <c:v>153300</c:v>
                </c:pt>
                <c:pt idx="214">
                  <c:v>154000</c:v>
                </c:pt>
                <c:pt idx="215">
                  <c:v>153900</c:v>
                </c:pt>
                <c:pt idx="216">
                  <c:v>153500</c:v>
                </c:pt>
                <c:pt idx="217">
                  <c:v>152800</c:v>
                </c:pt>
                <c:pt idx="218">
                  <c:v>152800</c:v>
                </c:pt>
                <c:pt idx="219">
                  <c:v>152900</c:v>
                </c:pt>
                <c:pt idx="220">
                  <c:v>152900</c:v>
                </c:pt>
                <c:pt idx="221">
                  <c:v>153300</c:v>
                </c:pt>
                <c:pt idx="222">
                  <c:v>153700</c:v>
                </c:pt>
                <c:pt idx="223">
                  <c:v>153600</c:v>
                </c:pt>
                <c:pt idx="224">
                  <c:v>153600</c:v>
                </c:pt>
                <c:pt idx="225">
                  <c:v>152700</c:v>
                </c:pt>
                <c:pt idx="226">
                  <c:v>151400</c:v>
                </c:pt>
                <c:pt idx="227">
                  <c:v>150600</c:v>
                </c:pt>
                <c:pt idx="228">
                  <c:v>149700</c:v>
                </c:pt>
                <c:pt idx="229">
                  <c:v>150500</c:v>
                </c:pt>
                <c:pt idx="230">
                  <c:v>150800</c:v>
                </c:pt>
                <c:pt idx="231">
                  <c:v>151800</c:v>
                </c:pt>
                <c:pt idx="232">
                  <c:v>154500</c:v>
                </c:pt>
                <c:pt idx="233">
                  <c:v>153100</c:v>
                </c:pt>
                <c:pt idx="234">
                  <c:v>156700</c:v>
                </c:pt>
                <c:pt idx="235">
                  <c:v>157900</c:v>
                </c:pt>
                <c:pt idx="236">
                  <c:v>159600</c:v>
                </c:pt>
                <c:pt idx="237">
                  <c:v>164000</c:v>
                </c:pt>
                <c:pt idx="238">
                  <c:v>168000</c:v>
                </c:pt>
                <c:pt idx="239">
                  <c:v>169300</c:v>
                </c:pt>
                <c:pt idx="240">
                  <c:v>169300</c:v>
                </c:pt>
                <c:pt idx="241">
                  <c:v>172700</c:v>
                </c:pt>
                <c:pt idx="242">
                  <c:v>174700</c:v>
                </c:pt>
                <c:pt idx="243">
                  <c:v>175300</c:v>
                </c:pt>
                <c:pt idx="244">
                  <c:v>175300</c:v>
                </c:pt>
                <c:pt idx="245">
                  <c:v>177200</c:v>
                </c:pt>
                <c:pt idx="246">
                  <c:v>178900</c:v>
                </c:pt>
                <c:pt idx="247">
                  <c:v>182500</c:v>
                </c:pt>
                <c:pt idx="248">
                  <c:v>187700</c:v>
                </c:pt>
                <c:pt idx="249">
                  <c:v>192500</c:v>
                </c:pt>
                <c:pt idx="250">
                  <c:v>195200</c:v>
                </c:pt>
                <c:pt idx="251">
                  <c:v>196100</c:v>
                </c:pt>
                <c:pt idx="252">
                  <c:v>196500</c:v>
                </c:pt>
                <c:pt idx="253">
                  <c:v>198700</c:v>
                </c:pt>
                <c:pt idx="254">
                  <c:v>202000</c:v>
                </c:pt>
                <c:pt idx="255">
                  <c:v>205700</c:v>
                </c:pt>
                <c:pt idx="256">
                  <c:v>208599.99999999997</c:v>
                </c:pt>
                <c:pt idx="257">
                  <c:v>209800</c:v>
                </c:pt>
                <c:pt idx="258">
                  <c:v>209600</c:v>
                </c:pt>
                <c:pt idx="259">
                  <c:v>210400</c:v>
                </c:pt>
                <c:pt idx="260">
                  <c:v>212100</c:v>
                </c:pt>
                <c:pt idx="261">
                  <c:v>215000</c:v>
                </c:pt>
                <c:pt idx="262">
                  <c:v>218900</c:v>
                </c:pt>
                <c:pt idx="263">
                  <c:v>223600.00000000003</c:v>
                </c:pt>
                <c:pt idx="264">
                  <c:v>227800</c:v>
                </c:pt>
                <c:pt idx="265">
                  <c:v>231800</c:v>
                </c:pt>
                <c:pt idx="266">
                  <c:v>235900</c:v>
                </c:pt>
                <c:pt idx="267">
                  <c:v>240300</c:v>
                </c:pt>
                <c:pt idx="268">
                  <c:v>245299.99999999997</c:v>
                </c:pt>
                <c:pt idx="269">
                  <c:v>250900</c:v>
                </c:pt>
                <c:pt idx="270">
                  <c:v>257200</c:v>
                </c:pt>
                <c:pt idx="271">
                  <c:v>263500</c:v>
                </c:pt>
                <c:pt idx="272">
                  <c:v>269400</c:v>
                </c:pt>
                <c:pt idx="273">
                  <c:v>274100</c:v>
                </c:pt>
                <c:pt idx="274">
                  <c:v>278400</c:v>
                </c:pt>
                <c:pt idx="275">
                  <c:v>282100</c:v>
                </c:pt>
                <c:pt idx="276">
                  <c:v>286200</c:v>
                </c:pt>
                <c:pt idx="277">
                  <c:v>291000</c:v>
                </c:pt>
                <c:pt idx="278">
                  <c:v>297200</c:v>
                </c:pt>
                <c:pt idx="279">
                  <c:v>304100</c:v>
                </c:pt>
                <c:pt idx="280">
                  <c:v>310600</c:v>
                </c:pt>
                <c:pt idx="281">
                  <c:v>316700</c:v>
                </c:pt>
                <c:pt idx="282">
                  <c:v>322100</c:v>
                </c:pt>
                <c:pt idx="283">
                  <c:v>327700</c:v>
                </c:pt>
                <c:pt idx="284">
                  <c:v>333900</c:v>
                </c:pt>
                <c:pt idx="285">
                  <c:v>341300</c:v>
                </c:pt>
                <c:pt idx="286">
                  <c:v>349200</c:v>
                </c:pt>
                <c:pt idx="287">
                  <c:v>357500</c:v>
                </c:pt>
                <c:pt idx="288">
                  <c:v>365900</c:v>
                </c:pt>
                <c:pt idx="289">
                  <c:v>374200</c:v>
                </c:pt>
                <c:pt idx="290">
                  <c:v>382200</c:v>
                </c:pt>
                <c:pt idx="291">
                  <c:v>391400</c:v>
                </c:pt>
                <c:pt idx="292">
                  <c:v>402600</c:v>
                </c:pt>
                <c:pt idx="293">
                  <c:v>413600</c:v>
                </c:pt>
                <c:pt idx="294">
                  <c:v>422800</c:v>
                </c:pt>
                <c:pt idx="295">
                  <c:v>431700</c:v>
                </c:pt>
                <c:pt idx="296">
                  <c:v>442900</c:v>
                </c:pt>
                <c:pt idx="297">
                  <c:v>456600</c:v>
                </c:pt>
                <c:pt idx="298">
                  <c:v>470899.99999999994</c:v>
                </c:pt>
                <c:pt idx="299">
                  <c:v>482900</c:v>
                </c:pt>
                <c:pt idx="300">
                  <c:v>493900</c:v>
                </c:pt>
                <c:pt idx="301">
                  <c:v>506700</c:v>
                </c:pt>
                <c:pt idx="302">
                  <c:v>523100</c:v>
                </c:pt>
                <c:pt idx="303">
                  <c:v>540600</c:v>
                </c:pt>
                <c:pt idx="304">
                  <c:v>556100</c:v>
                </c:pt>
                <c:pt idx="305">
                  <c:v>571000</c:v>
                </c:pt>
                <c:pt idx="306">
                  <c:v>589700</c:v>
                </c:pt>
                <c:pt idx="307">
                  <c:v>612200</c:v>
                </c:pt>
                <c:pt idx="308">
                  <c:v>632800</c:v>
                </c:pt>
                <c:pt idx="309">
                  <c:v>652400</c:v>
                </c:pt>
                <c:pt idx="310">
                  <c:v>673100</c:v>
                </c:pt>
                <c:pt idx="311">
                  <c:v>695700</c:v>
                </c:pt>
                <c:pt idx="312">
                  <c:v>717900</c:v>
                </c:pt>
                <c:pt idx="313">
                  <c:v>741300</c:v>
                </c:pt>
                <c:pt idx="314">
                  <c:v>764100</c:v>
                </c:pt>
                <c:pt idx="315">
                  <c:v>788000</c:v>
                </c:pt>
                <c:pt idx="316">
                  <c:v>816200.00000000012</c:v>
                </c:pt>
                <c:pt idx="317">
                  <c:v>847500</c:v>
                </c:pt>
                <c:pt idx="318">
                  <c:v>873600.00000000012</c:v>
                </c:pt>
                <c:pt idx="319">
                  <c:v>905000.00000000012</c:v>
                </c:pt>
                <c:pt idx="320">
                  <c:v>946100</c:v>
                </c:pt>
                <c:pt idx="321">
                  <c:v>982000</c:v>
                </c:pt>
                <c:pt idx="322">
                  <c:v>1018200</c:v>
                </c:pt>
                <c:pt idx="323">
                  <c:v>1057100</c:v>
                </c:pt>
                <c:pt idx="324">
                  <c:v>1094800</c:v>
                </c:pt>
                <c:pt idx="325">
                  <c:v>1144600</c:v>
                </c:pt>
                <c:pt idx="326">
                  <c:v>1184400</c:v>
                </c:pt>
                <c:pt idx="327">
                  <c:v>1222700</c:v>
                </c:pt>
                <c:pt idx="328">
                  <c:v>1274800</c:v>
                </c:pt>
                <c:pt idx="329">
                  <c:v>1322600</c:v>
                </c:pt>
                <c:pt idx="330">
                  <c:v>1377900</c:v>
                </c:pt>
                <c:pt idx="331">
                  <c:v>1423000</c:v>
                </c:pt>
                <c:pt idx="332">
                  <c:v>1481200</c:v>
                </c:pt>
                <c:pt idx="333">
                  <c:v>1545700</c:v>
                </c:pt>
                <c:pt idx="334">
                  <c:v>1602400</c:v>
                </c:pt>
                <c:pt idx="335">
                  <c:v>1664600</c:v>
                </c:pt>
                <c:pt idx="336">
                  <c:v>1725400.0000000002</c:v>
                </c:pt>
                <c:pt idx="337">
                  <c:v>1799400</c:v>
                </c:pt>
                <c:pt idx="338">
                  <c:v>1866100.0000000002</c:v>
                </c:pt>
                <c:pt idx="339">
                  <c:v>1928800</c:v>
                </c:pt>
                <c:pt idx="340">
                  <c:v>2001599.9999999998</c:v>
                </c:pt>
                <c:pt idx="341">
                  <c:v>2073400.0000000002</c:v>
                </c:pt>
                <c:pt idx="342">
                  <c:v>2148900</c:v>
                </c:pt>
                <c:pt idx="343">
                  <c:v>2210800</c:v>
                </c:pt>
                <c:pt idx="344">
                  <c:v>2287300</c:v>
                </c:pt>
                <c:pt idx="345">
                  <c:v>2361900</c:v>
                </c:pt>
                <c:pt idx="346">
                  <c:v>2434900</c:v>
                </c:pt>
                <c:pt idx="347">
                  <c:v>2500200</c:v>
                </c:pt>
                <c:pt idx="348">
                  <c:v>2572400</c:v>
                </c:pt>
                <c:pt idx="349">
                  <c:v>2643000</c:v>
                </c:pt>
                <c:pt idx="350">
                  <c:v>2713600</c:v>
                </c:pt>
                <c:pt idx="351">
                  <c:v>2771400</c:v>
                </c:pt>
                <c:pt idx="352">
                  <c:v>2840600</c:v>
                </c:pt>
                <c:pt idx="353">
                  <c:v>2905500</c:v>
                </c:pt>
                <c:pt idx="354">
                  <c:v>2967700</c:v>
                </c:pt>
                <c:pt idx="355">
                  <c:v>3035200</c:v>
                </c:pt>
                <c:pt idx="356">
                  <c:v>3107200</c:v>
                </c:pt>
                <c:pt idx="357">
                  <c:v>3185500</c:v>
                </c:pt>
                <c:pt idx="358">
                  <c:v>3276400.0000000005</c:v>
                </c:pt>
                <c:pt idx="359">
                  <c:v>3380400</c:v>
                </c:pt>
                <c:pt idx="360">
                  <c:v>3497900</c:v>
                </c:pt>
                <c:pt idx="361">
                  <c:v>3634599.9999999995</c:v>
                </c:pt>
                <c:pt idx="362">
                  <c:v>3796600</c:v>
                </c:pt>
                <c:pt idx="363">
                  <c:v>3974799.9999999995</c:v>
                </c:pt>
                <c:pt idx="364">
                  <c:v>4169800</c:v>
                </c:pt>
                <c:pt idx="365">
                  <c:v>4384100</c:v>
                </c:pt>
                <c:pt idx="366">
                  <c:v>4608100</c:v>
                </c:pt>
                <c:pt idx="367">
                  <c:v>4838100</c:v>
                </c:pt>
                <c:pt idx="368">
                  <c:v>5074700</c:v>
                </c:pt>
                <c:pt idx="369">
                  <c:v>5307900</c:v>
                </c:pt>
                <c:pt idx="370">
                  <c:v>5535600</c:v>
                </c:pt>
                <c:pt idx="371">
                  <c:v>5752500</c:v>
                </c:pt>
                <c:pt idx="372">
                  <c:v>5953300</c:v>
                </c:pt>
                <c:pt idx="373">
                  <c:v>6133300</c:v>
                </c:pt>
                <c:pt idx="374">
                  <c:v>6287600</c:v>
                </c:pt>
                <c:pt idx="375">
                  <c:v>6411400</c:v>
                </c:pt>
                <c:pt idx="376">
                  <c:v>6504700</c:v>
                </c:pt>
                <c:pt idx="377">
                  <c:v>6564700.0000000009</c:v>
                </c:pt>
                <c:pt idx="378">
                  <c:v>6594100</c:v>
                </c:pt>
                <c:pt idx="379">
                  <c:v>6594400</c:v>
                </c:pt>
                <c:pt idx="380">
                  <c:v>6563900</c:v>
                </c:pt>
                <c:pt idx="381">
                  <c:v>6508700</c:v>
                </c:pt>
                <c:pt idx="382">
                  <c:v>6426800</c:v>
                </c:pt>
                <c:pt idx="383">
                  <c:v>6326100</c:v>
                </c:pt>
                <c:pt idx="384">
                  <c:v>6206800</c:v>
                </c:pt>
                <c:pt idx="385">
                  <c:v>6073900</c:v>
                </c:pt>
                <c:pt idx="386">
                  <c:v>5926100</c:v>
                </c:pt>
                <c:pt idx="387">
                  <c:v>5773200</c:v>
                </c:pt>
                <c:pt idx="388">
                  <c:v>5611100</c:v>
                </c:pt>
                <c:pt idx="389">
                  <c:v>5448100</c:v>
                </c:pt>
                <c:pt idx="390">
                  <c:v>5279300</c:v>
                </c:pt>
                <c:pt idx="391">
                  <c:v>5114900</c:v>
                </c:pt>
                <c:pt idx="392">
                  <c:v>4948200</c:v>
                </c:pt>
                <c:pt idx="393">
                  <c:v>4787700</c:v>
                </c:pt>
                <c:pt idx="394">
                  <c:v>4626700</c:v>
                </c:pt>
                <c:pt idx="395">
                  <c:v>4471400</c:v>
                </c:pt>
                <c:pt idx="396">
                  <c:v>4318000</c:v>
                </c:pt>
                <c:pt idx="397">
                  <c:v>4171400</c:v>
                </c:pt>
                <c:pt idx="398">
                  <c:v>4028799.9999999995</c:v>
                </c:pt>
                <c:pt idx="399">
                  <c:v>3891700</c:v>
                </c:pt>
                <c:pt idx="400">
                  <c:v>3759100</c:v>
                </c:pt>
                <c:pt idx="401">
                  <c:v>3631300.0000000005</c:v>
                </c:pt>
                <c:pt idx="402">
                  <c:v>3508500</c:v>
                </c:pt>
                <c:pt idx="403">
                  <c:v>3389500.0000000005</c:v>
                </c:pt>
                <c:pt idx="404">
                  <c:v>3275800.0000000005</c:v>
                </c:pt>
                <c:pt idx="405">
                  <c:v>3164400</c:v>
                </c:pt>
                <c:pt idx="406">
                  <c:v>3058800</c:v>
                </c:pt>
                <c:pt idx="407">
                  <c:v>2955700</c:v>
                </c:pt>
                <c:pt idx="408">
                  <c:v>2860200</c:v>
                </c:pt>
                <c:pt idx="409">
                  <c:v>2766400</c:v>
                </c:pt>
                <c:pt idx="410">
                  <c:v>2679400</c:v>
                </c:pt>
                <c:pt idx="411">
                  <c:v>2595200</c:v>
                </c:pt>
                <c:pt idx="412">
                  <c:v>2516500</c:v>
                </c:pt>
                <c:pt idx="413">
                  <c:v>2441100</c:v>
                </c:pt>
                <c:pt idx="414">
                  <c:v>2369700</c:v>
                </c:pt>
                <c:pt idx="415">
                  <c:v>2301700</c:v>
                </c:pt>
                <c:pt idx="416">
                  <c:v>2236100</c:v>
                </c:pt>
                <c:pt idx="417">
                  <c:v>2173500</c:v>
                </c:pt>
                <c:pt idx="418">
                  <c:v>2111500</c:v>
                </c:pt>
                <c:pt idx="419">
                  <c:v>2053400</c:v>
                </c:pt>
                <c:pt idx="420">
                  <c:v>1996399.9999999998</c:v>
                </c:pt>
                <c:pt idx="421">
                  <c:v>1940900</c:v>
                </c:pt>
                <c:pt idx="422">
                  <c:v>1887200</c:v>
                </c:pt>
                <c:pt idx="423">
                  <c:v>1835500</c:v>
                </c:pt>
                <c:pt idx="424">
                  <c:v>1786400</c:v>
                </c:pt>
                <c:pt idx="425">
                  <c:v>1739200</c:v>
                </c:pt>
                <c:pt idx="426">
                  <c:v>1694400</c:v>
                </c:pt>
                <c:pt idx="427">
                  <c:v>1651100</c:v>
                </c:pt>
                <c:pt idx="428">
                  <c:v>1608899.9999999998</c:v>
                </c:pt>
                <c:pt idx="429">
                  <c:v>1569100</c:v>
                </c:pt>
                <c:pt idx="430">
                  <c:v>1531000</c:v>
                </c:pt>
                <c:pt idx="431">
                  <c:v>1494300</c:v>
                </c:pt>
                <c:pt idx="432">
                  <c:v>1458900</c:v>
                </c:pt>
                <c:pt idx="433">
                  <c:v>1424800</c:v>
                </c:pt>
                <c:pt idx="434">
                  <c:v>1392400</c:v>
                </c:pt>
                <c:pt idx="435">
                  <c:v>1361600</c:v>
                </c:pt>
                <c:pt idx="436">
                  <c:v>1331800</c:v>
                </c:pt>
                <c:pt idx="437">
                  <c:v>1303000</c:v>
                </c:pt>
                <c:pt idx="438">
                  <c:v>1275200</c:v>
                </c:pt>
                <c:pt idx="439">
                  <c:v>1249200</c:v>
                </c:pt>
                <c:pt idx="440">
                  <c:v>1224100</c:v>
                </c:pt>
                <c:pt idx="441">
                  <c:v>1199200</c:v>
                </c:pt>
                <c:pt idx="442">
                  <c:v>1175100</c:v>
                </c:pt>
                <c:pt idx="443">
                  <c:v>1152000</c:v>
                </c:pt>
                <c:pt idx="444">
                  <c:v>1129100</c:v>
                </c:pt>
                <c:pt idx="445">
                  <c:v>1106800</c:v>
                </c:pt>
                <c:pt idx="446">
                  <c:v>1085400</c:v>
                </c:pt>
                <c:pt idx="447">
                  <c:v>1065300</c:v>
                </c:pt>
                <c:pt idx="448">
                  <c:v>1046800</c:v>
                </c:pt>
                <c:pt idx="449">
                  <c:v>1029299.9999999999</c:v>
                </c:pt>
                <c:pt idx="450">
                  <c:v>1013299.9999999999</c:v>
                </c:pt>
                <c:pt idx="451">
                  <c:v>997400</c:v>
                </c:pt>
                <c:pt idx="452">
                  <c:v>980800</c:v>
                </c:pt>
                <c:pt idx="453">
                  <c:v>964300.00000000012</c:v>
                </c:pt>
                <c:pt idx="454">
                  <c:v>948500</c:v>
                </c:pt>
                <c:pt idx="455">
                  <c:v>933000</c:v>
                </c:pt>
                <c:pt idx="456">
                  <c:v>917600</c:v>
                </c:pt>
                <c:pt idx="457">
                  <c:v>902000</c:v>
                </c:pt>
                <c:pt idx="458">
                  <c:v>887900</c:v>
                </c:pt>
                <c:pt idx="459">
                  <c:v>876000</c:v>
                </c:pt>
                <c:pt idx="460">
                  <c:v>865800</c:v>
                </c:pt>
                <c:pt idx="461">
                  <c:v>855200</c:v>
                </c:pt>
                <c:pt idx="462">
                  <c:v>844300</c:v>
                </c:pt>
                <c:pt idx="463">
                  <c:v>833799.99999999988</c:v>
                </c:pt>
                <c:pt idx="464">
                  <c:v>823500</c:v>
                </c:pt>
                <c:pt idx="465">
                  <c:v>812900</c:v>
                </c:pt>
                <c:pt idx="466">
                  <c:v>801800.00000000012</c:v>
                </c:pt>
                <c:pt idx="467">
                  <c:v>790600</c:v>
                </c:pt>
                <c:pt idx="468">
                  <c:v>779700</c:v>
                </c:pt>
                <c:pt idx="469">
                  <c:v>768800</c:v>
                </c:pt>
                <c:pt idx="470">
                  <c:v>758500</c:v>
                </c:pt>
                <c:pt idx="471">
                  <c:v>748500</c:v>
                </c:pt>
                <c:pt idx="472">
                  <c:v>738900</c:v>
                </c:pt>
                <c:pt idx="473">
                  <c:v>729800</c:v>
                </c:pt>
                <c:pt idx="474">
                  <c:v>721400</c:v>
                </c:pt>
                <c:pt idx="475">
                  <c:v>713700</c:v>
                </c:pt>
                <c:pt idx="476">
                  <c:v>705600</c:v>
                </c:pt>
                <c:pt idx="477">
                  <c:v>698000</c:v>
                </c:pt>
                <c:pt idx="478">
                  <c:v>690900</c:v>
                </c:pt>
                <c:pt idx="479">
                  <c:v>684100</c:v>
                </c:pt>
                <c:pt idx="480">
                  <c:v>677400</c:v>
                </c:pt>
                <c:pt idx="481">
                  <c:v>670800</c:v>
                </c:pt>
                <c:pt idx="482">
                  <c:v>664300</c:v>
                </c:pt>
                <c:pt idx="483">
                  <c:v>657400</c:v>
                </c:pt>
                <c:pt idx="484">
                  <c:v>650400</c:v>
                </c:pt>
                <c:pt idx="485">
                  <c:v>644500</c:v>
                </c:pt>
                <c:pt idx="486">
                  <c:v>639000</c:v>
                </c:pt>
                <c:pt idx="487">
                  <c:v>633500</c:v>
                </c:pt>
                <c:pt idx="488">
                  <c:v>627200</c:v>
                </c:pt>
                <c:pt idx="489">
                  <c:v>620500</c:v>
                </c:pt>
                <c:pt idx="490">
                  <c:v>613500</c:v>
                </c:pt>
                <c:pt idx="491">
                  <c:v>606700</c:v>
                </c:pt>
                <c:pt idx="492">
                  <c:v>600100</c:v>
                </c:pt>
                <c:pt idx="493">
                  <c:v>593200</c:v>
                </c:pt>
                <c:pt idx="494">
                  <c:v>586400</c:v>
                </c:pt>
                <c:pt idx="495">
                  <c:v>579800</c:v>
                </c:pt>
                <c:pt idx="496">
                  <c:v>573700</c:v>
                </c:pt>
                <c:pt idx="497">
                  <c:v>567700</c:v>
                </c:pt>
                <c:pt idx="498">
                  <c:v>561500</c:v>
                </c:pt>
                <c:pt idx="499">
                  <c:v>555100</c:v>
                </c:pt>
                <c:pt idx="500">
                  <c:v>549200</c:v>
                </c:pt>
                <c:pt idx="501">
                  <c:v>543500</c:v>
                </c:pt>
                <c:pt idx="502">
                  <c:v>538000</c:v>
                </c:pt>
                <c:pt idx="503">
                  <c:v>532100</c:v>
                </c:pt>
                <c:pt idx="504">
                  <c:v>526300</c:v>
                </c:pt>
                <c:pt idx="505">
                  <c:v>520899.99999999994</c:v>
                </c:pt>
                <c:pt idx="506">
                  <c:v>515000.00000000006</c:v>
                </c:pt>
                <c:pt idx="507">
                  <c:v>508800</c:v>
                </c:pt>
                <c:pt idx="508">
                  <c:v>502400</c:v>
                </c:pt>
                <c:pt idx="509">
                  <c:v>495300.00000000006</c:v>
                </c:pt>
                <c:pt idx="510">
                  <c:v>487500</c:v>
                </c:pt>
                <c:pt idx="511">
                  <c:v>480100</c:v>
                </c:pt>
                <c:pt idx="512">
                  <c:v>472400</c:v>
                </c:pt>
                <c:pt idx="513">
                  <c:v>464900</c:v>
                </c:pt>
                <c:pt idx="514">
                  <c:v>458000</c:v>
                </c:pt>
                <c:pt idx="515">
                  <c:v>451199.99999999994</c:v>
                </c:pt>
                <c:pt idx="516">
                  <c:v>443700</c:v>
                </c:pt>
                <c:pt idx="517">
                  <c:v>436500</c:v>
                </c:pt>
                <c:pt idx="518">
                  <c:v>429600</c:v>
                </c:pt>
                <c:pt idx="519">
                  <c:v>422100</c:v>
                </c:pt>
                <c:pt idx="520">
                  <c:v>413300</c:v>
                </c:pt>
                <c:pt idx="521">
                  <c:v>404300</c:v>
                </c:pt>
                <c:pt idx="522">
                  <c:v>395400</c:v>
                </c:pt>
                <c:pt idx="523">
                  <c:v>386300</c:v>
                </c:pt>
                <c:pt idx="524">
                  <c:v>376700</c:v>
                </c:pt>
                <c:pt idx="525">
                  <c:v>367700</c:v>
                </c:pt>
                <c:pt idx="526">
                  <c:v>359400</c:v>
                </c:pt>
                <c:pt idx="527">
                  <c:v>352400</c:v>
                </c:pt>
                <c:pt idx="528">
                  <c:v>346100</c:v>
                </c:pt>
                <c:pt idx="529">
                  <c:v>340500</c:v>
                </c:pt>
                <c:pt idx="530">
                  <c:v>334800</c:v>
                </c:pt>
                <c:pt idx="531">
                  <c:v>327900</c:v>
                </c:pt>
                <c:pt idx="532">
                  <c:v>320500</c:v>
                </c:pt>
                <c:pt idx="533">
                  <c:v>312800</c:v>
                </c:pt>
                <c:pt idx="534">
                  <c:v>305800</c:v>
                </c:pt>
                <c:pt idx="535">
                  <c:v>299300</c:v>
                </c:pt>
                <c:pt idx="536">
                  <c:v>293800</c:v>
                </c:pt>
                <c:pt idx="537">
                  <c:v>288900</c:v>
                </c:pt>
                <c:pt idx="538">
                  <c:v>283900</c:v>
                </c:pt>
                <c:pt idx="539">
                  <c:v>279400</c:v>
                </c:pt>
                <c:pt idx="540">
                  <c:v>275000</c:v>
                </c:pt>
                <c:pt idx="541">
                  <c:v>271300</c:v>
                </c:pt>
                <c:pt idx="542">
                  <c:v>267400</c:v>
                </c:pt>
                <c:pt idx="543">
                  <c:v>263300</c:v>
                </c:pt>
                <c:pt idx="544">
                  <c:v>258700.00000000003</c:v>
                </c:pt>
                <c:pt idx="545">
                  <c:v>253900.00000000003</c:v>
                </c:pt>
                <c:pt idx="546">
                  <c:v>248700</c:v>
                </c:pt>
                <c:pt idx="547">
                  <c:v>243100</c:v>
                </c:pt>
                <c:pt idx="548">
                  <c:v>237500</c:v>
                </c:pt>
                <c:pt idx="549">
                  <c:v>231900</c:v>
                </c:pt>
                <c:pt idx="550">
                  <c:v>226799.99999999997</c:v>
                </c:pt>
                <c:pt idx="551">
                  <c:v>222300</c:v>
                </c:pt>
                <c:pt idx="552">
                  <c:v>217800</c:v>
                </c:pt>
                <c:pt idx="553">
                  <c:v>212800</c:v>
                </c:pt>
                <c:pt idx="554">
                  <c:v>207399.99999999997</c:v>
                </c:pt>
                <c:pt idx="555">
                  <c:v>201900</c:v>
                </c:pt>
                <c:pt idx="556">
                  <c:v>196200</c:v>
                </c:pt>
                <c:pt idx="557">
                  <c:v>191100</c:v>
                </c:pt>
                <c:pt idx="558">
                  <c:v>186600</c:v>
                </c:pt>
                <c:pt idx="559">
                  <c:v>182800</c:v>
                </c:pt>
                <c:pt idx="560">
                  <c:v>180100</c:v>
                </c:pt>
                <c:pt idx="561">
                  <c:v>177900</c:v>
                </c:pt>
                <c:pt idx="562">
                  <c:v>176500</c:v>
                </c:pt>
                <c:pt idx="563">
                  <c:v>175900</c:v>
                </c:pt>
                <c:pt idx="564">
                  <c:v>175200</c:v>
                </c:pt>
                <c:pt idx="565">
                  <c:v>175000</c:v>
                </c:pt>
                <c:pt idx="566">
                  <c:v>175300</c:v>
                </c:pt>
                <c:pt idx="567">
                  <c:v>175200</c:v>
                </c:pt>
                <c:pt idx="568">
                  <c:v>174700</c:v>
                </c:pt>
                <c:pt idx="569">
                  <c:v>175400</c:v>
                </c:pt>
                <c:pt idx="570">
                  <c:v>175900</c:v>
                </c:pt>
                <c:pt idx="571">
                  <c:v>175600</c:v>
                </c:pt>
                <c:pt idx="572">
                  <c:v>174400</c:v>
                </c:pt>
                <c:pt idx="573">
                  <c:v>172600</c:v>
                </c:pt>
                <c:pt idx="574">
                  <c:v>169200</c:v>
                </c:pt>
                <c:pt idx="575">
                  <c:v>165200</c:v>
                </c:pt>
                <c:pt idx="576">
                  <c:v>161000</c:v>
                </c:pt>
                <c:pt idx="577">
                  <c:v>156800</c:v>
                </c:pt>
                <c:pt idx="578">
                  <c:v>152900</c:v>
                </c:pt>
                <c:pt idx="579">
                  <c:v>149100</c:v>
                </c:pt>
                <c:pt idx="580">
                  <c:v>145300</c:v>
                </c:pt>
                <c:pt idx="581">
                  <c:v>142800</c:v>
                </c:pt>
                <c:pt idx="582">
                  <c:v>141000</c:v>
                </c:pt>
                <c:pt idx="583">
                  <c:v>139700</c:v>
                </c:pt>
                <c:pt idx="584">
                  <c:v>138600</c:v>
                </c:pt>
                <c:pt idx="585">
                  <c:v>137400</c:v>
                </c:pt>
                <c:pt idx="586">
                  <c:v>136500</c:v>
                </c:pt>
                <c:pt idx="587">
                  <c:v>135200</c:v>
                </c:pt>
                <c:pt idx="588">
                  <c:v>134200</c:v>
                </c:pt>
                <c:pt idx="589">
                  <c:v>132400</c:v>
                </c:pt>
                <c:pt idx="590">
                  <c:v>131200</c:v>
                </c:pt>
                <c:pt idx="591">
                  <c:v>130300</c:v>
                </c:pt>
                <c:pt idx="592">
                  <c:v>130400</c:v>
                </c:pt>
                <c:pt idx="593">
                  <c:v>130300</c:v>
                </c:pt>
                <c:pt idx="594">
                  <c:v>131100</c:v>
                </c:pt>
                <c:pt idx="595">
                  <c:v>131900</c:v>
                </c:pt>
                <c:pt idx="596">
                  <c:v>132300</c:v>
                </c:pt>
                <c:pt idx="597">
                  <c:v>132300</c:v>
                </c:pt>
                <c:pt idx="598">
                  <c:v>132700</c:v>
                </c:pt>
                <c:pt idx="599">
                  <c:v>132800</c:v>
                </c:pt>
                <c:pt idx="600">
                  <c:v>133400</c:v>
                </c:pt>
                <c:pt idx="601">
                  <c:v>134100</c:v>
                </c:pt>
                <c:pt idx="602">
                  <c:v>134900</c:v>
                </c:pt>
                <c:pt idx="603">
                  <c:v>134800</c:v>
                </c:pt>
                <c:pt idx="604">
                  <c:v>134000</c:v>
                </c:pt>
                <c:pt idx="605">
                  <c:v>133200</c:v>
                </c:pt>
                <c:pt idx="606">
                  <c:v>133100</c:v>
                </c:pt>
                <c:pt idx="607">
                  <c:v>132700</c:v>
                </c:pt>
                <c:pt idx="608">
                  <c:v>132300</c:v>
                </c:pt>
                <c:pt idx="609">
                  <c:v>132300</c:v>
                </c:pt>
                <c:pt idx="610">
                  <c:v>132300</c:v>
                </c:pt>
                <c:pt idx="611">
                  <c:v>132600</c:v>
                </c:pt>
                <c:pt idx="612">
                  <c:v>133200</c:v>
                </c:pt>
                <c:pt idx="613">
                  <c:v>133900</c:v>
                </c:pt>
                <c:pt idx="614">
                  <c:v>134400</c:v>
                </c:pt>
                <c:pt idx="615">
                  <c:v>134600</c:v>
                </c:pt>
                <c:pt idx="616">
                  <c:v>134800</c:v>
                </c:pt>
                <c:pt idx="617">
                  <c:v>135200</c:v>
                </c:pt>
                <c:pt idx="618">
                  <c:v>135200</c:v>
                </c:pt>
                <c:pt idx="619">
                  <c:v>135100</c:v>
                </c:pt>
                <c:pt idx="620">
                  <c:v>135200</c:v>
                </c:pt>
                <c:pt idx="621">
                  <c:v>135100</c:v>
                </c:pt>
                <c:pt idx="622">
                  <c:v>134800</c:v>
                </c:pt>
                <c:pt idx="623">
                  <c:v>134700</c:v>
                </c:pt>
                <c:pt idx="624">
                  <c:v>134500</c:v>
                </c:pt>
                <c:pt idx="625">
                  <c:v>134400</c:v>
                </c:pt>
                <c:pt idx="626">
                  <c:v>134000</c:v>
                </c:pt>
                <c:pt idx="627">
                  <c:v>134100</c:v>
                </c:pt>
                <c:pt idx="628">
                  <c:v>134100</c:v>
                </c:pt>
                <c:pt idx="629">
                  <c:v>134700</c:v>
                </c:pt>
                <c:pt idx="630">
                  <c:v>135300</c:v>
                </c:pt>
                <c:pt idx="631">
                  <c:v>136000</c:v>
                </c:pt>
                <c:pt idx="632">
                  <c:v>136300</c:v>
                </c:pt>
                <c:pt idx="633">
                  <c:v>135900</c:v>
                </c:pt>
                <c:pt idx="634">
                  <c:v>135500</c:v>
                </c:pt>
                <c:pt idx="635">
                  <c:v>135200</c:v>
                </c:pt>
                <c:pt idx="636">
                  <c:v>135200</c:v>
                </c:pt>
                <c:pt idx="637">
                  <c:v>135500</c:v>
                </c:pt>
                <c:pt idx="638">
                  <c:v>136400</c:v>
                </c:pt>
                <c:pt idx="639">
                  <c:v>136700</c:v>
                </c:pt>
                <c:pt idx="640">
                  <c:v>137000</c:v>
                </c:pt>
                <c:pt idx="641">
                  <c:v>136900</c:v>
                </c:pt>
                <c:pt idx="642">
                  <c:v>136300</c:v>
                </c:pt>
                <c:pt idx="643">
                  <c:v>135400</c:v>
                </c:pt>
                <c:pt idx="644">
                  <c:v>135000</c:v>
                </c:pt>
                <c:pt idx="645">
                  <c:v>134200</c:v>
                </c:pt>
                <c:pt idx="646">
                  <c:v>133200</c:v>
                </c:pt>
                <c:pt idx="647">
                  <c:v>132700</c:v>
                </c:pt>
                <c:pt idx="648">
                  <c:v>133100</c:v>
                </c:pt>
                <c:pt idx="649">
                  <c:v>132900</c:v>
                </c:pt>
                <c:pt idx="650">
                  <c:v>132300</c:v>
                </c:pt>
                <c:pt idx="651">
                  <c:v>132100</c:v>
                </c:pt>
                <c:pt idx="652">
                  <c:v>132000</c:v>
                </c:pt>
                <c:pt idx="653">
                  <c:v>131500</c:v>
                </c:pt>
                <c:pt idx="654">
                  <c:v>131200</c:v>
                </c:pt>
                <c:pt idx="655">
                  <c:v>131700</c:v>
                </c:pt>
                <c:pt idx="656">
                  <c:v>131500</c:v>
                </c:pt>
                <c:pt idx="657">
                  <c:v>131600</c:v>
                </c:pt>
                <c:pt idx="658">
                  <c:v>132300</c:v>
                </c:pt>
                <c:pt idx="659">
                  <c:v>132700</c:v>
                </c:pt>
                <c:pt idx="660">
                  <c:v>132100</c:v>
                </c:pt>
                <c:pt idx="661">
                  <c:v>132200</c:v>
                </c:pt>
                <c:pt idx="662">
                  <c:v>132400</c:v>
                </c:pt>
                <c:pt idx="663">
                  <c:v>131200</c:v>
                </c:pt>
                <c:pt idx="664">
                  <c:v>129099.99999999999</c:v>
                </c:pt>
                <c:pt idx="665">
                  <c:v>129000</c:v>
                </c:pt>
                <c:pt idx="666">
                  <c:v>129600</c:v>
                </c:pt>
                <c:pt idx="667">
                  <c:v>128600</c:v>
                </c:pt>
                <c:pt idx="668">
                  <c:v>127499.99999999999</c:v>
                </c:pt>
                <c:pt idx="669">
                  <c:v>126600</c:v>
                </c:pt>
                <c:pt idx="670">
                  <c:v>124700.00000000001</c:v>
                </c:pt>
                <c:pt idx="671">
                  <c:v>122100.00000000001</c:v>
                </c:pt>
                <c:pt idx="672">
                  <c:v>120400</c:v>
                </c:pt>
                <c:pt idx="673">
                  <c:v>119000</c:v>
                </c:pt>
                <c:pt idx="674">
                  <c:v>117400</c:v>
                </c:pt>
                <c:pt idx="675">
                  <c:v>116100</c:v>
                </c:pt>
                <c:pt idx="676">
                  <c:v>115799.99999999999</c:v>
                </c:pt>
                <c:pt idx="677">
                  <c:v>115100</c:v>
                </c:pt>
                <c:pt idx="678">
                  <c:v>113300</c:v>
                </c:pt>
                <c:pt idx="679">
                  <c:v>112400.00000000001</c:v>
                </c:pt>
                <c:pt idx="680">
                  <c:v>112100</c:v>
                </c:pt>
                <c:pt idx="681">
                  <c:v>111600.00000000001</c:v>
                </c:pt>
                <c:pt idx="682">
                  <c:v>111600.00000000001</c:v>
                </c:pt>
                <c:pt idx="683">
                  <c:v>112900</c:v>
                </c:pt>
                <c:pt idx="684">
                  <c:v>114199.99999999999</c:v>
                </c:pt>
                <c:pt idx="685">
                  <c:v>115100</c:v>
                </c:pt>
                <c:pt idx="686">
                  <c:v>115500</c:v>
                </c:pt>
                <c:pt idx="687">
                  <c:v>115300</c:v>
                </c:pt>
                <c:pt idx="688">
                  <c:v>113900</c:v>
                </c:pt>
                <c:pt idx="689">
                  <c:v>112599.99999999999</c:v>
                </c:pt>
                <c:pt idx="690">
                  <c:v>111600.00000000001</c:v>
                </c:pt>
                <c:pt idx="691">
                  <c:v>110600.00000000001</c:v>
                </c:pt>
                <c:pt idx="692">
                  <c:v>109500</c:v>
                </c:pt>
                <c:pt idx="693">
                  <c:v>108600.00000000001</c:v>
                </c:pt>
                <c:pt idx="694">
                  <c:v>107700</c:v>
                </c:pt>
                <c:pt idx="695">
                  <c:v>106700</c:v>
                </c:pt>
                <c:pt idx="696">
                  <c:v>106200</c:v>
                </c:pt>
                <c:pt idx="697">
                  <c:v>105600</c:v>
                </c:pt>
                <c:pt idx="698">
                  <c:v>104900</c:v>
                </c:pt>
                <c:pt idx="699">
                  <c:v>104800</c:v>
                </c:pt>
                <c:pt idx="700">
                  <c:v>104600</c:v>
                </c:pt>
                <c:pt idx="701">
                  <c:v>104299.99999999999</c:v>
                </c:pt>
                <c:pt idx="702">
                  <c:v>105000</c:v>
                </c:pt>
                <c:pt idx="703">
                  <c:v>105400</c:v>
                </c:pt>
                <c:pt idx="704">
                  <c:v>104200</c:v>
                </c:pt>
                <c:pt idx="705">
                  <c:v>104299.99999999999</c:v>
                </c:pt>
                <c:pt idx="706">
                  <c:v>104299.99999999999</c:v>
                </c:pt>
                <c:pt idx="707">
                  <c:v>104099.99999999999</c:v>
                </c:pt>
                <c:pt idx="708">
                  <c:v>104400</c:v>
                </c:pt>
                <c:pt idx="709">
                  <c:v>106900</c:v>
                </c:pt>
                <c:pt idx="710">
                  <c:v>107700</c:v>
                </c:pt>
                <c:pt idx="711">
                  <c:v>106700</c:v>
                </c:pt>
                <c:pt idx="712">
                  <c:v>106700</c:v>
                </c:pt>
                <c:pt idx="713">
                  <c:v>106700</c:v>
                </c:pt>
                <c:pt idx="714">
                  <c:v>106300</c:v>
                </c:pt>
                <c:pt idx="715">
                  <c:v>107100</c:v>
                </c:pt>
                <c:pt idx="716">
                  <c:v>108200.00000000001</c:v>
                </c:pt>
                <c:pt idx="717">
                  <c:v>106500</c:v>
                </c:pt>
                <c:pt idx="718">
                  <c:v>101899.99999999999</c:v>
                </c:pt>
                <c:pt idx="719">
                  <c:v>96900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4A3-4EB9-8777-7B0790E12593}"/>
            </c:ext>
          </c:extLst>
        </c:ser>
        <c:ser>
          <c:idx val="5"/>
          <c:order val="5"/>
          <c:tx>
            <c:v>6000 RPM</c:v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'Data Task 1'!$B$4:$B$723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'Data Task 1'!$BB$4:$BB$723</c:f>
              <c:numCache>
                <c:formatCode>General</c:formatCode>
                <c:ptCount val="720"/>
                <c:pt idx="0">
                  <c:v>107900</c:v>
                </c:pt>
                <c:pt idx="1">
                  <c:v>106000</c:v>
                </c:pt>
                <c:pt idx="2">
                  <c:v>102499.99999999999</c:v>
                </c:pt>
                <c:pt idx="3">
                  <c:v>97700</c:v>
                </c:pt>
                <c:pt idx="4">
                  <c:v>93600</c:v>
                </c:pt>
                <c:pt idx="5">
                  <c:v>92000</c:v>
                </c:pt>
                <c:pt idx="6">
                  <c:v>92400</c:v>
                </c:pt>
                <c:pt idx="7">
                  <c:v>91000</c:v>
                </c:pt>
                <c:pt idx="8">
                  <c:v>87400</c:v>
                </c:pt>
                <c:pt idx="9">
                  <c:v>83700</c:v>
                </c:pt>
                <c:pt idx="10">
                  <c:v>81100</c:v>
                </c:pt>
                <c:pt idx="11">
                  <c:v>79300</c:v>
                </c:pt>
                <c:pt idx="12">
                  <c:v>78800</c:v>
                </c:pt>
                <c:pt idx="13">
                  <c:v>80600</c:v>
                </c:pt>
                <c:pt idx="14">
                  <c:v>83600</c:v>
                </c:pt>
                <c:pt idx="15">
                  <c:v>86600</c:v>
                </c:pt>
                <c:pt idx="16">
                  <c:v>87700</c:v>
                </c:pt>
                <c:pt idx="17">
                  <c:v>87600</c:v>
                </c:pt>
                <c:pt idx="18">
                  <c:v>87200</c:v>
                </c:pt>
                <c:pt idx="19">
                  <c:v>85600</c:v>
                </c:pt>
                <c:pt idx="20">
                  <c:v>83300</c:v>
                </c:pt>
                <c:pt idx="21">
                  <c:v>80300</c:v>
                </c:pt>
                <c:pt idx="22">
                  <c:v>76100</c:v>
                </c:pt>
                <c:pt idx="23">
                  <c:v>72800</c:v>
                </c:pt>
                <c:pt idx="24">
                  <c:v>70000</c:v>
                </c:pt>
                <c:pt idx="25">
                  <c:v>68000</c:v>
                </c:pt>
                <c:pt idx="26">
                  <c:v>66600</c:v>
                </c:pt>
                <c:pt idx="27">
                  <c:v>65700</c:v>
                </c:pt>
                <c:pt idx="28">
                  <c:v>65700</c:v>
                </c:pt>
                <c:pt idx="29">
                  <c:v>65900</c:v>
                </c:pt>
                <c:pt idx="30">
                  <c:v>67400</c:v>
                </c:pt>
                <c:pt idx="31">
                  <c:v>67300</c:v>
                </c:pt>
                <c:pt idx="32">
                  <c:v>67500</c:v>
                </c:pt>
                <c:pt idx="33">
                  <c:v>67600</c:v>
                </c:pt>
                <c:pt idx="34">
                  <c:v>67600</c:v>
                </c:pt>
                <c:pt idx="35">
                  <c:v>66400</c:v>
                </c:pt>
                <c:pt idx="36">
                  <c:v>65300</c:v>
                </c:pt>
                <c:pt idx="37">
                  <c:v>63700</c:v>
                </c:pt>
                <c:pt idx="38">
                  <c:v>63100</c:v>
                </c:pt>
                <c:pt idx="39">
                  <c:v>62400</c:v>
                </c:pt>
                <c:pt idx="40">
                  <c:v>60900</c:v>
                </c:pt>
                <c:pt idx="41">
                  <c:v>60700</c:v>
                </c:pt>
                <c:pt idx="42">
                  <c:v>57299.999999999993</c:v>
                </c:pt>
                <c:pt idx="43">
                  <c:v>54600.000000000007</c:v>
                </c:pt>
                <c:pt idx="44">
                  <c:v>50900</c:v>
                </c:pt>
                <c:pt idx="45">
                  <c:v>50100</c:v>
                </c:pt>
                <c:pt idx="46">
                  <c:v>47200</c:v>
                </c:pt>
                <c:pt idx="47">
                  <c:v>44300</c:v>
                </c:pt>
                <c:pt idx="48">
                  <c:v>41600</c:v>
                </c:pt>
                <c:pt idx="49">
                  <c:v>41200</c:v>
                </c:pt>
                <c:pt idx="50">
                  <c:v>41800</c:v>
                </c:pt>
                <c:pt idx="51">
                  <c:v>41300</c:v>
                </c:pt>
                <c:pt idx="52">
                  <c:v>41200</c:v>
                </c:pt>
                <c:pt idx="53">
                  <c:v>41800</c:v>
                </c:pt>
                <c:pt idx="54">
                  <c:v>41600</c:v>
                </c:pt>
                <c:pt idx="55">
                  <c:v>41700</c:v>
                </c:pt>
                <c:pt idx="56">
                  <c:v>40900</c:v>
                </c:pt>
                <c:pt idx="57">
                  <c:v>39800</c:v>
                </c:pt>
                <c:pt idx="58">
                  <c:v>38300</c:v>
                </c:pt>
                <c:pt idx="59">
                  <c:v>37600</c:v>
                </c:pt>
                <c:pt idx="60">
                  <c:v>36900</c:v>
                </c:pt>
                <c:pt idx="61">
                  <c:v>36800</c:v>
                </c:pt>
                <c:pt idx="62">
                  <c:v>37100</c:v>
                </c:pt>
                <c:pt idx="63">
                  <c:v>36900</c:v>
                </c:pt>
                <c:pt idx="64">
                  <c:v>37100</c:v>
                </c:pt>
                <c:pt idx="65">
                  <c:v>37200</c:v>
                </c:pt>
                <c:pt idx="66">
                  <c:v>38000</c:v>
                </c:pt>
                <c:pt idx="67">
                  <c:v>38500</c:v>
                </c:pt>
                <c:pt idx="68">
                  <c:v>39000</c:v>
                </c:pt>
                <c:pt idx="69">
                  <c:v>39800</c:v>
                </c:pt>
                <c:pt idx="70">
                  <c:v>39800</c:v>
                </c:pt>
                <c:pt idx="71">
                  <c:v>39800</c:v>
                </c:pt>
                <c:pt idx="72">
                  <c:v>40100</c:v>
                </c:pt>
                <c:pt idx="73">
                  <c:v>40000</c:v>
                </c:pt>
                <c:pt idx="74">
                  <c:v>39200</c:v>
                </c:pt>
                <c:pt idx="75">
                  <c:v>37800</c:v>
                </c:pt>
                <c:pt idx="76">
                  <c:v>36300</c:v>
                </c:pt>
                <c:pt idx="77">
                  <c:v>35400</c:v>
                </c:pt>
                <c:pt idx="78">
                  <c:v>35300</c:v>
                </c:pt>
                <c:pt idx="79">
                  <c:v>35600</c:v>
                </c:pt>
                <c:pt idx="80">
                  <c:v>35400</c:v>
                </c:pt>
                <c:pt idx="81">
                  <c:v>35300</c:v>
                </c:pt>
                <c:pt idx="82">
                  <c:v>35100</c:v>
                </c:pt>
                <c:pt idx="83">
                  <c:v>35800</c:v>
                </c:pt>
                <c:pt idx="84">
                  <c:v>36800</c:v>
                </c:pt>
                <c:pt idx="85">
                  <c:v>38400</c:v>
                </c:pt>
                <c:pt idx="86">
                  <c:v>39900</c:v>
                </c:pt>
                <c:pt idx="87">
                  <c:v>41500</c:v>
                </c:pt>
                <c:pt idx="88">
                  <c:v>43000</c:v>
                </c:pt>
                <c:pt idx="89">
                  <c:v>44400</c:v>
                </c:pt>
                <c:pt idx="90">
                  <c:v>45600</c:v>
                </c:pt>
                <c:pt idx="91">
                  <c:v>46500</c:v>
                </c:pt>
                <c:pt idx="92">
                  <c:v>48100</c:v>
                </c:pt>
                <c:pt idx="93">
                  <c:v>48900</c:v>
                </c:pt>
                <c:pt idx="94">
                  <c:v>48600</c:v>
                </c:pt>
                <c:pt idx="95">
                  <c:v>48000</c:v>
                </c:pt>
                <c:pt idx="96">
                  <c:v>47300</c:v>
                </c:pt>
                <c:pt idx="97">
                  <c:v>47300</c:v>
                </c:pt>
                <c:pt idx="98">
                  <c:v>47700</c:v>
                </c:pt>
                <c:pt idx="99">
                  <c:v>48000</c:v>
                </c:pt>
                <c:pt idx="100">
                  <c:v>49000</c:v>
                </c:pt>
                <c:pt idx="101">
                  <c:v>49900</c:v>
                </c:pt>
                <c:pt idx="102">
                  <c:v>50100</c:v>
                </c:pt>
                <c:pt idx="103">
                  <c:v>49800</c:v>
                </c:pt>
                <c:pt idx="104">
                  <c:v>49800</c:v>
                </c:pt>
                <c:pt idx="105">
                  <c:v>51600</c:v>
                </c:pt>
                <c:pt idx="106">
                  <c:v>53400</c:v>
                </c:pt>
                <c:pt idx="107">
                  <c:v>55200.000000000007</c:v>
                </c:pt>
                <c:pt idx="108">
                  <c:v>56799.999999999993</c:v>
                </c:pt>
                <c:pt idx="109">
                  <c:v>58600</c:v>
                </c:pt>
                <c:pt idx="110">
                  <c:v>60300</c:v>
                </c:pt>
                <c:pt idx="111">
                  <c:v>61700</c:v>
                </c:pt>
                <c:pt idx="112">
                  <c:v>62000</c:v>
                </c:pt>
                <c:pt idx="113">
                  <c:v>61700</c:v>
                </c:pt>
                <c:pt idx="114">
                  <c:v>60700</c:v>
                </c:pt>
                <c:pt idx="115">
                  <c:v>59900</c:v>
                </c:pt>
                <c:pt idx="116">
                  <c:v>59500</c:v>
                </c:pt>
                <c:pt idx="117">
                  <c:v>59800</c:v>
                </c:pt>
                <c:pt idx="118">
                  <c:v>59800</c:v>
                </c:pt>
                <c:pt idx="119">
                  <c:v>60000</c:v>
                </c:pt>
                <c:pt idx="120">
                  <c:v>60500</c:v>
                </c:pt>
                <c:pt idx="121">
                  <c:v>61300</c:v>
                </c:pt>
                <c:pt idx="122">
                  <c:v>62100</c:v>
                </c:pt>
                <c:pt idx="123">
                  <c:v>63200</c:v>
                </c:pt>
                <c:pt idx="124">
                  <c:v>64500</c:v>
                </c:pt>
                <c:pt idx="125">
                  <c:v>65700</c:v>
                </c:pt>
                <c:pt idx="126">
                  <c:v>66800</c:v>
                </c:pt>
                <c:pt idx="127">
                  <c:v>68500</c:v>
                </c:pt>
                <c:pt idx="128">
                  <c:v>70300</c:v>
                </c:pt>
                <c:pt idx="129">
                  <c:v>72500</c:v>
                </c:pt>
                <c:pt idx="130">
                  <c:v>74100</c:v>
                </c:pt>
                <c:pt idx="131">
                  <c:v>74900</c:v>
                </c:pt>
                <c:pt idx="132">
                  <c:v>75900</c:v>
                </c:pt>
                <c:pt idx="133">
                  <c:v>76200</c:v>
                </c:pt>
                <c:pt idx="134">
                  <c:v>75500</c:v>
                </c:pt>
                <c:pt idx="135">
                  <c:v>74100</c:v>
                </c:pt>
                <c:pt idx="136">
                  <c:v>73100</c:v>
                </c:pt>
                <c:pt idx="137">
                  <c:v>72700</c:v>
                </c:pt>
                <c:pt idx="138">
                  <c:v>72800</c:v>
                </c:pt>
                <c:pt idx="139">
                  <c:v>73400</c:v>
                </c:pt>
                <c:pt idx="140">
                  <c:v>74600</c:v>
                </c:pt>
                <c:pt idx="141">
                  <c:v>76500</c:v>
                </c:pt>
                <c:pt idx="142">
                  <c:v>78400</c:v>
                </c:pt>
                <c:pt idx="143">
                  <c:v>80200</c:v>
                </c:pt>
                <c:pt idx="144">
                  <c:v>82100</c:v>
                </c:pt>
                <c:pt idx="145">
                  <c:v>84400</c:v>
                </c:pt>
                <c:pt idx="146">
                  <c:v>85700</c:v>
                </c:pt>
                <c:pt idx="147">
                  <c:v>86600</c:v>
                </c:pt>
                <c:pt idx="148">
                  <c:v>87000</c:v>
                </c:pt>
                <c:pt idx="149">
                  <c:v>88000</c:v>
                </c:pt>
                <c:pt idx="150">
                  <c:v>88100</c:v>
                </c:pt>
                <c:pt idx="151">
                  <c:v>88600</c:v>
                </c:pt>
                <c:pt idx="152">
                  <c:v>88800</c:v>
                </c:pt>
                <c:pt idx="153">
                  <c:v>89200</c:v>
                </c:pt>
                <c:pt idx="154">
                  <c:v>89500</c:v>
                </c:pt>
                <c:pt idx="155">
                  <c:v>89000</c:v>
                </c:pt>
                <c:pt idx="156">
                  <c:v>88600</c:v>
                </c:pt>
                <c:pt idx="157">
                  <c:v>88500</c:v>
                </c:pt>
                <c:pt idx="158">
                  <c:v>88400</c:v>
                </c:pt>
                <c:pt idx="159">
                  <c:v>88200</c:v>
                </c:pt>
                <c:pt idx="160">
                  <c:v>87700</c:v>
                </c:pt>
                <c:pt idx="161">
                  <c:v>87900</c:v>
                </c:pt>
                <c:pt idx="162">
                  <c:v>89000</c:v>
                </c:pt>
                <c:pt idx="163">
                  <c:v>90300</c:v>
                </c:pt>
                <c:pt idx="164">
                  <c:v>91400</c:v>
                </c:pt>
                <c:pt idx="165">
                  <c:v>92700</c:v>
                </c:pt>
                <c:pt idx="166">
                  <c:v>93600</c:v>
                </c:pt>
                <c:pt idx="167">
                  <c:v>94900</c:v>
                </c:pt>
                <c:pt idx="168">
                  <c:v>95800</c:v>
                </c:pt>
                <c:pt idx="169">
                  <c:v>96800</c:v>
                </c:pt>
                <c:pt idx="170">
                  <c:v>97500</c:v>
                </c:pt>
                <c:pt idx="171">
                  <c:v>97900</c:v>
                </c:pt>
                <c:pt idx="172">
                  <c:v>98500</c:v>
                </c:pt>
                <c:pt idx="173">
                  <c:v>99300</c:v>
                </c:pt>
                <c:pt idx="174">
                  <c:v>100099.99999999999</c:v>
                </c:pt>
                <c:pt idx="175">
                  <c:v>100699.99999999999</c:v>
                </c:pt>
                <c:pt idx="176">
                  <c:v>101699.99999999999</c:v>
                </c:pt>
                <c:pt idx="177">
                  <c:v>102800</c:v>
                </c:pt>
                <c:pt idx="178">
                  <c:v>104700</c:v>
                </c:pt>
                <c:pt idx="179">
                  <c:v>106800</c:v>
                </c:pt>
                <c:pt idx="180">
                  <c:v>109500</c:v>
                </c:pt>
                <c:pt idx="181">
                  <c:v>112000.00000000001</c:v>
                </c:pt>
                <c:pt idx="182">
                  <c:v>113700</c:v>
                </c:pt>
                <c:pt idx="183">
                  <c:v>115300</c:v>
                </c:pt>
                <c:pt idx="184">
                  <c:v>116500</c:v>
                </c:pt>
                <c:pt idx="185">
                  <c:v>117800</c:v>
                </c:pt>
                <c:pt idx="186">
                  <c:v>119000</c:v>
                </c:pt>
                <c:pt idx="187">
                  <c:v>119200</c:v>
                </c:pt>
                <c:pt idx="188">
                  <c:v>119400</c:v>
                </c:pt>
                <c:pt idx="189">
                  <c:v>119500</c:v>
                </c:pt>
                <c:pt idx="190">
                  <c:v>120700.00000000001</c:v>
                </c:pt>
                <c:pt idx="191">
                  <c:v>121500.00000000001</c:v>
                </c:pt>
                <c:pt idx="192">
                  <c:v>121400</c:v>
                </c:pt>
                <c:pt idx="193">
                  <c:v>121400</c:v>
                </c:pt>
                <c:pt idx="194">
                  <c:v>121300.00000000001</c:v>
                </c:pt>
                <c:pt idx="195">
                  <c:v>121000</c:v>
                </c:pt>
                <c:pt idx="196">
                  <c:v>121000</c:v>
                </c:pt>
                <c:pt idx="197">
                  <c:v>121800</c:v>
                </c:pt>
                <c:pt idx="198">
                  <c:v>122300.00000000001</c:v>
                </c:pt>
                <c:pt idx="199">
                  <c:v>121800</c:v>
                </c:pt>
                <c:pt idx="200">
                  <c:v>120800</c:v>
                </c:pt>
                <c:pt idx="201">
                  <c:v>120600</c:v>
                </c:pt>
                <c:pt idx="202">
                  <c:v>120400</c:v>
                </c:pt>
                <c:pt idx="203">
                  <c:v>120600</c:v>
                </c:pt>
                <c:pt idx="204">
                  <c:v>120300</c:v>
                </c:pt>
                <c:pt idx="205">
                  <c:v>120200</c:v>
                </c:pt>
                <c:pt idx="206">
                  <c:v>120900.00000000001</c:v>
                </c:pt>
                <c:pt idx="207">
                  <c:v>121900.00000000001</c:v>
                </c:pt>
                <c:pt idx="208">
                  <c:v>123800</c:v>
                </c:pt>
                <c:pt idx="209">
                  <c:v>125899.99999999999</c:v>
                </c:pt>
                <c:pt idx="210">
                  <c:v>128600</c:v>
                </c:pt>
                <c:pt idx="211">
                  <c:v>131100</c:v>
                </c:pt>
                <c:pt idx="212">
                  <c:v>134000</c:v>
                </c:pt>
                <c:pt idx="213">
                  <c:v>136800</c:v>
                </c:pt>
                <c:pt idx="214">
                  <c:v>139300</c:v>
                </c:pt>
                <c:pt idx="215">
                  <c:v>141400</c:v>
                </c:pt>
                <c:pt idx="216">
                  <c:v>143000</c:v>
                </c:pt>
                <c:pt idx="217">
                  <c:v>144100</c:v>
                </c:pt>
                <c:pt idx="218">
                  <c:v>145900</c:v>
                </c:pt>
                <c:pt idx="219">
                  <c:v>148500</c:v>
                </c:pt>
                <c:pt idx="220">
                  <c:v>151200</c:v>
                </c:pt>
                <c:pt idx="221">
                  <c:v>153700</c:v>
                </c:pt>
                <c:pt idx="222">
                  <c:v>155800</c:v>
                </c:pt>
                <c:pt idx="223">
                  <c:v>157000</c:v>
                </c:pt>
                <c:pt idx="224">
                  <c:v>158300</c:v>
                </c:pt>
                <c:pt idx="225">
                  <c:v>159000</c:v>
                </c:pt>
                <c:pt idx="226">
                  <c:v>159400</c:v>
                </c:pt>
                <c:pt idx="227">
                  <c:v>159200</c:v>
                </c:pt>
                <c:pt idx="228">
                  <c:v>158800</c:v>
                </c:pt>
                <c:pt idx="229">
                  <c:v>158800</c:v>
                </c:pt>
                <c:pt idx="230">
                  <c:v>158600</c:v>
                </c:pt>
                <c:pt idx="231">
                  <c:v>158000</c:v>
                </c:pt>
                <c:pt idx="232">
                  <c:v>158300</c:v>
                </c:pt>
                <c:pt idx="233">
                  <c:v>158000</c:v>
                </c:pt>
                <c:pt idx="234">
                  <c:v>157800</c:v>
                </c:pt>
                <c:pt idx="235">
                  <c:v>157600</c:v>
                </c:pt>
                <c:pt idx="236">
                  <c:v>157700</c:v>
                </c:pt>
                <c:pt idx="237">
                  <c:v>158200</c:v>
                </c:pt>
                <c:pt idx="238">
                  <c:v>160700</c:v>
                </c:pt>
                <c:pt idx="239">
                  <c:v>164200</c:v>
                </c:pt>
                <c:pt idx="240">
                  <c:v>165600</c:v>
                </c:pt>
                <c:pt idx="241">
                  <c:v>167900</c:v>
                </c:pt>
                <c:pt idx="242">
                  <c:v>166300</c:v>
                </c:pt>
                <c:pt idx="243">
                  <c:v>168300</c:v>
                </c:pt>
                <c:pt idx="244">
                  <c:v>171600</c:v>
                </c:pt>
                <c:pt idx="245">
                  <c:v>173700</c:v>
                </c:pt>
                <c:pt idx="246">
                  <c:v>177700</c:v>
                </c:pt>
                <c:pt idx="247">
                  <c:v>180100</c:v>
                </c:pt>
                <c:pt idx="248">
                  <c:v>181500</c:v>
                </c:pt>
                <c:pt idx="249">
                  <c:v>181700</c:v>
                </c:pt>
                <c:pt idx="250">
                  <c:v>184000</c:v>
                </c:pt>
                <c:pt idx="251">
                  <c:v>187300</c:v>
                </c:pt>
                <c:pt idx="252">
                  <c:v>190000</c:v>
                </c:pt>
                <c:pt idx="253">
                  <c:v>193600</c:v>
                </c:pt>
                <c:pt idx="254">
                  <c:v>196800</c:v>
                </c:pt>
                <c:pt idx="255">
                  <c:v>199300</c:v>
                </c:pt>
                <c:pt idx="256">
                  <c:v>197200</c:v>
                </c:pt>
                <c:pt idx="257">
                  <c:v>198600</c:v>
                </c:pt>
                <c:pt idx="258">
                  <c:v>205100.00000000003</c:v>
                </c:pt>
                <c:pt idx="259">
                  <c:v>211400</c:v>
                </c:pt>
                <c:pt idx="260">
                  <c:v>216500</c:v>
                </c:pt>
                <c:pt idx="261">
                  <c:v>221400</c:v>
                </c:pt>
                <c:pt idx="262">
                  <c:v>225700</c:v>
                </c:pt>
                <c:pt idx="263">
                  <c:v>229199.99999999997</c:v>
                </c:pt>
                <c:pt idx="264">
                  <c:v>231900</c:v>
                </c:pt>
                <c:pt idx="265">
                  <c:v>235600</c:v>
                </c:pt>
                <c:pt idx="266">
                  <c:v>240499.99999999997</c:v>
                </c:pt>
                <c:pt idx="267">
                  <c:v>245000.00000000003</c:v>
                </c:pt>
                <c:pt idx="268">
                  <c:v>249800.00000000003</c:v>
                </c:pt>
                <c:pt idx="269">
                  <c:v>253799.99999999997</c:v>
                </c:pt>
                <c:pt idx="270">
                  <c:v>257100.00000000003</c:v>
                </c:pt>
                <c:pt idx="271">
                  <c:v>259500.00000000003</c:v>
                </c:pt>
                <c:pt idx="272">
                  <c:v>262300</c:v>
                </c:pt>
                <c:pt idx="273">
                  <c:v>265700</c:v>
                </c:pt>
                <c:pt idx="274">
                  <c:v>269800</c:v>
                </c:pt>
                <c:pt idx="275">
                  <c:v>275200</c:v>
                </c:pt>
                <c:pt idx="276">
                  <c:v>280300</c:v>
                </c:pt>
                <c:pt idx="277">
                  <c:v>285200</c:v>
                </c:pt>
                <c:pt idx="278">
                  <c:v>290500</c:v>
                </c:pt>
                <c:pt idx="279">
                  <c:v>296100</c:v>
                </c:pt>
                <c:pt idx="280">
                  <c:v>303400</c:v>
                </c:pt>
                <c:pt idx="281">
                  <c:v>310300</c:v>
                </c:pt>
                <c:pt idx="282">
                  <c:v>317200</c:v>
                </c:pt>
                <c:pt idx="283">
                  <c:v>323800</c:v>
                </c:pt>
                <c:pt idx="284">
                  <c:v>330700</c:v>
                </c:pt>
                <c:pt idx="285">
                  <c:v>338300</c:v>
                </c:pt>
                <c:pt idx="286">
                  <c:v>347000</c:v>
                </c:pt>
                <c:pt idx="287">
                  <c:v>355900</c:v>
                </c:pt>
                <c:pt idx="288">
                  <c:v>365000</c:v>
                </c:pt>
                <c:pt idx="289">
                  <c:v>372800</c:v>
                </c:pt>
                <c:pt idx="290">
                  <c:v>380900</c:v>
                </c:pt>
                <c:pt idx="291">
                  <c:v>389600</c:v>
                </c:pt>
                <c:pt idx="292">
                  <c:v>399600</c:v>
                </c:pt>
                <c:pt idx="293">
                  <c:v>409999.99999999994</c:v>
                </c:pt>
                <c:pt idx="294">
                  <c:v>420800</c:v>
                </c:pt>
                <c:pt idx="295">
                  <c:v>431300</c:v>
                </c:pt>
                <c:pt idx="296">
                  <c:v>442900</c:v>
                </c:pt>
                <c:pt idx="297">
                  <c:v>455300</c:v>
                </c:pt>
                <c:pt idx="298">
                  <c:v>467800</c:v>
                </c:pt>
                <c:pt idx="299">
                  <c:v>479600</c:v>
                </c:pt>
                <c:pt idx="300">
                  <c:v>490599.99999999994</c:v>
                </c:pt>
                <c:pt idx="301">
                  <c:v>501900</c:v>
                </c:pt>
                <c:pt idx="302">
                  <c:v>515500</c:v>
                </c:pt>
                <c:pt idx="303">
                  <c:v>531200</c:v>
                </c:pt>
                <c:pt idx="304">
                  <c:v>548400</c:v>
                </c:pt>
                <c:pt idx="305">
                  <c:v>564500</c:v>
                </c:pt>
                <c:pt idx="306">
                  <c:v>581200</c:v>
                </c:pt>
                <c:pt idx="307">
                  <c:v>598200</c:v>
                </c:pt>
                <c:pt idx="308">
                  <c:v>616600</c:v>
                </c:pt>
                <c:pt idx="309">
                  <c:v>637100</c:v>
                </c:pt>
                <c:pt idx="310">
                  <c:v>658900</c:v>
                </c:pt>
                <c:pt idx="311">
                  <c:v>681600</c:v>
                </c:pt>
                <c:pt idx="312">
                  <c:v>705300</c:v>
                </c:pt>
                <c:pt idx="313">
                  <c:v>730200</c:v>
                </c:pt>
                <c:pt idx="314">
                  <c:v>755600</c:v>
                </c:pt>
                <c:pt idx="315">
                  <c:v>781000</c:v>
                </c:pt>
                <c:pt idx="316">
                  <c:v>807199.99999999988</c:v>
                </c:pt>
                <c:pt idx="317">
                  <c:v>835699.99999999988</c:v>
                </c:pt>
                <c:pt idx="318">
                  <c:v>862900</c:v>
                </c:pt>
                <c:pt idx="319">
                  <c:v>892099.99999999988</c:v>
                </c:pt>
                <c:pt idx="320">
                  <c:v>925799.99999999988</c:v>
                </c:pt>
                <c:pt idx="321">
                  <c:v>958700</c:v>
                </c:pt>
                <c:pt idx="322">
                  <c:v>992800.00000000012</c:v>
                </c:pt>
                <c:pt idx="323">
                  <c:v>1031199.9999999999</c:v>
                </c:pt>
                <c:pt idx="324">
                  <c:v>1073000</c:v>
                </c:pt>
                <c:pt idx="325">
                  <c:v>1115300</c:v>
                </c:pt>
                <c:pt idx="326">
                  <c:v>1162400</c:v>
                </c:pt>
                <c:pt idx="327">
                  <c:v>1208200</c:v>
                </c:pt>
                <c:pt idx="328">
                  <c:v>1254600</c:v>
                </c:pt>
                <c:pt idx="329">
                  <c:v>1307400</c:v>
                </c:pt>
                <c:pt idx="330">
                  <c:v>1361500</c:v>
                </c:pt>
                <c:pt idx="331">
                  <c:v>1415200</c:v>
                </c:pt>
                <c:pt idx="332">
                  <c:v>1473700</c:v>
                </c:pt>
                <c:pt idx="333">
                  <c:v>1529600</c:v>
                </c:pt>
                <c:pt idx="334">
                  <c:v>1587800</c:v>
                </c:pt>
                <c:pt idx="335">
                  <c:v>1652700</c:v>
                </c:pt>
                <c:pt idx="336">
                  <c:v>1715200</c:v>
                </c:pt>
                <c:pt idx="337">
                  <c:v>1780999.9999999998</c:v>
                </c:pt>
                <c:pt idx="338">
                  <c:v>1847900</c:v>
                </c:pt>
                <c:pt idx="339">
                  <c:v>1918199.9999999998</c:v>
                </c:pt>
                <c:pt idx="340">
                  <c:v>1989000</c:v>
                </c:pt>
                <c:pt idx="341">
                  <c:v>2062700</c:v>
                </c:pt>
                <c:pt idx="342">
                  <c:v>2133700</c:v>
                </c:pt>
                <c:pt idx="343">
                  <c:v>2210700</c:v>
                </c:pt>
                <c:pt idx="344">
                  <c:v>2284100</c:v>
                </c:pt>
                <c:pt idx="345">
                  <c:v>2363300</c:v>
                </c:pt>
                <c:pt idx="346">
                  <c:v>2435800</c:v>
                </c:pt>
                <c:pt idx="347">
                  <c:v>2510100</c:v>
                </c:pt>
                <c:pt idx="348">
                  <c:v>2583500</c:v>
                </c:pt>
                <c:pt idx="349">
                  <c:v>2659600</c:v>
                </c:pt>
                <c:pt idx="350">
                  <c:v>2733100</c:v>
                </c:pt>
                <c:pt idx="351">
                  <c:v>2808400</c:v>
                </c:pt>
                <c:pt idx="352">
                  <c:v>2880500</c:v>
                </c:pt>
                <c:pt idx="353">
                  <c:v>2961800</c:v>
                </c:pt>
                <c:pt idx="354">
                  <c:v>3044600</c:v>
                </c:pt>
                <c:pt idx="355">
                  <c:v>3131800</c:v>
                </c:pt>
                <c:pt idx="356">
                  <c:v>3225700</c:v>
                </c:pt>
                <c:pt idx="357">
                  <c:v>3328100</c:v>
                </c:pt>
                <c:pt idx="358">
                  <c:v>3440999.9999999995</c:v>
                </c:pt>
                <c:pt idx="359">
                  <c:v>3565500</c:v>
                </c:pt>
                <c:pt idx="360">
                  <c:v>3702000.0000000005</c:v>
                </c:pt>
                <c:pt idx="361">
                  <c:v>3851800</c:v>
                </c:pt>
                <c:pt idx="362">
                  <c:v>4015300</c:v>
                </c:pt>
                <c:pt idx="363">
                  <c:v>4189200.0000000005</c:v>
                </c:pt>
                <c:pt idx="364">
                  <c:v>4371600</c:v>
                </c:pt>
                <c:pt idx="365">
                  <c:v>4559400</c:v>
                </c:pt>
                <c:pt idx="366">
                  <c:v>4751800</c:v>
                </c:pt>
                <c:pt idx="367">
                  <c:v>4942100</c:v>
                </c:pt>
                <c:pt idx="368">
                  <c:v>5130300</c:v>
                </c:pt>
                <c:pt idx="369">
                  <c:v>5314400</c:v>
                </c:pt>
                <c:pt idx="370">
                  <c:v>5489100</c:v>
                </c:pt>
                <c:pt idx="371">
                  <c:v>5651800</c:v>
                </c:pt>
                <c:pt idx="372">
                  <c:v>5801700</c:v>
                </c:pt>
                <c:pt idx="373">
                  <c:v>5934800</c:v>
                </c:pt>
                <c:pt idx="374">
                  <c:v>6049100</c:v>
                </c:pt>
                <c:pt idx="375">
                  <c:v>6140400</c:v>
                </c:pt>
                <c:pt idx="376">
                  <c:v>6211500</c:v>
                </c:pt>
                <c:pt idx="377">
                  <c:v>6257600</c:v>
                </c:pt>
                <c:pt idx="378">
                  <c:v>6278200</c:v>
                </c:pt>
                <c:pt idx="379">
                  <c:v>6276700</c:v>
                </c:pt>
                <c:pt idx="380">
                  <c:v>6250400</c:v>
                </c:pt>
                <c:pt idx="381">
                  <c:v>6203700</c:v>
                </c:pt>
                <c:pt idx="382">
                  <c:v>6137600</c:v>
                </c:pt>
                <c:pt idx="383">
                  <c:v>6052000</c:v>
                </c:pt>
                <c:pt idx="384">
                  <c:v>5952200</c:v>
                </c:pt>
                <c:pt idx="385">
                  <c:v>5837100</c:v>
                </c:pt>
                <c:pt idx="386">
                  <c:v>5708900</c:v>
                </c:pt>
                <c:pt idx="387">
                  <c:v>5572600</c:v>
                </c:pt>
                <c:pt idx="388">
                  <c:v>5432900</c:v>
                </c:pt>
                <c:pt idx="389">
                  <c:v>5286300</c:v>
                </c:pt>
                <c:pt idx="390">
                  <c:v>5135900</c:v>
                </c:pt>
                <c:pt idx="391">
                  <c:v>4987400</c:v>
                </c:pt>
                <c:pt idx="392">
                  <c:v>4838600</c:v>
                </c:pt>
                <c:pt idx="393">
                  <c:v>4688100</c:v>
                </c:pt>
                <c:pt idx="394">
                  <c:v>4541500</c:v>
                </c:pt>
                <c:pt idx="395">
                  <c:v>4396200</c:v>
                </c:pt>
                <c:pt idx="396">
                  <c:v>4252500</c:v>
                </c:pt>
                <c:pt idx="397">
                  <c:v>4113500</c:v>
                </c:pt>
                <c:pt idx="398">
                  <c:v>3975800.0000000005</c:v>
                </c:pt>
                <c:pt idx="399">
                  <c:v>3843000</c:v>
                </c:pt>
                <c:pt idx="400">
                  <c:v>3714200.0000000005</c:v>
                </c:pt>
                <c:pt idx="401">
                  <c:v>3589500.0000000005</c:v>
                </c:pt>
                <c:pt idx="402">
                  <c:v>3469800</c:v>
                </c:pt>
                <c:pt idx="403">
                  <c:v>3354200</c:v>
                </c:pt>
                <c:pt idx="404">
                  <c:v>3244400.0000000005</c:v>
                </c:pt>
                <c:pt idx="405">
                  <c:v>3138000</c:v>
                </c:pt>
                <c:pt idx="406">
                  <c:v>3036900</c:v>
                </c:pt>
                <c:pt idx="407">
                  <c:v>2938900</c:v>
                </c:pt>
                <c:pt idx="408">
                  <c:v>2844600</c:v>
                </c:pt>
                <c:pt idx="409">
                  <c:v>2753900</c:v>
                </c:pt>
                <c:pt idx="410">
                  <c:v>2667200</c:v>
                </c:pt>
                <c:pt idx="411">
                  <c:v>2582500</c:v>
                </c:pt>
                <c:pt idx="412">
                  <c:v>2502300</c:v>
                </c:pt>
                <c:pt idx="413">
                  <c:v>2423800</c:v>
                </c:pt>
                <c:pt idx="414">
                  <c:v>2348600</c:v>
                </c:pt>
                <c:pt idx="415">
                  <c:v>2276500</c:v>
                </c:pt>
                <c:pt idx="416">
                  <c:v>2207400</c:v>
                </c:pt>
                <c:pt idx="417">
                  <c:v>2141300</c:v>
                </c:pt>
                <c:pt idx="418">
                  <c:v>2078099.9999999998</c:v>
                </c:pt>
                <c:pt idx="419">
                  <c:v>2018700.0000000002</c:v>
                </c:pt>
                <c:pt idx="420">
                  <c:v>1962200</c:v>
                </c:pt>
                <c:pt idx="421">
                  <c:v>1907999.9999999998</c:v>
                </c:pt>
                <c:pt idx="422">
                  <c:v>1857800</c:v>
                </c:pt>
                <c:pt idx="423">
                  <c:v>1809900</c:v>
                </c:pt>
                <c:pt idx="424">
                  <c:v>1763900</c:v>
                </c:pt>
                <c:pt idx="425">
                  <c:v>1719700</c:v>
                </c:pt>
                <c:pt idx="426">
                  <c:v>1678099.9999999998</c:v>
                </c:pt>
                <c:pt idx="427">
                  <c:v>1638400</c:v>
                </c:pt>
                <c:pt idx="428">
                  <c:v>1600100.0000000002</c:v>
                </c:pt>
                <c:pt idx="429">
                  <c:v>1562100</c:v>
                </c:pt>
                <c:pt idx="430">
                  <c:v>1525000</c:v>
                </c:pt>
                <c:pt idx="431">
                  <c:v>1488400</c:v>
                </c:pt>
                <c:pt idx="432">
                  <c:v>1453700</c:v>
                </c:pt>
                <c:pt idx="433">
                  <c:v>1420000</c:v>
                </c:pt>
                <c:pt idx="434">
                  <c:v>1387300</c:v>
                </c:pt>
                <c:pt idx="435">
                  <c:v>1354800</c:v>
                </c:pt>
                <c:pt idx="436">
                  <c:v>1325000</c:v>
                </c:pt>
                <c:pt idx="437">
                  <c:v>1296100</c:v>
                </c:pt>
                <c:pt idx="438">
                  <c:v>1268300</c:v>
                </c:pt>
                <c:pt idx="439">
                  <c:v>1242200</c:v>
                </c:pt>
                <c:pt idx="440">
                  <c:v>1217000</c:v>
                </c:pt>
                <c:pt idx="441">
                  <c:v>1192900</c:v>
                </c:pt>
                <c:pt idx="442">
                  <c:v>1169100</c:v>
                </c:pt>
                <c:pt idx="443">
                  <c:v>1145800</c:v>
                </c:pt>
                <c:pt idx="444">
                  <c:v>1123000</c:v>
                </c:pt>
                <c:pt idx="445">
                  <c:v>1100300</c:v>
                </c:pt>
                <c:pt idx="446">
                  <c:v>1078200</c:v>
                </c:pt>
                <c:pt idx="447">
                  <c:v>1055600</c:v>
                </c:pt>
                <c:pt idx="448">
                  <c:v>1034300</c:v>
                </c:pt>
                <c:pt idx="449">
                  <c:v>1014100</c:v>
                </c:pt>
                <c:pt idx="450">
                  <c:v>995299.99999999988</c:v>
                </c:pt>
                <c:pt idx="451">
                  <c:v>977900</c:v>
                </c:pt>
                <c:pt idx="452">
                  <c:v>960500</c:v>
                </c:pt>
                <c:pt idx="453">
                  <c:v>944400.00000000012</c:v>
                </c:pt>
                <c:pt idx="454">
                  <c:v>928700.00000000012</c:v>
                </c:pt>
                <c:pt idx="455">
                  <c:v>913299.99999999988</c:v>
                </c:pt>
                <c:pt idx="456">
                  <c:v>898800</c:v>
                </c:pt>
                <c:pt idx="457">
                  <c:v>883500.00000000012</c:v>
                </c:pt>
                <c:pt idx="458">
                  <c:v>868099.99999999988</c:v>
                </c:pt>
                <c:pt idx="459">
                  <c:v>853200</c:v>
                </c:pt>
                <c:pt idx="460">
                  <c:v>840199.99999999988</c:v>
                </c:pt>
                <c:pt idx="461">
                  <c:v>829800</c:v>
                </c:pt>
                <c:pt idx="462">
                  <c:v>818900</c:v>
                </c:pt>
                <c:pt idx="463">
                  <c:v>807799.99999999988</c:v>
                </c:pt>
                <c:pt idx="464">
                  <c:v>797800</c:v>
                </c:pt>
                <c:pt idx="465">
                  <c:v>789600</c:v>
                </c:pt>
                <c:pt idx="466">
                  <c:v>782200</c:v>
                </c:pt>
                <c:pt idx="467">
                  <c:v>774500</c:v>
                </c:pt>
                <c:pt idx="468">
                  <c:v>766900</c:v>
                </c:pt>
                <c:pt idx="469">
                  <c:v>759700</c:v>
                </c:pt>
                <c:pt idx="470">
                  <c:v>752100</c:v>
                </c:pt>
                <c:pt idx="471">
                  <c:v>744400</c:v>
                </c:pt>
                <c:pt idx="472">
                  <c:v>737300</c:v>
                </c:pt>
                <c:pt idx="473">
                  <c:v>730300</c:v>
                </c:pt>
                <c:pt idx="474">
                  <c:v>722500</c:v>
                </c:pt>
                <c:pt idx="475">
                  <c:v>713700</c:v>
                </c:pt>
                <c:pt idx="476">
                  <c:v>705500</c:v>
                </c:pt>
                <c:pt idx="477">
                  <c:v>697900</c:v>
                </c:pt>
                <c:pt idx="478">
                  <c:v>690800</c:v>
                </c:pt>
                <c:pt idx="479">
                  <c:v>683500</c:v>
                </c:pt>
                <c:pt idx="480">
                  <c:v>676100</c:v>
                </c:pt>
                <c:pt idx="481">
                  <c:v>669000</c:v>
                </c:pt>
                <c:pt idx="482">
                  <c:v>662700</c:v>
                </c:pt>
                <c:pt idx="483">
                  <c:v>656700</c:v>
                </c:pt>
                <c:pt idx="484">
                  <c:v>651100</c:v>
                </c:pt>
                <c:pt idx="485">
                  <c:v>645900</c:v>
                </c:pt>
                <c:pt idx="486">
                  <c:v>641400</c:v>
                </c:pt>
                <c:pt idx="487">
                  <c:v>636700</c:v>
                </c:pt>
                <c:pt idx="488">
                  <c:v>632200</c:v>
                </c:pt>
                <c:pt idx="489">
                  <c:v>628000</c:v>
                </c:pt>
                <c:pt idx="490">
                  <c:v>624000</c:v>
                </c:pt>
                <c:pt idx="491">
                  <c:v>619000</c:v>
                </c:pt>
                <c:pt idx="492">
                  <c:v>613100</c:v>
                </c:pt>
                <c:pt idx="493">
                  <c:v>606600</c:v>
                </c:pt>
                <c:pt idx="494">
                  <c:v>599800</c:v>
                </c:pt>
                <c:pt idx="495">
                  <c:v>592600</c:v>
                </c:pt>
                <c:pt idx="496">
                  <c:v>585200</c:v>
                </c:pt>
                <c:pt idx="497">
                  <c:v>577900</c:v>
                </c:pt>
                <c:pt idx="498">
                  <c:v>570600</c:v>
                </c:pt>
                <c:pt idx="499">
                  <c:v>563100</c:v>
                </c:pt>
                <c:pt idx="500">
                  <c:v>555600</c:v>
                </c:pt>
                <c:pt idx="501">
                  <c:v>549100</c:v>
                </c:pt>
                <c:pt idx="502">
                  <c:v>544000</c:v>
                </c:pt>
                <c:pt idx="503">
                  <c:v>539100</c:v>
                </c:pt>
                <c:pt idx="504">
                  <c:v>534000</c:v>
                </c:pt>
                <c:pt idx="505">
                  <c:v>529100</c:v>
                </c:pt>
                <c:pt idx="506">
                  <c:v>525100</c:v>
                </c:pt>
                <c:pt idx="507">
                  <c:v>521900.00000000006</c:v>
                </c:pt>
                <c:pt idx="508">
                  <c:v>517600</c:v>
                </c:pt>
                <c:pt idx="509">
                  <c:v>512399.99999999994</c:v>
                </c:pt>
                <c:pt idx="510">
                  <c:v>506500.00000000006</c:v>
                </c:pt>
                <c:pt idx="511">
                  <c:v>500500</c:v>
                </c:pt>
                <c:pt idx="512">
                  <c:v>494000.00000000006</c:v>
                </c:pt>
                <c:pt idx="513">
                  <c:v>486500</c:v>
                </c:pt>
                <c:pt idx="514">
                  <c:v>479200</c:v>
                </c:pt>
                <c:pt idx="515">
                  <c:v>472300</c:v>
                </c:pt>
                <c:pt idx="516">
                  <c:v>465400</c:v>
                </c:pt>
                <c:pt idx="517">
                  <c:v>458700</c:v>
                </c:pt>
                <c:pt idx="518">
                  <c:v>452799.99999999994</c:v>
                </c:pt>
                <c:pt idx="519">
                  <c:v>447700.00000000006</c:v>
                </c:pt>
                <c:pt idx="520">
                  <c:v>441899.99999999994</c:v>
                </c:pt>
                <c:pt idx="521">
                  <c:v>434199.99999999994</c:v>
                </c:pt>
                <c:pt idx="522">
                  <c:v>425699.99999999994</c:v>
                </c:pt>
                <c:pt idx="523">
                  <c:v>418400</c:v>
                </c:pt>
                <c:pt idx="524">
                  <c:v>413500</c:v>
                </c:pt>
                <c:pt idx="525">
                  <c:v>409000</c:v>
                </c:pt>
                <c:pt idx="526">
                  <c:v>404100.00000000006</c:v>
                </c:pt>
                <c:pt idx="527">
                  <c:v>398300</c:v>
                </c:pt>
                <c:pt idx="528">
                  <c:v>392500</c:v>
                </c:pt>
                <c:pt idx="529">
                  <c:v>386800</c:v>
                </c:pt>
                <c:pt idx="530">
                  <c:v>380800</c:v>
                </c:pt>
                <c:pt idx="531">
                  <c:v>373700</c:v>
                </c:pt>
                <c:pt idx="532">
                  <c:v>366600</c:v>
                </c:pt>
                <c:pt idx="533">
                  <c:v>360300</c:v>
                </c:pt>
                <c:pt idx="534">
                  <c:v>353100</c:v>
                </c:pt>
                <c:pt idx="535">
                  <c:v>345100</c:v>
                </c:pt>
                <c:pt idx="536">
                  <c:v>338200</c:v>
                </c:pt>
                <c:pt idx="537">
                  <c:v>332400</c:v>
                </c:pt>
                <c:pt idx="538">
                  <c:v>328800</c:v>
                </c:pt>
                <c:pt idx="539">
                  <c:v>325800</c:v>
                </c:pt>
                <c:pt idx="540">
                  <c:v>322500</c:v>
                </c:pt>
                <c:pt idx="541">
                  <c:v>318600</c:v>
                </c:pt>
                <c:pt idx="542">
                  <c:v>313700</c:v>
                </c:pt>
                <c:pt idx="543">
                  <c:v>307100</c:v>
                </c:pt>
                <c:pt idx="544">
                  <c:v>299500</c:v>
                </c:pt>
                <c:pt idx="545">
                  <c:v>292900</c:v>
                </c:pt>
                <c:pt idx="546">
                  <c:v>287500</c:v>
                </c:pt>
                <c:pt idx="547">
                  <c:v>281600</c:v>
                </c:pt>
                <c:pt idx="548">
                  <c:v>274700</c:v>
                </c:pt>
                <c:pt idx="549">
                  <c:v>267800</c:v>
                </c:pt>
                <c:pt idx="550">
                  <c:v>263000</c:v>
                </c:pt>
                <c:pt idx="551">
                  <c:v>259300</c:v>
                </c:pt>
                <c:pt idx="552">
                  <c:v>256800</c:v>
                </c:pt>
                <c:pt idx="553">
                  <c:v>254700.00000000003</c:v>
                </c:pt>
                <c:pt idx="554">
                  <c:v>254100</c:v>
                </c:pt>
                <c:pt idx="555">
                  <c:v>253600</c:v>
                </c:pt>
                <c:pt idx="556">
                  <c:v>252800</c:v>
                </c:pt>
                <c:pt idx="557">
                  <c:v>252000</c:v>
                </c:pt>
                <c:pt idx="558">
                  <c:v>249500</c:v>
                </c:pt>
                <c:pt idx="559">
                  <c:v>245000.00000000003</c:v>
                </c:pt>
                <c:pt idx="560">
                  <c:v>238700</c:v>
                </c:pt>
                <c:pt idx="561">
                  <c:v>231400</c:v>
                </c:pt>
                <c:pt idx="562">
                  <c:v>223400</c:v>
                </c:pt>
                <c:pt idx="563">
                  <c:v>214800</c:v>
                </c:pt>
                <c:pt idx="564">
                  <c:v>206199.99999999997</c:v>
                </c:pt>
                <c:pt idx="565">
                  <c:v>199100</c:v>
                </c:pt>
                <c:pt idx="566">
                  <c:v>193900</c:v>
                </c:pt>
                <c:pt idx="567">
                  <c:v>190600</c:v>
                </c:pt>
                <c:pt idx="568">
                  <c:v>188800</c:v>
                </c:pt>
                <c:pt idx="569">
                  <c:v>187600</c:v>
                </c:pt>
                <c:pt idx="570">
                  <c:v>187000</c:v>
                </c:pt>
                <c:pt idx="571">
                  <c:v>187200</c:v>
                </c:pt>
                <c:pt idx="572">
                  <c:v>186500</c:v>
                </c:pt>
                <c:pt idx="573">
                  <c:v>186200</c:v>
                </c:pt>
                <c:pt idx="574">
                  <c:v>186600</c:v>
                </c:pt>
                <c:pt idx="575">
                  <c:v>187800</c:v>
                </c:pt>
                <c:pt idx="576">
                  <c:v>189000</c:v>
                </c:pt>
                <c:pt idx="577">
                  <c:v>189200</c:v>
                </c:pt>
                <c:pt idx="578">
                  <c:v>189900</c:v>
                </c:pt>
                <c:pt idx="579">
                  <c:v>190900</c:v>
                </c:pt>
                <c:pt idx="580">
                  <c:v>191500</c:v>
                </c:pt>
                <c:pt idx="581">
                  <c:v>190500</c:v>
                </c:pt>
                <c:pt idx="582">
                  <c:v>189000</c:v>
                </c:pt>
                <c:pt idx="583">
                  <c:v>187000</c:v>
                </c:pt>
                <c:pt idx="584">
                  <c:v>184200</c:v>
                </c:pt>
                <c:pt idx="585">
                  <c:v>181500</c:v>
                </c:pt>
                <c:pt idx="586">
                  <c:v>178000</c:v>
                </c:pt>
                <c:pt idx="587">
                  <c:v>174200</c:v>
                </c:pt>
                <c:pt idx="588">
                  <c:v>170400</c:v>
                </c:pt>
                <c:pt idx="589">
                  <c:v>167000</c:v>
                </c:pt>
                <c:pt idx="590">
                  <c:v>163800</c:v>
                </c:pt>
                <c:pt idx="591">
                  <c:v>160500</c:v>
                </c:pt>
                <c:pt idx="592">
                  <c:v>156500</c:v>
                </c:pt>
                <c:pt idx="593">
                  <c:v>153100</c:v>
                </c:pt>
                <c:pt idx="594">
                  <c:v>150800</c:v>
                </c:pt>
                <c:pt idx="595">
                  <c:v>149500</c:v>
                </c:pt>
                <c:pt idx="596">
                  <c:v>148000</c:v>
                </c:pt>
                <c:pt idx="597">
                  <c:v>147400</c:v>
                </c:pt>
                <c:pt idx="598">
                  <c:v>147300</c:v>
                </c:pt>
                <c:pt idx="599">
                  <c:v>147500</c:v>
                </c:pt>
                <c:pt idx="600">
                  <c:v>147300</c:v>
                </c:pt>
                <c:pt idx="601">
                  <c:v>147000</c:v>
                </c:pt>
                <c:pt idx="602">
                  <c:v>146100</c:v>
                </c:pt>
                <c:pt idx="603">
                  <c:v>145300</c:v>
                </c:pt>
                <c:pt idx="604">
                  <c:v>145000</c:v>
                </c:pt>
                <c:pt idx="605">
                  <c:v>144400</c:v>
                </c:pt>
                <c:pt idx="606">
                  <c:v>143400</c:v>
                </c:pt>
                <c:pt idx="607">
                  <c:v>142400</c:v>
                </c:pt>
                <c:pt idx="608">
                  <c:v>141400</c:v>
                </c:pt>
                <c:pt idx="609">
                  <c:v>140600</c:v>
                </c:pt>
                <c:pt idx="610">
                  <c:v>139800</c:v>
                </c:pt>
                <c:pt idx="611">
                  <c:v>140000</c:v>
                </c:pt>
                <c:pt idx="612">
                  <c:v>141300</c:v>
                </c:pt>
                <c:pt idx="613">
                  <c:v>142700</c:v>
                </c:pt>
                <c:pt idx="614">
                  <c:v>144700</c:v>
                </c:pt>
                <c:pt idx="615">
                  <c:v>146700</c:v>
                </c:pt>
                <c:pt idx="616">
                  <c:v>148500</c:v>
                </c:pt>
                <c:pt idx="617">
                  <c:v>150700</c:v>
                </c:pt>
                <c:pt idx="618">
                  <c:v>152700</c:v>
                </c:pt>
                <c:pt idx="619">
                  <c:v>154600</c:v>
                </c:pt>
                <c:pt idx="620">
                  <c:v>155900</c:v>
                </c:pt>
                <c:pt idx="621">
                  <c:v>155700</c:v>
                </c:pt>
                <c:pt idx="622">
                  <c:v>154600</c:v>
                </c:pt>
                <c:pt idx="623">
                  <c:v>154900</c:v>
                </c:pt>
                <c:pt idx="624">
                  <c:v>154000</c:v>
                </c:pt>
                <c:pt idx="625">
                  <c:v>151800</c:v>
                </c:pt>
                <c:pt idx="626">
                  <c:v>150700</c:v>
                </c:pt>
                <c:pt idx="627">
                  <c:v>149300</c:v>
                </c:pt>
                <c:pt idx="628">
                  <c:v>148200</c:v>
                </c:pt>
                <c:pt idx="629">
                  <c:v>148700</c:v>
                </c:pt>
                <c:pt idx="630">
                  <c:v>149100</c:v>
                </c:pt>
                <c:pt idx="631">
                  <c:v>149700</c:v>
                </c:pt>
                <c:pt idx="632">
                  <c:v>152000</c:v>
                </c:pt>
                <c:pt idx="633">
                  <c:v>153700</c:v>
                </c:pt>
                <c:pt idx="634">
                  <c:v>154900</c:v>
                </c:pt>
                <c:pt idx="635">
                  <c:v>155800</c:v>
                </c:pt>
                <c:pt idx="636">
                  <c:v>156100</c:v>
                </c:pt>
                <c:pt idx="637">
                  <c:v>156000</c:v>
                </c:pt>
                <c:pt idx="638">
                  <c:v>157000</c:v>
                </c:pt>
                <c:pt idx="639">
                  <c:v>157800</c:v>
                </c:pt>
                <c:pt idx="640">
                  <c:v>159500</c:v>
                </c:pt>
                <c:pt idx="641">
                  <c:v>161900</c:v>
                </c:pt>
                <c:pt idx="642">
                  <c:v>163700</c:v>
                </c:pt>
                <c:pt idx="643">
                  <c:v>165600</c:v>
                </c:pt>
                <c:pt idx="644">
                  <c:v>167300</c:v>
                </c:pt>
                <c:pt idx="645">
                  <c:v>169100</c:v>
                </c:pt>
                <c:pt idx="646">
                  <c:v>170900</c:v>
                </c:pt>
                <c:pt idx="647">
                  <c:v>172700</c:v>
                </c:pt>
                <c:pt idx="648">
                  <c:v>174200</c:v>
                </c:pt>
                <c:pt idx="649">
                  <c:v>175600</c:v>
                </c:pt>
                <c:pt idx="650">
                  <c:v>177100</c:v>
                </c:pt>
                <c:pt idx="651">
                  <c:v>177800</c:v>
                </c:pt>
                <c:pt idx="652">
                  <c:v>177900</c:v>
                </c:pt>
                <c:pt idx="653">
                  <c:v>177400</c:v>
                </c:pt>
                <c:pt idx="654">
                  <c:v>175900</c:v>
                </c:pt>
                <c:pt idx="655">
                  <c:v>174800</c:v>
                </c:pt>
                <c:pt idx="656">
                  <c:v>173800</c:v>
                </c:pt>
                <c:pt idx="657">
                  <c:v>172100</c:v>
                </c:pt>
                <c:pt idx="658">
                  <c:v>171500</c:v>
                </c:pt>
                <c:pt idx="659">
                  <c:v>171900</c:v>
                </c:pt>
                <c:pt idx="660">
                  <c:v>172400</c:v>
                </c:pt>
                <c:pt idx="661">
                  <c:v>172200</c:v>
                </c:pt>
                <c:pt idx="662">
                  <c:v>172000</c:v>
                </c:pt>
                <c:pt idx="663">
                  <c:v>172200</c:v>
                </c:pt>
                <c:pt idx="664">
                  <c:v>172200</c:v>
                </c:pt>
                <c:pt idx="665">
                  <c:v>171900</c:v>
                </c:pt>
                <c:pt idx="666">
                  <c:v>171800</c:v>
                </c:pt>
                <c:pt idx="667">
                  <c:v>172700</c:v>
                </c:pt>
                <c:pt idx="668">
                  <c:v>173600</c:v>
                </c:pt>
                <c:pt idx="669">
                  <c:v>172900</c:v>
                </c:pt>
                <c:pt idx="670">
                  <c:v>171600</c:v>
                </c:pt>
                <c:pt idx="671">
                  <c:v>170100</c:v>
                </c:pt>
                <c:pt idx="672">
                  <c:v>168000</c:v>
                </c:pt>
                <c:pt idx="673">
                  <c:v>166400</c:v>
                </c:pt>
                <c:pt idx="674">
                  <c:v>164400</c:v>
                </c:pt>
                <c:pt idx="675">
                  <c:v>162600</c:v>
                </c:pt>
                <c:pt idx="676">
                  <c:v>161100</c:v>
                </c:pt>
                <c:pt idx="677">
                  <c:v>159400</c:v>
                </c:pt>
                <c:pt idx="678">
                  <c:v>157800</c:v>
                </c:pt>
                <c:pt idx="679">
                  <c:v>156000</c:v>
                </c:pt>
                <c:pt idx="680">
                  <c:v>154500</c:v>
                </c:pt>
                <c:pt idx="681">
                  <c:v>152700</c:v>
                </c:pt>
                <c:pt idx="682">
                  <c:v>150000</c:v>
                </c:pt>
                <c:pt idx="683">
                  <c:v>146700</c:v>
                </c:pt>
                <c:pt idx="684">
                  <c:v>143900</c:v>
                </c:pt>
                <c:pt idx="685">
                  <c:v>141900</c:v>
                </c:pt>
                <c:pt idx="686">
                  <c:v>139200</c:v>
                </c:pt>
                <c:pt idx="687">
                  <c:v>136700</c:v>
                </c:pt>
                <c:pt idx="688">
                  <c:v>135800</c:v>
                </c:pt>
                <c:pt idx="689">
                  <c:v>134800</c:v>
                </c:pt>
                <c:pt idx="690">
                  <c:v>133200</c:v>
                </c:pt>
                <c:pt idx="691">
                  <c:v>132700</c:v>
                </c:pt>
                <c:pt idx="692">
                  <c:v>131600</c:v>
                </c:pt>
                <c:pt idx="693">
                  <c:v>130800</c:v>
                </c:pt>
                <c:pt idx="694">
                  <c:v>129400</c:v>
                </c:pt>
                <c:pt idx="695">
                  <c:v>127400</c:v>
                </c:pt>
                <c:pt idx="696">
                  <c:v>125899.99999999999</c:v>
                </c:pt>
                <c:pt idx="697">
                  <c:v>124800</c:v>
                </c:pt>
                <c:pt idx="698">
                  <c:v>123200</c:v>
                </c:pt>
                <c:pt idx="699">
                  <c:v>120900.00000000001</c:v>
                </c:pt>
                <c:pt idx="700">
                  <c:v>119200</c:v>
                </c:pt>
                <c:pt idx="701">
                  <c:v>118200</c:v>
                </c:pt>
                <c:pt idx="702">
                  <c:v>116900</c:v>
                </c:pt>
                <c:pt idx="703">
                  <c:v>115799.99999999999</c:v>
                </c:pt>
                <c:pt idx="704">
                  <c:v>114500</c:v>
                </c:pt>
                <c:pt idx="705">
                  <c:v>113599.99999999999</c:v>
                </c:pt>
                <c:pt idx="706">
                  <c:v>111700</c:v>
                </c:pt>
                <c:pt idx="707">
                  <c:v>110000.00000000001</c:v>
                </c:pt>
                <c:pt idx="708">
                  <c:v>109100</c:v>
                </c:pt>
                <c:pt idx="709">
                  <c:v>108400.00000000001</c:v>
                </c:pt>
                <c:pt idx="710">
                  <c:v>107100</c:v>
                </c:pt>
                <c:pt idx="711">
                  <c:v>105400</c:v>
                </c:pt>
                <c:pt idx="712">
                  <c:v>103899.99999999999</c:v>
                </c:pt>
                <c:pt idx="713">
                  <c:v>103200</c:v>
                </c:pt>
                <c:pt idx="714">
                  <c:v>103200</c:v>
                </c:pt>
                <c:pt idx="715">
                  <c:v>103299.99999999999</c:v>
                </c:pt>
                <c:pt idx="716">
                  <c:v>102899.99999999999</c:v>
                </c:pt>
                <c:pt idx="717">
                  <c:v>103400</c:v>
                </c:pt>
                <c:pt idx="718">
                  <c:v>105600</c:v>
                </c:pt>
                <c:pt idx="719">
                  <c:v>107800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4A3-4EB9-8777-7B0790E125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512376"/>
        <c:axId val="867516312"/>
      </c:scatterChart>
      <c:valAx>
        <c:axId val="867512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516312"/>
        <c:crosses val="autoZero"/>
        <c:crossBetween val="midCat"/>
      </c:valAx>
      <c:valAx>
        <c:axId val="86751631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75123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(Pa)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1427659095355698E-2"/>
          <c:y val="0.13062414266117972"/>
          <c:w val="0.72444876352481258"/>
          <c:h val="0.72053049695948501"/>
        </c:manualLayout>
      </c:layout>
      <c:scatterChart>
        <c:scatterStyle val="smoothMarker"/>
        <c:varyColors val="0"/>
        <c:ser>
          <c:idx val="0"/>
          <c:order val="0"/>
          <c:tx>
            <c:v>1000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1'!$I$4:$I$723</c:f>
              <c:numCache>
                <c:formatCode>General</c:formatCode>
                <c:ptCount val="720"/>
                <c:pt idx="0">
                  <c:v>102000</c:v>
                </c:pt>
                <c:pt idx="1">
                  <c:v>101699.99999999999</c:v>
                </c:pt>
                <c:pt idx="2">
                  <c:v>101499.99999999999</c:v>
                </c:pt>
                <c:pt idx="3">
                  <c:v>101000</c:v>
                </c:pt>
                <c:pt idx="4">
                  <c:v>100499.99999999999</c:v>
                </c:pt>
                <c:pt idx="5">
                  <c:v>100499.99999999999</c:v>
                </c:pt>
                <c:pt idx="6">
                  <c:v>100000</c:v>
                </c:pt>
                <c:pt idx="7">
                  <c:v>100000</c:v>
                </c:pt>
                <c:pt idx="8">
                  <c:v>100000</c:v>
                </c:pt>
                <c:pt idx="9">
                  <c:v>99700</c:v>
                </c:pt>
                <c:pt idx="10">
                  <c:v>99500</c:v>
                </c:pt>
                <c:pt idx="11">
                  <c:v>99300</c:v>
                </c:pt>
                <c:pt idx="12">
                  <c:v>99600</c:v>
                </c:pt>
                <c:pt idx="13">
                  <c:v>99700</c:v>
                </c:pt>
                <c:pt idx="14">
                  <c:v>99900</c:v>
                </c:pt>
                <c:pt idx="15">
                  <c:v>100299.99999999999</c:v>
                </c:pt>
                <c:pt idx="16">
                  <c:v>100600</c:v>
                </c:pt>
                <c:pt idx="17">
                  <c:v>100400</c:v>
                </c:pt>
                <c:pt idx="18">
                  <c:v>100499.99999999999</c:v>
                </c:pt>
                <c:pt idx="19">
                  <c:v>100800</c:v>
                </c:pt>
                <c:pt idx="20">
                  <c:v>100600</c:v>
                </c:pt>
                <c:pt idx="21">
                  <c:v>100699.99999999999</c:v>
                </c:pt>
                <c:pt idx="22">
                  <c:v>100899.99999999999</c:v>
                </c:pt>
                <c:pt idx="23">
                  <c:v>100699.99999999999</c:v>
                </c:pt>
                <c:pt idx="24">
                  <c:v>100699.99999999999</c:v>
                </c:pt>
                <c:pt idx="25">
                  <c:v>101299.99999999999</c:v>
                </c:pt>
                <c:pt idx="26">
                  <c:v>101499.99999999999</c:v>
                </c:pt>
                <c:pt idx="27">
                  <c:v>101200</c:v>
                </c:pt>
                <c:pt idx="28">
                  <c:v>101200</c:v>
                </c:pt>
                <c:pt idx="29">
                  <c:v>101499.99999999999</c:v>
                </c:pt>
                <c:pt idx="30">
                  <c:v>101299.99999999999</c:v>
                </c:pt>
                <c:pt idx="31">
                  <c:v>101099.99999999999</c:v>
                </c:pt>
                <c:pt idx="32">
                  <c:v>101200</c:v>
                </c:pt>
                <c:pt idx="33">
                  <c:v>101000</c:v>
                </c:pt>
                <c:pt idx="34">
                  <c:v>100800</c:v>
                </c:pt>
                <c:pt idx="35">
                  <c:v>100600</c:v>
                </c:pt>
                <c:pt idx="36">
                  <c:v>100499.99999999999</c:v>
                </c:pt>
                <c:pt idx="37">
                  <c:v>100499.99999999999</c:v>
                </c:pt>
                <c:pt idx="38">
                  <c:v>100299.99999999999</c:v>
                </c:pt>
                <c:pt idx="39">
                  <c:v>100099.99999999999</c:v>
                </c:pt>
                <c:pt idx="40">
                  <c:v>99900</c:v>
                </c:pt>
                <c:pt idx="41">
                  <c:v>99800</c:v>
                </c:pt>
                <c:pt idx="42">
                  <c:v>99700</c:v>
                </c:pt>
                <c:pt idx="43">
                  <c:v>99700</c:v>
                </c:pt>
                <c:pt idx="44">
                  <c:v>99900</c:v>
                </c:pt>
                <c:pt idx="45">
                  <c:v>100099.99999999999</c:v>
                </c:pt>
                <c:pt idx="46">
                  <c:v>100299.99999999999</c:v>
                </c:pt>
                <c:pt idx="47">
                  <c:v>100400</c:v>
                </c:pt>
                <c:pt idx="48">
                  <c:v>100600</c:v>
                </c:pt>
                <c:pt idx="49">
                  <c:v>100499.99999999999</c:v>
                </c:pt>
                <c:pt idx="50">
                  <c:v>100600</c:v>
                </c:pt>
                <c:pt idx="51">
                  <c:v>100400</c:v>
                </c:pt>
                <c:pt idx="52">
                  <c:v>100200</c:v>
                </c:pt>
                <c:pt idx="53">
                  <c:v>100099.99999999999</c:v>
                </c:pt>
                <c:pt idx="54">
                  <c:v>99900</c:v>
                </c:pt>
                <c:pt idx="55">
                  <c:v>99900</c:v>
                </c:pt>
                <c:pt idx="56">
                  <c:v>99800</c:v>
                </c:pt>
                <c:pt idx="57">
                  <c:v>99700</c:v>
                </c:pt>
                <c:pt idx="58">
                  <c:v>99800</c:v>
                </c:pt>
                <c:pt idx="59">
                  <c:v>99800</c:v>
                </c:pt>
                <c:pt idx="60">
                  <c:v>99500</c:v>
                </c:pt>
                <c:pt idx="61">
                  <c:v>99400</c:v>
                </c:pt>
                <c:pt idx="62">
                  <c:v>98900</c:v>
                </c:pt>
                <c:pt idx="63">
                  <c:v>98600</c:v>
                </c:pt>
                <c:pt idx="64">
                  <c:v>98500</c:v>
                </c:pt>
                <c:pt idx="65">
                  <c:v>98800</c:v>
                </c:pt>
                <c:pt idx="66">
                  <c:v>99000</c:v>
                </c:pt>
                <c:pt idx="67">
                  <c:v>99100</c:v>
                </c:pt>
                <c:pt idx="68">
                  <c:v>99300</c:v>
                </c:pt>
                <c:pt idx="69">
                  <c:v>98900</c:v>
                </c:pt>
                <c:pt idx="70">
                  <c:v>98900</c:v>
                </c:pt>
                <c:pt idx="71">
                  <c:v>98900</c:v>
                </c:pt>
                <c:pt idx="72">
                  <c:v>98900</c:v>
                </c:pt>
                <c:pt idx="73">
                  <c:v>98800</c:v>
                </c:pt>
                <c:pt idx="74">
                  <c:v>98600</c:v>
                </c:pt>
                <c:pt idx="75">
                  <c:v>98500</c:v>
                </c:pt>
                <c:pt idx="76">
                  <c:v>98300</c:v>
                </c:pt>
                <c:pt idx="77">
                  <c:v>98300</c:v>
                </c:pt>
                <c:pt idx="78">
                  <c:v>98300</c:v>
                </c:pt>
                <c:pt idx="79">
                  <c:v>98500</c:v>
                </c:pt>
                <c:pt idx="80">
                  <c:v>98600</c:v>
                </c:pt>
                <c:pt idx="81">
                  <c:v>98700</c:v>
                </c:pt>
                <c:pt idx="82">
                  <c:v>98900</c:v>
                </c:pt>
                <c:pt idx="83">
                  <c:v>99000</c:v>
                </c:pt>
                <c:pt idx="84">
                  <c:v>98800</c:v>
                </c:pt>
                <c:pt idx="85">
                  <c:v>98900</c:v>
                </c:pt>
                <c:pt idx="86">
                  <c:v>98900</c:v>
                </c:pt>
                <c:pt idx="87">
                  <c:v>99000</c:v>
                </c:pt>
                <c:pt idx="88">
                  <c:v>98900</c:v>
                </c:pt>
                <c:pt idx="89">
                  <c:v>99000</c:v>
                </c:pt>
                <c:pt idx="90">
                  <c:v>99000</c:v>
                </c:pt>
                <c:pt idx="91">
                  <c:v>98900</c:v>
                </c:pt>
                <c:pt idx="92">
                  <c:v>99000</c:v>
                </c:pt>
                <c:pt idx="93">
                  <c:v>99100</c:v>
                </c:pt>
                <c:pt idx="94">
                  <c:v>99200</c:v>
                </c:pt>
                <c:pt idx="95">
                  <c:v>99300</c:v>
                </c:pt>
                <c:pt idx="96">
                  <c:v>99300</c:v>
                </c:pt>
                <c:pt idx="97">
                  <c:v>99400</c:v>
                </c:pt>
                <c:pt idx="98">
                  <c:v>99600</c:v>
                </c:pt>
                <c:pt idx="99">
                  <c:v>99500</c:v>
                </c:pt>
                <c:pt idx="100">
                  <c:v>99600</c:v>
                </c:pt>
                <c:pt idx="101">
                  <c:v>99600</c:v>
                </c:pt>
                <c:pt idx="102">
                  <c:v>99500</c:v>
                </c:pt>
                <c:pt idx="103">
                  <c:v>99400</c:v>
                </c:pt>
                <c:pt idx="104">
                  <c:v>99500</c:v>
                </c:pt>
                <c:pt idx="105">
                  <c:v>99400</c:v>
                </c:pt>
                <c:pt idx="106">
                  <c:v>99500</c:v>
                </c:pt>
                <c:pt idx="107">
                  <c:v>99400</c:v>
                </c:pt>
                <c:pt idx="108">
                  <c:v>99500</c:v>
                </c:pt>
                <c:pt idx="109">
                  <c:v>99200</c:v>
                </c:pt>
                <c:pt idx="110">
                  <c:v>99100</c:v>
                </c:pt>
                <c:pt idx="111">
                  <c:v>98900</c:v>
                </c:pt>
                <c:pt idx="112">
                  <c:v>98900</c:v>
                </c:pt>
                <c:pt idx="113">
                  <c:v>99100</c:v>
                </c:pt>
                <c:pt idx="114">
                  <c:v>99100</c:v>
                </c:pt>
                <c:pt idx="115">
                  <c:v>99000</c:v>
                </c:pt>
                <c:pt idx="116">
                  <c:v>99000</c:v>
                </c:pt>
                <c:pt idx="117">
                  <c:v>99400</c:v>
                </c:pt>
                <c:pt idx="118">
                  <c:v>99600</c:v>
                </c:pt>
                <c:pt idx="119">
                  <c:v>100099.99999999999</c:v>
                </c:pt>
                <c:pt idx="120">
                  <c:v>100099.99999999999</c:v>
                </c:pt>
                <c:pt idx="121">
                  <c:v>100299.99999999999</c:v>
                </c:pt>
                <c:pt idx="122">
                  <c:v>100600</c:v>
                </c:pt>
                <c:pt idx="123">
                  <c:v>100800</c:v>
                </c:pt>
                <c:pt idx="124">
                  <c:v>100800</c:v>
                </c:pt>
                <c:pt idx="125">
                  <c:v>100699.99999999999</c:v>
                </c:pt>
                <c:pt idx="126">
                  <c:v>100400</c:v>
                </c:pt>
                <c:pt idx="127">
                  <c:v>100400</c:v>
                </c:pt>
                <c:pt idx="128">
                  <c:v>100299.99999999999</c:v>
                </c:pt>
                <c:pt idx="129">
                  <c:v>100099.99999999999</c:v>
                </c:pt>
                <c:pt idx="130">
                  <c:v>100000</c:v>
                </c:pt>
                <c:pt idx="131">
                  <c:v>100099.99999999999</c:v>
                </c:pt>
                <c:pt idx="132">
                  <c:v>100000</c:v>
                </c:pt>
                <c:pt idx="133">
                  <c:v>100099.99999999999</c:v>
                </c:pt>
                <c:pt idx="134">
                  <c:v>100400</c:v>
                </c:pt>
                <c:pt idx="135">
                  <c:v>100699.99999999999</c:v>
                </c:pt>
                <c:pt idx="136">
                  <c:v>100800</c:v>
                </c:pt>
                <c:pt idx="137">
                  <c:v>100800</c:v>
                </c:pt>
                <c:pt idx="138">
                  <c:v>101099.99999999999</c:v>
                </c:pt>
                <c:pt idx="139">
                  <c:v>101099.99999999999</c:v>
                </c:pt>
                <c:pt idx="140">
                  <c:v>101299.99999999999</c:v>
                </c:pt>
                <c:pt idx="141">
                  <c:v>101299.99999999999</c:v>
                </c:pt>
                <c:pt idx="142">
                  <c:v>101400</c:v>
                </c:pt>
                <c:pt idx="143">
                  <c:v>101499.99999999999</c:v>
                </c:pt>
                <c:pt idx="144">
                  <c:v>101299.99999999999</c:v>
                </c:pt>
                <c:pt idx="145">
                  <c:v>101400</c:v>
                </c:pt>
                <c:pt idx="146">
                  <c:v>101400</c:v>
                </c:pt>
                <c:pt idx="147">
                  <c:v>101200</c:v>
                </c:pt>
                <c:pt idx="148">
                  <c:v>101400</c:v>
                </c:pt>
                <c:pt idx="149">
                  <c:v>101299.99999999999</c:v>
                </c:pt>
                <c:pt idx="150">
                  <c:v>101200</c:v>
                </c:pt>
                <c:pt idx="151">
                  <c:v>101000</c:v>
                </c:pt>
                <c:pt idx="152">
                  <c:v>101000</c:v>
                </c:pt>
                <c:pt idx="153">
                  <c:v>101099.99999999999</c:v>
                </c:pt>
                <c:pt idx="154">
                  <c:v>100899.99999999999</c:v>
                </c:pt>
                <c:pt idx="155">
                  <c:v>100800</c:v>
                </c:pt>
                <c:pt idx="156">
                  <c:v>100800</c:v>
                </c:pt>
                <c:pt idx="157">
                  <c:v>101000</c:v>
                </c:pt>
                <c:pt idx="158">
                  <c:v>101000</c:v>
                </c:pt>
                <c:pt idx="159">
                  <c:v>101200</c:v>
                </c:pt>
                <c:pt idx="160">
                  <c:v>101400</c:v>
                </c:pt>
                <c:pt idx="161">
                  <c:v>101800</c:v>
                </c:pt>
                <c:pt idx="162">
                  <c:v>102200</c:v>
                </c:pt>
                <c:pt idx="163">
                  <c:v>102800</c:v>
                </c:pt>
                <c:pt idx="164">
                  <c:v>103299.99999999999</c:v>
                </c:pt>
                <c:pt idx="165">
                  <c:v>103600</c:v>
                </c:pt>
                <c:pt idx="166">
                  <c:v>104099.99999999999</c:v>
                </c:pt>
                <c:pt idx="167">
                  <c:v>104600</c:v>
                </c:pt>
                <c:pt idx="168">
                  <c:v>105000</c:v>
                </c:pt>
                <c:pt idx="169">
                  <c:v>105400</c:v>
                </c:pt>
                <c:pt idx="170">
                  <c:v>105900</c:v>
                </c:pt>
                <c:pt idx="171">
                  <c:v>106200</c:v>
                </c:pt>
                <c:pt idx="172">
                  <c:v>106700</c:v>
                </c:pt>
                <c:pt idx="173">
                  <c:v>107000</c:v>
                </c:pt>
                <c:pt idx="174">
                  <c:v>107200</c:v>
                </c:pt>
                <c:pt idx="175">
                  <c:v>107400</c:v>
                </c:pt>
                <c:pt idx="176">
                  <c:v>107500</c:v>
                </c:pt>
                <c:pt idx="177">
                  <c:v>107500</c:v>
                </c:pt>
                <c:pt idx="178">
                  <c:v>107500</c:v>
                </c:pt>
                <c:pt idx="179">
                  <c:v>107600</c:v>
                </c:pt>
                <c:pt idx="180">
                  <c:v>107700</c:v>
                </c:pt>
                <c:pt idx="181">
                  <c:v>107600</c:v>
                </c:pt>
                <c:pt idx="182">
                  <c:v>108600.00000000001</c:v>
                </c:pt>
                <c:pt idx="183">
                  <c:v>107800</c:v>
                </c:pt>
                <c:pt idx="184">
                  <c:v>107800</c:v>
                </c:pt>
                <c:pt idx="185">
                  <c:v>108400.00000000001</c:v>
                </c:pt>
                <c:pt idx="186">
                  <c:v>108100</c:v>
                </c:pt>
                <c:pt idx="187">
                  <c:v>108200.00000000001</c:v>
                </c:pt>
                <c:pt idx="188">
                  <c:v>108600.00000000001</c:v>
                </c:pt>
                <c:pt idx="189">
                  <c:v>108500</c:v>
                </c:pt>
                <c:pt idx="190">
                  <c:v>108400.00000000001</c:v>
                </c:pt>
                <c:pt idx="191">
                  <c:v>108500</c:v>
                </c:pt>
                <c:pt idx="192">
                  <c:v>108400.00000000001</c:v>
                </c:pt>
                <c:pt idx="193">
                  <c:v>108500</c:v>
                </c:pt>
                <c:pt idx="194">
                  <c:v>108200.00000000001</c:v>
                </c:pt>
                <c:pt idx="195">
                  <c:v>108100</c:v>
                </c:pt>
                <c:pt idx="196">
                  <c:v>108100</c:v>
                </c:pt>
                <c:pt idx="197">
                  <c:v>108100</c:v>
                </c:pt>
                <c:pt idx="198">
                  <c:v>108000</c:v>
                </c:pt>
                <c:pt idx="199">
                  <c:v>107800</c:v>
                </c:pt>
                <c:pt idx="200">
                  <c:v>107900</c:v>
                </c:pt>
                <c:pt idx="201">
                  <c:v>107500</c:v>
                </c:pt>
                <c:pt idx="202">
                  <c:v>107000</c:v>
                </c:pt>
                <c:pt idx="203">
                  <c:v>106800</c:v>
                </c:pt>
                <c:pt idx="204">
                  <c:v>107100</c:v>
                </c:pt>
                <c:pt idx="205">
                  <c:v>107300</c:v>
                </c:pt>
                <c:pt idx="206">
                  <c:v>107100</c:v>
                </c:pt>
                <c:pt idx="207">
                  <c:v>106800</c:v>
                </c:pt>
                <c:pt idx="208">
                  <c:v>106700</c:v>
                </c:pt>
                <c:pt idx="209">
                  <c:v>106400</c:v>
                </c:pt>
                <c:pt idx="210">
                  <c:v>106300</c:v>
                </c:pt>
                <c:pt idx="211">
                  <c:v>106300</c:v>
                </c:pt>
                <c:pt idx="212">
                  <c:v>106400</c:v>
                </c:pt>
                <c:pt idx="213">
                  <c:v>106100</c:v>
                </c:pt>
                <c:pt idx="214">
                  <c:v>105900</c:v>
                </c:pt>
                <c:pt idx="215">
                  <c:v>105600</c:v>
                </c:pt>
                <c:pt idx="216">
                  <c:v>105800</c:v>
                </c:pt>
                <c:pt idx="217">
                  <c:v>106000</c:v>
                </c:pt>
                <c:pt idx="218">
                  <c:v>106200</c:v>
                </c:pt>
                <c:pt idx="219">
                  <c:v>106500</c:v>
                </c:pt>
                <c:pt idx="220">
                  <c:v>106700</c:v>
                </c:pt>
                <c:pt idx="221">
                  <c:v>106800</c:v>
                </c:pt>
                <c:pt idx="222">
                  <c:v>106900</c:v>
                </c:pt>
                <c:pt idx="223">
                  <c:v>107000</c:v>
                </c:pt>
                <c:pt idx="224">
                  <c:v>107200</c:v>
                </c:pt>
                <c:pt idx="225">
                  <c:v>107500</c:v>
                </c:pt>
                <c:pt idx="226">
                  <c:v>108300</c:v>
                </c:pt>
                <c:pt idx="227">
                  <c:v>109000.00000000001</c:v>
                </c:pt>
                <c:pt idx="228">
                  <c:v>109500</c:v>
                </c:pt>
                <c:pt idx="229">
                  <c:v>110200.00000000001</c:v>
                </c:pt>
                <c:pt idx="230">
                  <c:v>111000.00000000001</c:v>
                </c:pt>
                <c:pt idx="231">
                  <c:v>111600.00000000001</c:v>
                </c:pt>
                <c:pt idx="232">
                  <c:v>112400.00000000001</c:v>
                </c:pt>
                <c:pt idx="233">
                  <c:v>113399.99999999999</c:v>
                </c:pt>
                <c:pt idx="234">
                  <c:v>114700</c:v>
                </c:pt>
                <c:pt idx="235">
                  <c:v>115799.99999999999</c:v>
                </c:pt>
                <c:pt idx="236">
                  <c:v>117000</c:v>
                </c:pt>
                <c:pt idx="237">
                  <c:v>118300</c:v>
                </c:pt>
                <c:pt idx="238">
                  <c:v>119300</c:v>
                </c:pt>
                <c:pt idx="239">
                  <c:v>120700.00000000001</c:v>
                </c:pt>
                <c:pt idx="240">
                  <c:v>121900.00000000001</c:v>
                </c:pt>
                <c:pt idx="241">
                  <c:v>123000</c:v>
                </c:pt>
                <c:pt idx="242">
                  <c:v>124400</c:v>
                </c:pt>
                <c:pt idx="243">
                  <c:v>125800</c:v>
                </c:pt>
                <c:pt idx="244">
                  <c:v>127099.99999999999</c:v>
                </c:pt>
                <c:pt idx="245">
                  <c:v>128400</c:v>
                </c:pt>
                <c:pt idx="246">
                  <c:v>129800</c:v>
                </c:pt>
                <c:pt idx="247">
                  <c:v>131200</c:v>
                </c:pt>
                <c:pt idx="248">
                  <c:v>132700</c:v>
                </c:pt>
                <c:pt idx="249">
                  <c:v>134000</c:v>
                </c:pt>
                <c:pt idx="250">
                  <c:v>135600</c:v>
                </c:pt>
                <c:pt idx="251">
                  <c:v>137500</c:v>
                </c:pt>
                <c:pt idx="252">
                  <c:v>139400</c:v>
                </c:pt>
                <c:pt idx="253">
                  <c:v>141300</c:v>
                </c:pt>
                <c:pt idx="254">
                  <c:v>143100</c:v>
                </c:pt>
                <c:pt idx="255">
                  <c:v>144800</c:v>
                </c:pt>
                <c:pt idx="256">
                  <c:v>146400</c:v>
                </c:pt>
                <c:pt idx="257">
                  <c:v>148300</c:v>
                </c:pt>
                <c:pt idx="258">
                  <c:v>150100</c:v>
                </c:pt>
                <c:pt idx="259">
                  <c:v>152100</c:v>
                </c:pt>
                <c:pt idx="260">
                  <c:v>153900</c:v>
                </c:pt>
                <c:pt idx="261">
                  <c:v>155900</c:v>
                </c:pt>
                <c:pt idx="262">
                  <c:v>158100</c:v>
                </c:pt>
                <c:pt idx="263">
                  <c:v>160300</c:v>
                </c:pt>
                <c:pt idx="264">
                  <c:v>162700</c:v>
                </c:pt>
                <c:pt idx="265">
                  <c:v>165100</c:v>
                </c:pt>
                <c:pt idx="266">
                  <c:v>167900</c:v>
                </c:pt>
                <c:pt idx="267">
                  <c:v>170300</c:v>
                </c:pt>
                <c:pt idx="268">
                  <c:v>173300</c:v>
                </c:pt>
                <c:pt idx="269">
                  <c:v>176200</c:v>
                </c:pt>
                <c:pt idx="270">
                  <c:v>179500</c:v>
                </c:pt>
                <c:pt idx="271">
                  <c:v>182700</c:v>
                </c:pt>
                <c:pt idx="272">
                  <c:v>186100</c:v>
                </c:pt>
                <c:pt idx="273">
                  <c:v>189600</c:v>
                </c:pt>
                <c:pt idx="274">
                  <c:v>193100</c:v>
                </c:pt>
                <c:pt idx="275">
                  <c:v>196700</c:v>
                </c:pt>
                <c:pt idx="276">
                  <c:v>200400</c:v>
                </c:pt>
                <c:pt idx="277">
                  <c:v>204400</c:v>
                </c:pt>
                <c:pt idx="278">
                  <c:v>208400</c:v>
                </c:pt>
                <c:pt idx="279">
                  <c:v>212800</c:v>
                </c:pt>
                <c:pt idx="280">
                  <c:v>217200.00000000003</c:v>
                </c:pt>
                <c:pt idx="281">
                  <c:v>221600.00000000003</c:v>
                </c:pt>
                <c:pt idx="282">
                  <c:v>226200</c:v>
                </c:pt>
                <c:pt idx="283">
                  <c:v>230900.00000000003</c:v>
                </c:pt>
                <c:pt idx="284">
                  <c:v>235900</c:v>
                </c:pt>
                <c:pt idx="285">
                  <c:v>241200</c:v>
                </c:pt>
                <c:pt idx="286">
                  <c:v>246700</c:v>
                </c:pt>
                <c:pt idx="287">
                  <c:v>252400</c:v>
                </c:pt>
                <c:pt idx="288">
                  <c:v>258300.00000000003</c:v>
                </c:pt>
                <c:pt idx="289">
                  <c:v>264400</c:v>
                </c:pt>
                <c:pt idx="290">
                  <c:v>270800</c:v>
                </c:pt>
                <c:pt idx="291">
                  <c:v>277500</c:v>
                </c:pt>
                <c:pt idx="292">
                  <c:v>284600</c:v>
                </c:pt>
                <c:pt idx="293">
                  <c:v>291900</c:v>
                </c:pt>
                <c:pt idx="294">
                  <c:v>299500</c:v>
                </c:pt>
                <c:pt idx="295">
                  <c:v>307400</c:v>
                </c:pt>
                <c:pt idx="296">
                  <c:v>315700</c:v>
                </c:pt>
                <c:pt idx="297">
                  <c:v>324300</c:v>
                </c:pt>
                <c:pt idx="298">
                  <c:v>333400</c:v>
                </c:pt>
                <c:pt idx="299">
                  <c:v>343000</c:v>
                </c:pt>
                <c:pt idx="300">
                  <c:v>353100</c:v>
                </c:pt>
                <c:pt idx="301">
                  <c:v>363300</c:v>
                </c:pt>
                <c:pt idx="302">
                  <c:v>374700</c:v>
                </c:pt>
                <c:pt idx="303">
                  <c:v>385800</c:v>
                </c:pt>
                <c:pt idx="304">
                  <c:v>398000</c:v>
                </c:pt>
                <c:pt idx="305">
                  <c:v>409500</c:v>
                </c:pt>
                <c:pt idx="306">
                  <c:v>422700.00000000006</c:v>
                </c:pt>
                <c:pt idx="307">
                  <c:v>435400</c:v>
                </c:pt>
                <c:pt idx="308">
                  <c:v>449200</c:v>
                </c:pt>
                <c:pt idx="309">
                  <c:v>463999.99999999994</c:v>
                </c:pt>
                <c:pt idx="310">
                  <c:v>478899.99999999994</c:v>
                </c:pt>
                <c:pt idx="311">
                  <c:v>494500</c:v>
                </c:pt>
                <c:pt idx="312">
                  <c:v>511400</c:v>
                </c:pt>
                <c:pt idx="313">
                  <c:v>528900</c:v>
                </c:pt>
                <c:pt idx="314">
                  <c:v>547600</c:v>
                </c:pt>
                <c:pt idx="315">
                  <c:v>567000</c:v>
                </c:pt>
                <c:pt idx="316">
                  <c:v>587300</c:v>
                </c:pt>
                <c:pt idx="317">
                  <c:v>608000</c:v>
                </c:pt>
                <c:pt idx="318">
                  <c:v>630200</c:v>
                </c:pt>
                <c:pt idx="319">
                  <c:v>653000</c:v>
                </c:pt>
                <c:pt idx="320">
                  <c:v>677000</c:v>
                </c:pt>
                <c:pt idx="321">
                  <c:v>702200</c:v>
                </c:pt>
                <c:pt idx="322">
                  <c:v>729100</c:v>
                </c:pt>
                <c:pt idx="323">
                  <c:v>756900</c:v>
                </c:pt>
                <c:pt idx="324">
                  <c:v>785800</c:v>
                </c:pt>
                <c:pt idx="325">
                  <c:v>816300</c:v>
                </c:pt>
                <c:pt idx="326">
                  <c:v>847800</c:v>
                </c:pt>
                <c:pt idx="327">
                  <c:v>881199.99999999988</c:v>
                </c:pt>
                <c:pt idx="328">
                  <c:v>916600</c:v>
                </c:pt>
                <c:pt idx="329">
                  <c:v>952399.99999999988</c:v>
                </c:pt>
                <c:pt idx="330">
                  <c:v>990300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1003999.9999999999</c:v>
                </c:pt>
                <c:pt idx="433">
                  <c:v>980300.00000000012</c:v>
                </c:pt>
                <c:pt idx="434">
                  <c:v>957499.99999999988</c:v>
                </c:pt>
                <c:pt idx="435">
                  <c:v>935800</c:v>
                </c:pt>
                <c:pt idx="436">
                  <c:v>915000</c:v>
                </c:pt>
                <c:pt idx="437">
                  <c:v>894800</c:v>
                </c:pt>
                <c:pt idx="438">
                  <c:v>875600</c:v>
                </c:pt>
                <c:pt idx="439">
                  <c:v>857199.99999999988</c:v>
                </c:pt>
                <c:pt idx="440">
                  <c:v>839800</c:v>
                </c:pt>
                <c:pt idx="441">
                  <c:v>823000</c:v>
                </c:pt>
                <c:pt idx="442">
                  <c:v>806900.00000000012</c:v>
                </c:pt>
                <c:pt idx="443">
                  <c:v>791200</c:v>
                </c:pt>
                <c:pt idx="444">
                  <c:v>776300</c:v>
                </c:pt>
                <c:pt idx="445">
                  <c:v>761500</c:v>
                </c:pt>
                <c:pt idx="446">
                  <c:v>747400</c:v>
                </c:pt>
                <c:pt idx="447">
                  <c:v>733500</c:v>
                </c:pt>
                <c:pt idx="448">
                  <c:v>720400</c:v>
                </c:pt>
                <c:pt idx="449">
                  <c:v>707600</c:v>
                </c:pt>
                <c:pt idx="450">
                  <c:v>695400</c:v>
                </c:pt>
                <c:pt idx="451">
                  <c:v>683400</c:v>
                </c:pt>
                <c:pt idx="452">
                  <c:v>671900</c:v>
                </c:pt>
                <c:pt idx="453">
                  <c:v>660900</c:v>
                </c:pt>
                <c:pt idx="454">
                  <c:v>650100</c:v>
                </c:pt>
                <c:pt idx="455">
                  <c:v>639700</c:v>
                </c:pt>
                <c:pt idx="456">
                  <c:v>630000</c:v>
                </c:pt>
                <c:pt idx="457">
                  <c:v>620200</c:v>
                </c:pt>
                <c:pt idx="458">
                  <c:v>611200</c:v>
                </c:pt>
                <c:pt idx="459">
                  <c:v>601800</c:v>
                </c:pt>
                <c:pt idx="460">
                  <c:v>593200</c:v>
                </c:pt>
                <c:pt idx="461">
                  <c:v>584400</c:v>
                </c:pt>
                <c:pt idx="462">
                  <c:v>576000</c:v>
                </c:pt>
                <c:pt idx="463">
                  <c:v>568200</c:v>
                </c:pt>
                <c:pt idx="464">
                  <c:v>560400</c:v>
                </c:pt>
                <c:pt idx="465">
                  <c:v>552500</c:v>
                </c:pt>
                <c:pt idx="466">
                  <c:v>545600</c:v>
                </c:pt>
                <c:pt idx="467">
                  <c:v>538800</c:v>
                </c:pt>
                <c:pt idx="468">
                  <c:v>531800</c:v>
                </c:pt>
                <c:pt idx="469">
                  <c:v>524500</c:v>
                </c:pt>
                <c:pt idx="470">
                  <c:v>518100</c:v>
                </c:pt>
                <c:pt idx="471">
                  <c:v>511599.99999999994</c:v>
                </c:pt>
                <c:pt idx="472">
                  <c:v>505300</c:v>
                </c:pt>
                <c:pt idx="473">
                  <c:v>499099.99999999994</c:v>
                </c:pt>
                <c:pt idx="474">
                  <c:v>493300</c:v>
                </c:pt>
                <c:pt idx="475">
                  <c:v>487600.00000000006</c:v>
                </c:pt>
                <c:pt idx="476">
                  <c:v>481799.99999999994</c:v>
                </c:pt>
                <c:pt idx="477">
                  <c:v>476600</c:v>
                </c:pt>
                <c:pt idx="478">
                  <c:v>471400.00000000006</c:v>
                </c:pt>
                <c:pt idx="479">
                  <c:v>465900</c:v>
                </c:pt>
                <c:pt idx="480">
                  <c:v>460500.00000000006</c:v>
                </c:pt>
                <c:pt idx="481">
                  <c:v>455300</c:v>
                </c:pt>
                <c:pt idx="482">
                  <c:v>449700</c:v>
                </c:pt>
                <c:pt idx="483">
                  <c:v>443700</c:v>
                </c:pt>
                <c:pt idx="484">
                  <c:v>437300</c:v>
                </c:pt>
                <c:pt idx="485">
                  <c:v>430500</c:v>
                </c:pt>
                <c:pt idx="486">
                  <c:v>423299.99999999994</c:v>
                </c:pt>
                <c:pt idx="487">
                  <c:v>415500</c:v>
                </c:pt>
                <c:pt idx="488">
                  <c:v>407100</c:v>
                </c:pt>
                <c:pt idx="489">
                  <c:v>398700</c:v>
                </c:pt>
                <c:pt idx="490">
                  <c:v>389500</c:v>
                </c:pt>
                <c:pt idx="491">
                  <c:v>379700</c:v>
                </c:pt>
                <c:pt idx="492">
                  <c:v>369200</c:v>
                </c:pt>
                <c:pt idx="493">
                  <c:v>358300</c:v>
                </c:pt>
                <c:pt idx="494">
                  <c:v>347000</c:v>
                </c:pt>
                <c:pt idx="495">
                  <c:v>335400</c:v>
                </c:pt>
                <c:pt idx="496">
                  <c:v>323600</c:v>
                </c:pt>
                <c:pt idx="497">
                  <c:v>311300</c:v>
                </c:pt>
                <c:pt idx="498">
                  <c:v>299200</c:v>
                </c:pt>
                <c:pt idx="499">
                  <c:v>286700</c:v>
                </c:pt>
                <c:pt idx="500">
                  <c:v>274200</c:v>
                </c:pt>
                <c:pt idx="501">
                  <c:v>261600</c:v>
                </c:pt>
                <c:pt idx="502">
                  <c:v>249000.00000000003</c:v>
                </c:pt>
                <c:pt idx="503">
                  <c:v>236300</c:v>
                </c:pt>
                <c:pt idx="504">
                  <c:v>223500</c:v>
                </c:pt>
                <c:pt idx="505">
                  <c:v>211100.00000000003</c:v>
                </c:pt>
                <c:pt idx="506">
                  <c:v>199000</c:v>
                </c:pt>
                <c:pt idx="507">
                  <c:v>186700</c:v>
                </c:pt>
                <c:pt idx="508">
                  <c:v>174400</c:v>
                </c:pt>
                <c:pt idx="509">
                  <c:v>162900</c:v>
                </c:pt>
                <c:pt idx="510">
                  <c:v>151600</c:v>
                </c:pt>
                <c:pt idx="511">
                  <c:v>140600</c:v>
                </c:pt>
                <c:pt idx="512">
                  <c:v>130300</c:v>
                </c:pt>
                <c:pt idx="513">
                  <c:v>120700.00000000001</c:v>
                </c:pt>
                <c:pt idx="514">
                  <c:v>111900</c:v>
                </c:pt>
                <c:pt idx="515">
                  <c:v>103899.99999999999</c:v>
                </c:pt>
                <c:pt idx="516">
                  <c:v>96900</c:v>
                </c:pt>
                <c:pt idx="517">
                  <c:v>90700</c:v>
                </c:pt>
                <c:pt idx="518">
                  <c:v>85300</c:v>
                </c:pt>
                <c:pt idx="519">
                  <c:v>81100</c:v>
                </c:pt>
                <c:pt idx="520">
                  <c:v>77400</c:v>
                </c:pt>
                <c:pt idx="521">
                  <c:v>75000</c:v>
                </c:pt>
                <c:pt idx="522">
                  <c:v>73200</c:v>
                </c:pt>
                <c:pt idx="523">
                  <c:v>72100</c:v>
                </c:pt>
                <c:pt idx="524">
                  <c:v>71800</c:v>
                </c:pt>
                <c:pt idx="525">
                  <c:v>71900</c:v>
                </c:pt>
                <c:pt idx="526">
                  <c:v>72300</c:v>
                </c:pt>
                <c:pt idx="527">
                  <c:v>73300</c:v>
                </c:pt>
                <c:pt idx="528">
                  <c:v>74500</c:v>
                </c:pt>
                <c:pt idx="529">
                  <c:v>75500</c:v>
                </c:pt>
                <c:pt idx="530">
                  <c:v>76400</c:v>
                </c:pt>
                <c:pt idx="531">
                  <c:v>77400</c:v>
                </c:pt>
                <c:pt idx="532">
                  <c:v>78400</c:v>
                </c:pt>
                <c:pt idx="533">
                  <c:v>79100</c:v>
                </c:pt>
                <c:pt idx="534">
                  <c:v>79500</c:v>
                </c:pt>
                <c:pt idx="535">
                  <c:v>79900</c:v>
                </c:pt>
                <c:pt idx="536">
                  <c:v>80000</c:v>
                </c:pt>
                <c:pt idx="537">
                  <c:v>79500</c:v>
                </c:pt>
                <c:pt idx="538">
                  <c:v>79100</c:v>
                </c:pt>
                <c:pt idx="539">
                  <c:v>78900</c:v>
                </c:pt>
                <c:pt idx="540">
                  <c:v>78100</c:v>
                </c:pt>
                <c:pt idx="541">
                  <c:v>77100</c:v>
                </c:pt>
                <c:pt idx="542">
                  <c:v>77300</c:v>
                </c:pt>
                <c:pt idx="543">
                  <c:v>75800</c:v>
                </c:pt>
                <c:pt idx="544">
                  <c:v>75700</c:v>
                </c:pt>
                <c:pt idx="545">
                  <c:v>75900</c:v>
                </c:pt>
                <c:pt idx="546">
                  <c:v>75700</c:v>
                </c:pt>
                <c:pt idx="547">
                  <c:v>76000</c:v>
                </c:pt>
                <c:pt idx="548">
                  <c:v>76500</c:v>
                </c:pt>
                <c:pt idx="549">
                  <c:v>77100</c:v>
                </c:pt>
                <c:pt idx="550">
                  <c:v>77800</c:v>
                </c:pt>
                <c:pt idx="551">
                  <c:v>78800</c:v>
                </c:pt>
                <c:pt idx="552">
                  <c:v>80200</c:v>
                </c:pt>
                <c:pt idx="553">
                  <c:v>81100</c:v>
                </c:pt>
                <c:pt idx="554">
                  <c:v>82000</c:v>
                </c:pt>
                <c:pt idx="555">
                  <c:v>83100</c:v>
                </c:pt>
                <c:pt idx="556">
                  <c:v>83800</c:v>
                </c:pt>
                <c:pt idx="557">
                  <c:v>84900</c:v>
                </c:pt>
                <c:pt idx="558">
                  <c:v>85500</c:v>
                </c:pt>
                <c:pt idx="559">
                  <c:v>86000</c:v>
                </c:pt>
                <c:pt idx="560">
                  <c:v>86300</c:v>
                </c:pt>
                <c:pt idx="561">
                  <c:v>86200</c:v>
                </c:pt>
                <c:pt idx="562">
                  <c:v>86200</c:v>
                </c:pt>
                <c:pt idx="563">
                  <c:v>86100</c:v>
                </c:pt>
                <c:pt idx="564">
                  <c:v>85800</c:v>
                </c:pt>
                <c:pt idx="565">
                  <c:v>85400</c:v>
                </c:pt>
                <c:pt idx="566">
                  <c:v>84500</c:v>
                </c:pt>
                <c:pt idx="567">
                  <c:v>83600</c:v>
                </c:pt>
                <c:pt idx="568">
                  <c:v>82800</c:v>
                </c:pt>
                <c:pt idx="569">
                  <c:v>81900</c:v>
                </c:pt>
                <c:pt idx="570">
                  <c:v>81200</c:v>
                </c:pt>
                <c:pt idx="571">
                  <c:v>80500</c:v>
                </c:pt>
                <c:pt idx="572">
                  <c:v>80000</c:v>
                </c:pt>
                <c:pt idx="573">
                  <c:v>79400</c:v>
                </c:pt>
                <c:pt idx="574">
                  <c:v>79100</c:v>
                </c:pt>
                <c:pt idx="575">
                  <c:v>78800</c:v>
                </c:pt>
                <c:pt idx="576">
                  <c:v>78900</c:v>
                </c:pt>
                <c:pt idx="577">
                  <c:v>79000</c:v>
                </c:pt>
                <c:pt idx="578">
                  <c:v>79500</c:v>
                </c:pt>
                <c:pt idx="579">
                  <c:v>80000</c:v>
                </c:pt>
                <c:pt idx="580">
                  <c:v>80500</c:v>
                </c:pt>
                <c:pt idx="581">
                  <c:v>81100</c:v>
                </c:pt>
                <c:pt idx="582">
                  <c:v>82000</c:v>
                </c:pt>
                <c:pt idx="583">
                  <c:v>83000</c:v>
                </c:pt>
                <c:pt idx="584">
                  <c:v>84100</c:v>
                </c:pt>
                <c:pt idx="585">
                  <c:v>85100</c:v>
                </c:pt>
                <c:pt idx="586">
                  <c:v>86000</c:v>
                </c:pt>
                <c:pt idx="587">
                  <c:v>86700</c:v>
                </c:pt>
                <c:pt idx="588">
                  <c:v>87400</c:v>
                </c:pt>
                <c:pt idx="589">
                  <c:v>88200</c:v>
                </c:pt>
                <c:pt idx="590">
                  <c:v>89200</c:v>
                </c:pt>
                <c:pt idx="591">
                  <c:v>89900</c:v>
                </c:pt>
                <c:pt idx="592">
                  <c:v>90300</c:v>
                </c:pt>
                <c:pt idx="593">
                  <c:v>90600</c:v>
                </c:pt>
                <c:pt idx="594">
                  <c:v>90600</c:v>
                </c:pt>
                <c:pt idx="595">
                  <c:v>90600</c:v>
                </c:pt>
                <c:pt idx="596">
                  <c:v>90700</c:v>
                </c:pt>
                <c:pt idx="597">
                  <c:v>90700</c:v>
                </c:pt>
                <c:pt idx="598">
                  <c:v>90500</c:v>
                </c:pt>
                <c:pt idx="599">
                  <c:v>90500</c:v>
                </c:pt>
                <c:pt idx="600">
                  <c:v>90500</c:v>
                </c:pt>
                <c:pt idx="601">
                  <c:v>90300</c:v>
                </c:pt>
                <c:pt idx="602">
                  <c:v>90300</c:v>
                </c:pt>
                <c:pt idx="603">
                  <c:v>90300</c:v>
                </c:pt>
                <c:pt idx="604">
                  <c:v>90400</c:v>
                </c:pt>
                <c:pt idx="605">
                  <c:v>90700</c:v>
                </c:pt>
                <c:pt idx="606">
                  <c:v>90900</c:v>
                </c:pt>
                <c:pt idx="607">
                  <c:v>91200</c:v>
                </c:pt>
                <c:pt idx="608">
                  <c:v>91700</c:v>
                </c:pt>
                <c:pt idx="609">
                  <c:v>92200</c:v>
                </c:pt>
                <c:pt idx="610">
                  <c:v>93000</c:v>
                </c:pt>
                <c:pt idx="611">
                  <c:v>93800</c:v>
                </c:pt>
                <c:pt idx="612">
                  <c:v>94600</c:v>
                </c:pt>
                <c:pt idx="613">
                  <c:v>95400</c:v>
                </c:pt>
                <c:pt idx="614">
                  <c:v>96300</c:v>
                </c:pt>
                <c:pt idx="615">
                  <c:v>96900</c:v>
                </c:pt>
                <c:pt idx="616">
                  <c:v>97600</c:v>
                </c:pt>
                <c:pt idx="617">
                  <c:v>98200</c:v>
                </c:pt>
                <c:pt idx="618">
                  <c:v>98600</c:v>
                </c:pt>
                <c:pt idx="619">
                  <c:v>99000</c:v>
                </c:pt>
                <c:pt idx="620">
                  <c:v>99300</c:v>
                </c:pt>
                <c:pt idx="621">
                  <c:v>99600</c:v>
                </c:pt>
                <c:pt idx="622">
                  <c:v>99800</c:v>
                </c:pt>
                <c:pt idx="623">
                  <c:v>99800</c:v>
                </c:pt>
                <c:pt idx="624">
                  <c:v>99600</c:v>
                </c:pt>
                <c:pt idx="625">
                  <c:v>99300</c:v>
                </c:pt>
                <c:pt idx="626">
                  <c:v>99200</c:v>
                </c:pt>
                <c:pt idx="627">
                  <c:v>98900</c:v>
                </c:pt>
                <c:pt idx="628">
                  <c:v>98500</c:v>
                </c:pt>
                <c:pt idx="629">
                  <c:v>98100</c:v>
                </c:pt>
                <c:pt idx="630">
                  <c:v>97800</c:v>
                </c:pt>
                <c:pt idx="631">
                  <c:v>97300</c:v>
                </c:pt>
                <c:pt idx="632">
                  <c:v>97000</c:v>
                </c:pt>
                <c:pt idx="633">
                  <c:v>96900</c:v>
                </c:pt>
                <c:pt idx="634">
                  <c:v>96600</c:v>
                </c:pt>
                <c:pt idx="635">
                  <c:v>96500</c:v>
                </c:pt>
                <c:pt idx="636">
                  <c:v>96700</c:v>
                </c:pt>
                <c:pt idx="637">
                  <c:v>96900</c:v>
                </c:pt>
                <c:pt idx="638">
                  <c:v>97200</c:v>
                </c:pt>
                <c:pt idx="639">
                  <c:v>97400</c:v>
                </c:pt>
                <c:pt idx="640">
                  <c:v>97700</c:v>
                </c:pt>
                <c:pt idx="641">
                  <c:v>98100</c:v>
                </c:pt>
                <c:pt idx="642">
                  <c:v>98500</c:v>
                </c:pt>
                <c:pt idx="643">
                  <c:v>98800</c:v>
                </c:pt>
                <c:pt idx="644">
                  <c:v>99200</c:v>
                </c:pt>
                <c:pt idx="645">
                  <c:v>99400</c:v>
                </c:pt>
                <c:pt idx="646">
                  <c:v>99500</c:v>
                </c:pt>
                <c:pt idx="647">
                  <c:v>99500</c:v>
                </c:pt>
                <c:pt idx="648">
                  <c:v>99500</c:v>
                </c:pt>
                <c:pt idx="649">
                  <c:v>99000</c:v>
                </c:pt>
                <c:pt idx="650">
                  <c:v>98700</c:v>
                </c:pt>
                <c:pt idx="651">
                  <c:v>98300</c:v>
                </c:pt>
                <c:pt idx="652">
                  <c:v>97600</c:v>
                </c:pt>
                <c:pt idx="653">
                  <c:v>97000</c:v>
                </c:pt>
                <c:pt idx="654">
                  <c:v>96600</c:v>
                </c:pt>
                <c:pt idx="655">
                  <c:v>95600</c:v>
                </c:pt>
                <c:pt idx="656">
                  <c:v>95000</c:v>
                </c:pt>
                <c:pt idx="657">
                  <c:v>94800</c:v>
                </c:pt>
                <c:pt idx="658">
                  <c:v>94100</c:v>
                </c:pt>
                <c:pt idx="659">
                  <c:v>93600</c:v>
                </c:pt>
                <c:pt idx="660">
                  <c:v>93400</c:v>
                </c:pt>
                <c:pt idx="661">
                  <c:v>93200</c:v>
                </c:pt>
                <c:pt idx="662">
                  <c:v>93200</c:v>
                </c:pt>
                <c:pt idx="663">
                  <c:v>93000</c:v>
                </c:pt>
                <c:pt idx="664">
                  <c:v>93000</c:v>
                </c:pt>
                <c:pt idx="665">
                  <c:v>92900</c:v>
                </c:pt>
                <c:pt idx="666">
                  <c:v>93000</c:v>
                </c:pt>
                <c:pt idx="667">
                  <c:v>93100</c:v>
                </c:pt>
                <c:pt idx="668">
                  <c:v>92700</c:v>
                </c:pt>
                <c:pt idx="669">
                  <c:v>92600</c:v>
                </c:pt>
                <c:pt idx="670">
                  <c:v>92800</c:v>
                </c:pt>
                <c:pt idx="671">
                  <c:v>92500</c:v>
                </c:pt>
                <c:pt idx="672">
                  <c:v>92400</c:v>
                </c:pt>
                <c:pt idx="673">
                  <c:v>92100</c:v>
                </c:pt>
                <c:pt idx="674">
                  <c:v>91700</c:v>
                </c:pt>
                <c:pt idx="675">
                  <c:v>91300</c:v>
                </c:pt>
                <c:pt idx="676">
                  <c:v>90900</c:v>
                </c:pt>
                <c:pt idx="677">
                  <c:v>90400</c:v>
                </c:pt>
                <c:pt idx="678">
                  <c:v>90000</c:v>
                </c:pt>
                <c:pt idx="679">
                  <c:v>89600</c:v>
                </c:pt>
                <c:pt idx="680">
                  <c:v>89300</c:v>
                </c:pt>
                <c:pt idx="681">
                  <c:v>89200</c:v>
                </c:pt>
                <c:pt idx="682">
                  <c:v>89200</c:v>
                </c:pt>
                <c:pt idx="683">
                  <c:v>89300</c:v>
                </c:pt>
                <c:pt idx="684">
                  <c:v>89700</c:v>
                </c:pt>
                <c:pt idx="685">
                  <c:v>90200</c:v>
                </c:pt>
                <c:pt idx="686">
                  <c:v>90800</c:v>
                </c:pt>
                <c:pt idx="687">
                  <c:v>91500</c:v>
                </c:pt>
                <c:pt idx="688">
                  <c:v>92300</c:v>
                </c:pt>
                <c:pt idx="689">
                  <c:v>92900</c:v>
                </c:pt>
                <c:pt idx="690">
                  <c:v>93500</c:v>
                </c:pt>
                <c:pt idx="691">
                  <c:v>94100</c:v>
                </c:pt>
                <c:pt idx="692">
                  <c:v>94900</c:v>
                </c:pt>
                <c:pt idx="693">
                  <c:v>95800</c:v>
                </c:pt>
                <c:pt idx="694">
                  <c:v>96600</c:v>
                </c:pt>
                <c:pt idx="695">
                  <c:v>97300</c:v>
                </c:pt>
                <c:pt idx="696">
                  <c:v>97900</c:v>
                </c:pt>
                <c:pt idx="697">
                  <c:v>98400</c:v>
                </c:pt>
                <c:pt idx="698">
                  <c:v>98900</c:v>
                </c:pt>
                <c:pt idx="699">
                  <c:v>99400</c:v>
                </c:pt>
                <c:pt idx="700">
                  <c:v>99800</c:v>
                </c:pt>
                <c:pt idx="701">
                  <c:v>100299.99999999999</c:v>
                </c:pt>
                <c:pt idx="702">
                  <c:v>100699.99999999999</c:v>
                </c:pt>
                <c:pt idx="703">
                  <c:v>101099.99999999999</c:v>
                </c:pt>
                <c:pt idx="704">
                  <c:v>101499.99999999999</c:v>
                </c:pt>
                <c:pt idx="705">
                  <c:v>102099.99999999999</c:v>
                </c:pt>
                <c:pt idx="706">
                  <c:v>102600</c:v>
                </c:pt>
                <c:pt idx="707">
                  <c:v>103099.99999999999</c:v>
                </c:pt>
                <c:pt idx="708">
                  <c:v>103600</c:v>
                </c:pt>
                <c:pt idx="709">
                  <c:v>104000</c:v>
                </c:pt>
                <c:pt idx="710">
                  <c:v>104400</c:v>
                </c:pt>
                <c:pt idx="711">
                  <c:v>104700</c:v>
                </c:pt>
                <c:pt idx="712">
                  <c:v>104900</c:v>
                </c:pt>
                <c:pt idx="713">
                  <c:v>104900</c:v>
                </c:pt>
                <c:pt idx="714">
                  <c:v>104800</c:v>
                </c:pt>
                <c:pt idx="715">
                  <c:v>104600</c:v>
                </c:pt>
                <c:pt idx="716">
                  <c:v>104099.99999999999</c:v>
                </c:pt>
                <c:pt idx="717">
                  <c:v>103400</c:v>
                </c:pt>
                <c:pt idx="718">
                  <c:v>102899.99999999999</c:v>
                </c:pt>
                <c:pt idx="719">
                  <c:v>102499.99999999999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01C-49EF-9282-CA00D6EA2DA5}"/>
            </c:ext>
          </c:extLst>
        </c:ser>
        <c:ser>
          <c:idx val="1"/>
          <c:order val="1"/>
          <c:tx>
            <c:v>2000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1'!$R$4:$R$723</c:f>
              <c:numCache>
                <c:formatCode>General</c:formatCode>
                <c:ptCount val="720"/>
                <c:pt idx="0">
                  <c:v>100099.99999999999</c:v>
                </c:pt>
                <c:pt idx="1">
                  <c:v>99400</c:v>
                </c:pt>
                <c:pt idx="2">
                  <c:v>99700</c:v>
                </c:pt>
                <c:pt idx="3">
                  <c:v>99300</c:v>
                </c:pt>
                <c:pt idx="4">
                  <c:v>99500</c:v>
                </c:pt>
                <c:pt idx="5">
                  <c:v>99100</c:v>
                </c:pt>
                <c:pt idx="6">
                  <c:v>99000</c:v>
                </c:pt>
                <c:pt idx="7">
                  <c:v>98500</c:v>
                </c:pt>
                <c:pt idx="8">
                  <c:v>98400</c:v>
                </c:pt>
                <c:pt idx="9">
                  <c:v>98700</c:v>
                </c:pt>
                <c:pt idx="10">
                  <c:v>98800</c:v>
                </c:pt>
                <c:pt idx="11">
                  <c:v>99100</c:v>
                </c:pt>
                <c:pt idx="12">
                  <c:v>99300</c:v>
                </c:pt>
                <c:pt idx="13">
                  <c:v>99900</c:v>
                </c:pt>
                <c:pt idx="14">
                  <c:v>100299.99999999999</c:v>
                </c:pt>
                <c:pt idx="15">
                  <c:v>100600</c:v>
                </c:pt>
                <c:pt idx="16">
                  <c:v>101099.99999999999</c:v>
                </c:pt>
                <c:pt idx="17">
                  <c:v>102200</c:v>
                </c:pt>
                <c:pt idx="18">
                  <c:v>103400</c:v>
                </c:pt>
                <c:pt idx="19">
                  <c:v>103699.99999999999</c:v>
                </c:pt>
                <c:pt idx="20">
                  <c:v>103899.99999999999</c:v>
                </c:pt>
                <c:pt idx="21">
                  <c:v>104099.99999999999</c:v>
                </c:pt>
                <c:pt idx="22">
                  <c:v>104700</c:v>
                </c:pt>
                <c:pt idx="23">
                  <c:v>104800</c:v>
                </c:pt>
                <c:pt idx="24">
                  <c:v>105200</c:v>
                </c:pt>
                <c:pt idx="25">
                  <c:v>105100</c:v>
                </c:pt>
                <c:pt idx="26">
                  <c:v>105200</c:v>
                </c:pt>
                <c:pt idx="27">
                  <c:v>105100</c:v>
                </c:pt>
                <c:pt idx="28">
                  <c:v>104900</c:v>
                </c:pt>
                <c:pt idx="29">
                  <c:v>104700</c:v>
                </c:pt>
                <c:pt idx="30">
                  <c:v>104200</c:v>
                </c:pt>
                <c:pt idx="31">
                  <c:v>104099.99999999999</c:v>
                </c:pt>
                <c:pt idx="32">
                  <c:v>103400</c:v>
                </c:pt>
                <c:pt idx="33">
                  <c:v>103000</c:v>
                </c:pt>
                <c:pt idx="34">
                  <c:v>103499.99999999999</c:v>
                </c:pt>
                <c:pt idx="35">
                  <c:v>104200</c:v>
                </c:pt>
                <c:pt idx="36">
                  <c:v>103899.99999999999</c:v>
                </c:pt>
                <c:pt idx="37">
                  <c:v>103699.99999999999</c:v>
                </c:pt>
                <c:pt idx="38">
                  <c:v>103800</c:v>
                </c:pt>
                <c:pt idx="39">
                  <c:v>103499.99999999999</c:v>
                </c:pt>
                <c:pt idx="40">
                  <c:v>103200</c:v>
                </c:pt>
                <c:pt idx="41">
                  <c:v>102699.99999999999</c:v>
                </c:pt>
                <c:pt idx="42">
                  <c:v>102099.99999999999</c:v>
                </c:pt>
                <c:pt idx="43">
                  <c:v>101099.99999999999</c:v>
                </c:pt>
                <c:pt idx="44">
                  <c:v>101299.99999999999</c:v>
                </c:pt>
                <c:pt idx="45">
                  <c:v>100800</c:v>
                </c:pt>
                <c:pt idx="46">
                  <c:v>100400</c:v>
                </c:pt>
                <c:pt idx="47">
                  <c:v>99200</c:v>
                </c:pt>
                <c:pt idx="48">
                  <c:v>99200</c:v>
                </c:pt>
                <c:pt idx="49">
                  <c:v>99200</c:v>
                </c:pt>
                <c:pt idx="50">
                  <c:v>98700</c:v>
                </c:pt>
                <c:pt idx="51">
                  <c:v>98100</c:v>
                </c:pt>
                <c:pt idx="52">
                  <c:v>97600</c:v>
                </c:pt>
                <c:pt idx="53">
                  <c:v>97500</c:v>
                </c:pt>
                <c:pt idx="54">
                  <c:v>96800</c:v>
                </c:pt>
                <c:pt idx="55">
                  <c:v>96600</c:v>
                </c:pt>
                <c:pt idx="56">
                  <c:v>95800</c:v>
                </c:pt>
                <c:pt idx="57">
                  <c:v>95000</c:v>
                </c:pt>
                <c:pt idx="58">
                  <c:v>94100</c:v>
                </c:pt>
                <c:pt idx="59">
                  <c:v>94000</c:v>
                </c:pt>
                <c:pt idx="60">
                  <c:v>93600</c:v>
                </c:pt>
                <c:pt idx="61">
                  <c:v>93500</c:v>
                </c:pt>
                <c:pt idx="62">
                  <c:v>92600</c:v>
                </c:pt>
                <c:pt idx="63">
                  <c:v>93100</c:v>
                </c:pt>
                <c:pt idx="64">
                  <c:v>92900</c:v>
                </c:pt>
                <c:pt idx="65">
                  <c:v>93400</c:v>
                </c:pt>
                <c:pt idx="66">
                  <c:v>93000</c:v>
                </c:pt>
                <c:pt idx="67">
                  <c:v>93400</c:v>
                </c:pt>
                <c:pt idx="68">
                  <c:v>93500</c:v>
                </c:pt>
                <c:pt idx="69">
                  <c:v>93500</c:v>
                </c:pt>
                <c:pt idx="70">
                  <c:v>93000</c:v>
                </c:pt>
                <c:pt idx="71">
                  <c:v>92600</c:v>
                </c:pt>
                <c:pt idx="72">
                  <c:v>92600</c:v>
                </c:pt>
                <c:pt idx="73">
                  <c:v>92300</c:v>
                </c:pt>
                <c:pt idx="74">
                  <c:v>92000</c:v>
                </c:pt>
                <c:pt idx="75">
                  <c:v>91800</c:v>
                </c:pt>
                <c:pt idx="76">
                  <c:v>92100</c:v>
                </c:pt>
                <c:pt idx="77">
                  <c:v>92200</c:v>
                </c:pt>
                <c:pt idx="78">
                  <c:v>92300</c:v>
                </c:pt>
                <c:pt idx="79">
                  <c:v>92100</c:v>
                </c:pt>
                <c:pt idx="80">
                  <c:v>92300</c:v>
                </c:pt>
                <c:pt idx="81">
                  <c:v>92300</c:v>
                </c:pt>
                <c:pt idx="82">
                  <c:v>92300</c:v>
                </c:pt>
                <c:pt idx="83">
                  <c:v>92100</c:v>
                </c:pt>
                <c:pt idx="84">
                  <c:v>91900</c:v>
                </c:pt>
                <c:pt idx="85">
                  <c:v>91500</c:v>
                </c:pt>
                <c:pt idx="86">
                  <c:v>91200</c:v>
                </c:pt>
                <c:pt idx="87">
                  <c:v>91000</c:v>
                </c:pt>
                <c:pt idx="88">
                  <c:v>90700</c:v>
                </c:pt>
                <c:pt idx="89">
                  <c:v>90900</c:v>
                </c:pt>
                <c:pt idx="90">
                  <c:v>90800</c:v>
                </c:pt>
                <c:pt idx="91">
                  <c:v>90400</c:v>
                </c:pt>
                <c:pt idx="92">
                  <c:v>89900</c:v>
                </c:pt>
                <c:pt idx="93">
                  <c:v>90100</c:v>
                </c:pt>
                <c:pt idx="94">
                  <c:v>90400</c:v>
                </c:pt>
                <c:pt idx="95">
                  <c:v>91400</c:v>
                </c:pt>
                <c:pt idx="96">
                  <c:v>92000</c:v>
                </c:pt>
                <c:pt idx="97">
                  <c:v>92600</c:v>
                </c:pt>
                <c:pt idx="98">
                  <c:v>92600</c:v>
                </c:pt>
                <c:pt idx="99">
                  <c:v>92600</c:v>
                </c:pt>
                <c:pt idx="100">
                  <c:v>92100</c:v>
                </c:pt>
                <c:pt idx="101">
                  <c:v>92300</c:v>
                </c:pt>
                <c:pt idx="102">
                  <c:v>92500</c:v>
                </c:pt>
                <c:pt idx="103">
                  <c:v>93100</c:v>
                </c:pt>
                <c:pt idx="104">
                  <c:v>93200</c:v>
                </c:pt>
                <c:pt idx="105">
                  <c:v>93600</c:v>
                </c:pt>
                <c:pt idx="106">
                  <c:v>93800</c:v>
                </c:pt>
                <c:pt idx="107">
                  <c:v>94100</c:v>
                </c:pt>
                <c:pt idx="108">
                  <c:v>94600</c:v>
                </c:pt>
                <c:pt idx="109">
                  <c:v>95000</c:v>
                </c:pt>
                <c:pt idx="110">
                  <c:v>95500</c:v>
                </c:pt>
                <c:pt idx="111">
                  <c:v>95600</c:v>
                </c:pt>
                <c:pt idx="112">
                  <c:v>96000</c:v>
                </c:pt>
                <c:pt idx="113">
                  <c:v>96400</c:v>
                </c:pt>
                <c:pt idx="114">
                  <c:v>97300</c:v>
                </c:pt>
                <c:pt idx="115">
                  <c:v>98100</c:v>
                </c:pt>
                <c:pt idx="116">
                  <c:v>98900</c:v>
                </c:pt>
                <c:pt idx="117">
                  <c:v>99200</c:v>
                </c:pt>
                <c:pt idx="118">
                  <c:v>99700</c:v>
                </c:pt>
                <c:pt idx="119">
                  <c:v>100000</c:v>
                </c:pt>
                <c:pt idx="120">
                  <c:v>100899.99999999999</c:v>
                </c:pt>
                <c:pt idx="121">
                  <c:v>101800</c:v>
                </c:pt>
                <c:pt idx="122">
                  <c:v>102499.99999999999</c:v>
                </c:pt>
                <c:pt idx="123">
                  <c:v>102699.99999999999</c:v>
                </c:pt>
                <c:pt idx="124">
                  <c:v>102899.99999999999</c:v>
                </c:pt>
                <c:pt idx="125">
                  <c:v>103000</c:v>
                </c:pt>
                <c:pt idx="126">
                  <c:v>103299.99999999999</c:v>
                </c:pt>
                <c:pt idx="127">
                  <c:v>103800</c:v>
                </c:pt>
                <c:pt idx="128">
                  <c:v>104500</c:v>
                </c:pt>
                <c:pt idx="129">
                  <c:v>105300</c:v>
                </c:pt>
                <c:pt idx="130">
                  <c:v>106100</c:v>
                </c:pt>
                <c:pt idx="131">
                  <c:v>106800</c:v>
                </c:pt>
                <c:pt idx="132">
                  <c:v>106800</c:v>
                </c:pt>
                <c:pt idx="133">
                  <c:v>106800</c:v>
                </c:pt>
                <c:pt idx="134">
                  <c:v>106600</c:v>
                </c:pt>
                <c:pt idx="135">
                  <c:v>106800</c:v>
                </c:pt>
                <c:pt idx="136">
                  <c:v>106900</c:v>
                </c:pt>
                <c:pt idx="137">
                  <c:v>107400</c:v>
                </c:pt>
                <c:pt idx="138">
                  <c:v>107300</c:v>
                </c:pt>
                <c:pt idx="139">
                  <c:v>107600</c:v>
                </c:pt>
                <c:pt idx="140">
                  <c:v>107100</c:v>
                </c:pt>
                <c:pt idx="141">
                  <c:v>107000</c:v>
                </c:pt>
                <c:pt idx="142">
                  <c:v>107100</c:v>
                </c:pt>
                <c:pt idx="143">
                  <c:v>107300</c:v>
                </c:pt>
                <c:pt idx="144">
                  <c:v>107800</c:v>
                </c:pt>
                <c:pt idx="145">
                  <c:v>107900</c:v>
                </c:pt>
                <c:pt idx="146">
                  <c:v>107900</c:v>
                </c:pt>
                <c:pt idx="147">
                  <c:v>107600</c:v>
                </c:pt>
                <c:pt idx="148">
                  <c:v>107600</c:v>
                </c:pt>
                <c:pt idx="149">
                  <c:v>107700</c:v>
                </c:pt>
                <c:pt idx="150">
                  <c:v>108100</c:v>
                </c:pt>
                <c:pt idx="151">
                  <c:v>108300</c:v>
                </c:pt>
                <c:pt idx="152">
                  <c:v>108600.00000000001</c:v>
                </c:pt>
                <c:pt idx="153">
                  <c:v>108500</c:v>
                </c:pt>
                <c:pt idx="154">
                  <c:v>108500</c:v>
                </c:pt>
                <c:pt idx="155">
                  <c:v>108400.00000000001</c:v>
                </c:pt>
                <c:pt idx="156">
                  <c:v>108700</c:v>
                </c:pt>
                <c:pt idx="157">
                  <c:v>109100</c:v>
                </c:pt>
                <c:pt idx="158">
                  <c:v>109300</c:v>
                </c:pt>
                <c:pt idx="159">
                  <c:v>109800.00000000001</c:v>
                </c:pt>
                <c:pt idx="160">
                  <c:v>110200.00000000001</c:v>
                </c:pt>
                <c:pt idx="161">
                  <c:v>110800.00000000001</c:v>
                </c:pt>
                <c:pt idx="162">
                  <c:v>111400.00000000001</c:v>
                </c:pt>
                <c:pt idx="163">
                  <c:v>112200.00000000001</c:v>
                </c:pt>
                <c:pt idx="164">
                  <c:v>112400.00000000001</c:v>
                </c:pt>
                <c:pt idx="165">
                  <c:v>112799.99999999999</c:v>
                </c:pt>
                <c:pt idx="166">
                  <c:v>112599.99999999999</c:v>
                </c:pt>
                <c:pt idx="167">
                  <c:v>112999.99999999999</c:v>
                </c:pt>
                <c:pt idx="168">
                  <c:v>113399.99999999999</c:v>
                </c:pt>
                <c:pt idx="169">
                  <c:v>113799.99999999999</c:v>
                </c:pt>
                <c:pt idx="170">
                  <c:v>113799.99999999999</c:v>
                </c:pt>
                <c:pt idx="171">
                  <c:v>113700</c:v>
                </c:pt>
                <c:pt idx="172">
                  <c:v>113999.99999999999</c:v>
                </c:pt>
                <c:pt idx="173">
                  <c:v>114100</c:v>
                </c:pt>
                <c:pt idx="174">
                  <c:v>114500</c:v>
                </c:pt>
                <c:pt idx="175">
                  <c:v>114500</c:v>
                </c:pt>
                <c:pt idx="176">
                  <c:v>114599.99999999999</c:v>
                </c:pt>
                <c:pt idx="177">
                  <c:v>114900</c:v>
                </c:pt>
                <c:pt idx="178">
                  <c:v>115100</c:v>
                </c:pt>
                <c:pt idx="179">
                  <c:v>115300</c:v>
                </c:pt>
                <c:pt idx="180">
                  <c:v>115599.99999999999</c:v>
                </c:pt>
                <c:pt idx="181">
                  <c:v>114999.99999999999</c:v>
                </c:pt>
                <c:pt idx="182">
                  <c:v>115300</c:v>
                </c:pt>
                <c:pt idx="183">
                  <c:v>115700</c:v>
                </c:pt>
                <c:pt idx="184">
                  <c:v>116799.99999999999</c:v>
                </c:pt>
                <c:pt idx="185">
                  <c:v>116300</c:v>
                </c:pt>
                <c:pt idx="186">
                  <c:v>115999.99999999999</c:v>
                </c:pt>
                <c:pt idx="187">
                  <c:v>115900</c:v>
                </c:pt>
                <c:pt idx="188">
                  <c:v>115999.99999999999</c:v>
                </c:pt>
                <c:pt idx="189">
                  <c:v>116199.99999999999</c:v>
                </c:pt>
                <c:pt idx="190">
                  <c:v>116300</c:v>
                </c:pt>
                <c:pt idx="191">
                  <c:v>116700</c:v>
                </c:pt>
                <c:pt idx="192">
                  <c:v>116599.99999999999</c:v>
                </c:pt>
                <c:pt idx="193">
                  <c:v>116900</c:v>
                </c:pt>
                <c:pt idx="194">
                  <c:v>116799.99999999999</c:v>
                </c:pt>
                <c:pt idx="195">
                  <c:v>116599.99999999999</c:v>
                </c:pt>
                <c:pt idx="196">
                  <c:v>117100</c:v>
                </c:pt>
                <c:pt idx="197">
                  <c:v>117100</c:v>
                </c:pt>
                <c:pt idx="198">
                  <c:v>117300</c:v>
                </c:pt>
                <c:pt idx="199">
                  <c:v>117400</c:v>
                </c:pt>
                <c:pt idx="200">
                  <c:v>118000</c:v>
                </c:pt>
                <c:pt idx="201">
                  <c:v>118300</c:v>
                </c:pt>
                <c:pt idx="202">
                  <c:v>119100</c:v>
                </c:pt>
                <c:pt idx="203">
                  <c:v>119600</c:v>
                </c:pt>
                <c:pt idx="204">
                  <c:v>120400</c:v>
                </c:pt>
                <c:pt idx="205">
                  <c:v>121000</c:v>
                </c:pt>
                <c:pt idx="206">
                  <c:v>121600</c:v>
                </c:pt>
                <c:pt idx="207">
                  <c:v>121900.00000000001</c:v>
                </c:pt>
                <c:pt idx="208">
                  <c:v>122200</c:v>
                </c:pt>
                <c:pt idx="209">
                  <c:v>122500.00000000001</c:v>
                </c:pt>
                <c:pt idx="210">
                  <c:v>122600</c:v>
                </c:pt>
                <c:pt idx="211">
                  <c:v>122600</c:v>
                </c:pt>
                <c:pt idx="212">
                  <c:v>122400</c:v>
                </c:pt>
                <c:pt idx="213">
                  <c:v>122900.00000000001</c:v>
                </c:pt>
                <c:pt idx="214">
                  <c:v>123600</c:v>
                </c:pt>
                <c:pt idx="215">
                  <c:v>124600</c:v>
                </c:pt>
                <c:pt idx="216">
                  <c:v>125499.99999999999</c:v>
                </c:pt>
                <c:pt idx="217">
                  <c:v>126099.99999999999</c:v>
                </c:pt>
                <c:pt idx="218">
                  <c:v>126800</c:v>
                </c:pt>
                <c:pt idx="219">
                  <c:v>127699.99999999999</c:v>
                </c:pt>
                <c:pt idx="220">
                  <c:v>127699.99999999999</c:v>
                </c:pt>
                <c:pt idx="221">
                  <c:v>127600</c:v>
                </c:pt>
                <c:pt idx="222">
                  <c:v>129099.99999999999</c:v>
                </c:pt>
                <c:pt idx="223">
                  <c:v>129400</c:v>
                </c:pt>
                <c:pt idx="224">
                  <c:v>130400</c:v>
                </c:pt>
                <c:pt idx="225">
                  <c:v>130700</c:v>
                </c:pt>
                <c:pt idx="226">
                  <c:v>131700</c:v>
                </c:pt>
                <c:pt idx="227">
                  <c:v>133100</c:v>
                </c:pt>
                <c:pt idx="228">
                  <c:v>133800</c:v>
                </c:pt>
                <c:pt idx="229">
                  <c:v>134200</c:v>
                </c:pt>
                <c:pt idx="230">
                  <c:v>134200</c:v>
                </c:pt>
                <c:pt idx="231">
                  <c:v>135800</c:v>
                </c:pt>
                <c:pt idx="232">
                  <c:v>137100</c:v>
                </c:pt>
                <c:pt idx="233">
                  <c:v>138300</c:v>
                </c:pt>
                <c:pt idx="234">
                  <c:v>139300</c:v>
                </c:pt>
                <c:pt idx="235">
                  <c:v>140100</c:v>
                </c:pt>
                <c:pt idx="236">
                  <c:v>140600</c:v>
                </c:pt>
                <c:pt idx="237">
                  <c:v>141600</c:v>
                </c:pt>
                <c:pt idx="238">
                  <c:v>142700</c:v>
                </c:pt>
                <c:pt idx="239">
                  <c:v>144100</c:v>
                </c:pt>
                <c:pt idx="240">
                  <c:v>145800</c:v>
                </c:pt>
                <c:pt idx="241">
                  <c:v>147200</c:v>
                </c:pt>
                <c:pt idx="242">
                  <c:v>148300</c:v>
                </c:pt>
                <c:pt idx="243">
                  <c:v>149500</c:v>
                </c:pt>
                <c:pt idx="244">
                  <c:v>151000</c:v>
                </c:pt>
                <c:pt idx="245">
                  <c:v>152600</c:v>
                </c:pt>
                <c:pt idx="246">
                  <c:v>154200</c:v>
                </c:pt>
                <c:pt idx="247">
                  <c:v>156000</c:v>
                </c:pt>
                <c:pt idx="248">
                  <c:v>157600</c:v>
                </c:pt>
                <c:pt idx="249">
                  <c:v>159200</c:v>
                </c:pt>
                <c:pt idx="250">
                  <c:v>160700</c:v>
                </c:pt>
                <c:pt idx="251">
                  <c:v>162200</c:v>
                </c:pt>
                <c:pt idx="252">
                  <c:v>164000</c:v>
                </c:pt>
                <c:pt idx="253">
                  <c:v>165600</c:v>
                </c:pt>
                <c:pt idx="254">
                  <c:v>167600</c:v>
                </c:pt>
                <c:pt idx="255">
                  <c:v>169800</c:v>
                </c:pt>
                <c:pt idx="256">
                  <c:v>172100</c:v>
                </c:pt>
                <c:pt idx="257">
                  <c:v>174300</c:v>
                </c:pt>
                <c:pt idx="258">
                  <c:v>176500</c:v>
                </c:pt>
                <c:pt idx="259">
                  <c:v>178600</c:v>
                </c:pt>
                <c:pt idx="260">
                  <c:v>180800</c:v>
                </c:pt>
                <c:pt idx="261">
                  <c:v>183300</c:v>
                </c:pt>
                <c:pt idx="262">
                  <c:v>185800</c:v>
                </c:pt>
                <c:pt idx="263">
                  <c:v>188400</c:v>
                </c:pt>
                <c:pt idx="264">
                  <c:v>191200</c:v>
                </c:pt>
                <c:pt idx="265">
                  <c:v>194100</c:v>
                </c:pt>
                <c:pt idx="266">
                  <c:v>197100</c:v>
                </c:pt>
                <c:pt idx="267">
                  <c:v>200000</c:v>
                </c:pt>
                <c:pt idx="268">
                  <c:v>202800</c:v>
                </c:pt>
                <c:pt idx="269">
                  <c:v>205799.99999999997</c:v>
                </c:pt>
                <c:pt idx="270">
                  <c:v>209000</c:v>
                </c:pt>
                <c:pt idx="271">
                  <c:v>212800</c:v>
                </c:pt>
                <c:pt idx="272">
                  <c:v>217099.99999999997</c:v>
                </c:pt>
                <c:pt idx="273">
                  <c:v>222000.00000000003</c:v>
                </c:pt>
                <c:pt idx="274">
                  <c:v>226500</c:v>
                </c:pt>
                <c:pt idx="275">
                  <c:v>231199.99999999997</c:v>
                </c:pt>
                <c:pt idx="276">
                  <c:v>235400</c:v>
                </c:pt>
                <c:pt idx="277">
                  <c:v>239900</c:v>
                </c:pt>
                <c:pt idx="278">
                  <c:v>244300</c:v>
                </c:pt>
                <c:pt idx="279">
                  <c:v>249200</c:v>
                </c:pt>
                <c:pt idx="280">
                  <c:v>254100</c:v>
                </c:pt>
                <c:pt idx="281">
                  <c:v>259300</c:v>
                </c:pt>
                <c:pt idx="282">
                  <c:v>264600</c:v>
                </c:pt>
                <c:pt idx="283">
                  <c:v>270100</c:v>
                </c:pt>
                <c:pt idx="284">
                  <c:v>276000</c:v>
                </c:pt>
                <c:pt idx="285">
                  <c:v>282500</c:v>
                </c:pt>
                <c:pt idx="286">
                  <c:v>289100</c:v>
                </c:pt>
                <c:pt idx="287">
                  <c:v>295900</c:v>
                </c:pt>
                <c:pt idx="288">
                  <c:v>302800</c:v>
                </c:pt>
                <c:pt idx="289">
                  <c:v>309800</c:v>
                </c:pt>
                <c:pt idx="290">
                  <c:v>317300</c:v>
                </c:pt>
                <c:pt idx="291">
                  <c:v>324800</c:v>
                </c:pt>
                <c:pt idx="292">
                  <c:v>333200</c:v>
                </c:pt>
                <c:pt idx="293">
                  <c:v>341900</c:v>
                </c:pt>
                <c:pt idx="294">
                  <c:v>351400</c:v>
                </c:pt>
                <c:pt idx="295">
                  <c:v>361200</c:v>
                </c:pt>
                <c:pt idx="296">
                  <c:v>371400</c:v>
                </c:pt>
                <c:pt idx="297">
                  <c:v>381900</c:v>
                </c:pt>
                <c:pt idx="298">
                  <c:v>393000</c:v>
                </c:pt>
                <c:pt idx="299">
                  <c:v>404200</c:v>
                </c:pt>
                <c:pt idx="300">
                  <c:v>415800.00000000006</c:v>
                </c:pt>
                <c:pt idx="301">
                  <c:v>427799.99999999994</c:v>
                </c:pt>
                <c:pt idx="302">
                  <c:v>440700</c:v>
                </c:pt>
                <c:pt idx="303">
                  <c:v>454100.00000000006</c:v>
                </c:pt>
                <c:pt idx="304">
                  <c:v>468100</c:v>
                </c:pt>
                <c:pt idx="305">
                  <c:v>482800.00000000006</c:v>
                </c:pt>
                <c:pt idx="306">
                  <c:v>498000.00000000006</c:v>
                </c:pt>
                <c:pt idx="307">
                  <c:v>514200.00000000006</c:v>
                </c:pt>
                <c:pt idx="308">
                  <c:v>531100</c:v>
                </c:pt>
                <c:pt idx="309">
                  <c:v>549000</c:v>
                </c:pt>
                <c:pt idx="310">
                  <c:v>567500</c:v>
                </c:pt>
                <c:pt idx="311">
                  <c:v>586700</c:v>
                </c:pt>
                <c:pt idx="312">
                  <c:v>606200</c:v>
                </c:pt>
                <c:pt idx="313">
                  <c:v>627200</c:v>
                </c:pt>
                <c:pt idx="314">
                  <c:v>648900</c:v>
                </c:pt>
                <c:pt idx="315">
                  <c:v>671600</c:v>
                </c:pt>
                <c:pt idx="316">
                  <c:v>694700</c:v>
                </c:pt>
                <c:pt idx="317">
                  <c:v>719400</c:v>
                </c:pt>
                <c:pt idx="318">
                  <c:v>745500</c:v>
                </c:pt>
                <c:pt idx="319">
                  <c:v>772900</c:v>
                </c:pt>
                <c:pt idx="320">
                  <c:v>801399.99999999988</c:v>
                </c:pt>
                <c:pt idx="321">
                  <c:v>831300.00000000012</c:v>
                </c:pt>
                <c:pt idx="322">
                  <c:v>862500</c:v>
                </c:pt>
                <c:pt idx="323">
                  <c:v>895200</c:v>
                </c:pt>
                <c:pt idx="324">
                  <c:v>929900</c:v>
                </c:pt>
                <c:pt idx="325">
                  <c:v>965900.00000000012</c:v>
                </c:pt>
                <c:pt idx="326">
                  <c:v>1003700.0000000001</c:v>
                </c:pt>
                <c:pt idx="327">
                  <c:v>1042600</c:v>
                </c:pt>
                <c:pt idx="328">
                  <c:v>1083500</c:v>
                </c:pt>
                <c:pt idx="329">
                  <c:v>1125900</c:v>
                </c:pt>
                <c:pt idx="330">
                  <c:v>1170700</c:v>
                </c:pt>
                <c:pt idx="331">
                  <c:v>1217200</c:v>
                </c:pt>
                <c:pt idx="332">
                  <c:v>1266100</c:v>
                </c:pt>
                <c:pt idx="333">
                  <c:v>1315600</c:v>
                </c:pt>
                <c:pt idx="334">
                  <c:v>1367600</c:v>
                </c:pt>
                <c:pt idx="335">
                  <c:v>1421100</c:v>
                </c:pt>
                <c:pt idx="336">
                  <c:v>1476100</c:v>
                </c:pt>
                <c:pt idx="337">
                  <c:v>1532500</c:v>
                </c:pt>
                <c:pt idx="338">
                  <c:v>1589900</c:v>
                </c:pt>
                <c:pt idx="339">
                  <c:v>1649400</c:v>
                </c:pt>
                <c:pt idx="340">
                  <c:v>1709000</c:v>
                </c:pt>
                <c:pt idx="341">
                  <c:v>1769600.0000000002</c:v>
                </c:pt>
                <c:pt idx="342">
                  <c:v>1831400</c:v>
                </c:pt>
                <c:pt idx="343">
                  <c:v>1893400</c:v>
                </c:pt>
                <c:pt idx="344">
                  <c:v>1954900</c:v>
                </c:pt>
                <c:pt idx="345">
                  <c:v>2016000</c:v>
                </c:pt>
                <c:pt idx="346">
                  <c:v>2076400</c:v>
                </c:pt>
                <c:pt idx="347">
                  <c:v>2135900</c:v>
                </c:pt>
                <c:pt idx="348">
                  <c:v>2193900</c:v>
                </c:pt>
                <c:pt idx="349">
                  <c:v>2250000</c:v>
                </c:pt>
                <c:pt idx="350">
                  <c:v>2302900</c:v>
                </c:pt>
                <c:pt idx="351">
                  <c:v>2351700</c:v>
                </c:pt>
                <c:pt idx="352">
                  <c:v>2397900</c:v>
                </c:pt>
                <c:pt idx="353">
                  <c:v>2439800</c:v>
                </c:pt>
                <c:pt idx="354">
                  <c:v>2479000</c:v>
                </c:pt>
                <c:pt idx="355">
                  <c:v>2517300</c:v>
                </c:pt>
                <c:pt idx="356">
                  <c:v>2552900</c:v>
                </c:pt>
                <c:pt idx="357">
                  <c:v>2590800</c:v>
                </c:pt>
                <c:pt idx="358">
                  <c:v>2631300</c:v>
                </c:pt>
                <c:pt idx="359">
                  <c:v>2678000</c:v>
                </c:pt>
                <c:pt idx="360">
                  <c:v>2735000</c:v>
                </c:pt>
                <c:pt idx="361">
                  <c:v>2805500</c:v>
                </c:pt>
                <c:pt idx="362">
                  <c:v>2893600</c:v>
                </c:pt>
                <c:pt idx="363">
                  <c:v>3002400</c:v>
                </c:pt>
                <c:pt idx="364">
                  <c:v>3137600</c:v>
                </c:pt>
                <c:pt idx="365">
                  <c:v>3297800</c:v>
                </c:pt>
                <c:pt idx="366">
                  <c:v>3483800</c:v>
                </c:pt>
                <c:pt idx="367">
                  <c:v>3694500</c:v>
                </c:pt>
                <c:pt idx="368">
                  <c:v>3925099.9999999995</c:v>
                </c:pt>
                <c:pt idx="369">
                  <c:v>4170600.0000000005</c:v>
                </c:pt>
                <c:pt idx="370">
                  <c:v>4427900</c:v>
                </c:pt>
                <c:pt idx="371">
                  <c:v>4692200</c:v>
                </c:pt>
                <c:pt idx="372">
                  <c:v>4956400</c:v>
                </c:pt>
                <c:pt idx="373">
                  <c:v>5214500</c:v>
                </c:pt>
                <c:pt idx="374">
                  <c:v>5458200</c:v>
                </c:pt>
                <c:pt idx="375">
                  <c:v>5678400</c:v>
                </c:pt>
                <c:pt idx="376">
                  <c:v>5867300</c:v>
                </c:pt>
                <c:pt idx="377">
                  <c:v>6018900</c:v>
                </c:pt>
                <c:pt idx="378">
                  <c:v>6128800</c:v>
                </c:pt>
                <c:pt idx="379">
                  <c:v>6194300</c:v>
                </c:pt>
                <c:pt idx="380">
                  <c:v>6216600</c:v>
                </c:pt>
                <c:pt idx="381">
                  <c:v>6200200</c:v>
                </c:pt>
                <c:pt idx="382">
                  <c:v>6142300</c:v>
                </c:pt>
                <c:pt idx="383">
                  <c:v>6045600</c:v>
                </c:pt>
                <c:pt idx="384">
                  <c:v>5917600</c:v>
                </c:pt>
                <c:pt idx="385">
                  <c:v>5766600</c:v>
                </c:pt>
                <c:pt idx="386">
                  <c:v>5598400</c:v>
                </c:pt>
                <c:pt idx="387">
                  <c:v>5419600</c:v>
                </c:pt>
                <c:pt idx="388">
                  <c:v>5235700</c:v>
                </c:pt>
                <c:pt idx="389">
                  <c:v>5052400</c:v>
                </c:pt>
                <c:pt idx="390">
                  <c:v>4870400</c:v>
                </c:pt>
                <c:pt idx="391">
                  <c:v>4691400</c:v>
                </c:pt>
                <c:pt idx="392">
                  <c:v>4517500</c:v>
                </c:pt>
                <c:pt idx="393">
                  <c:v>4350400</c:v>
                </c:pt>
                <c:pt idx="394">
                  <c:v>4189200.0000000005</c:v>
                </c:pt>
                <c:pt idx="395">
                  <c:v>4034000.0000000005</c:v>
                </c:pt>
                <c:pt idx="396">
                  <c:v>3884599.9999999995</c:v>
                </c:pt>
                <c:pt idx="397">
                  <c:v>3741800</c:v>
                </c:pt>
                <c:pt idx="398">
                  <c:v>3605100</c:v>
                </c:pt>
                <c:pt idx="399">
                  <c:v>3474400</c:v>
                </c:pt>
                <c:pt idx="400">
                  <c:v>3349600</c:v>
                </c:pt>
                <c:pt idx="401">
                  <c:v>3229699.9999999995</c:v>
                </c:pt>
                <c:pt idx="402">
                  <c:v>3115600</c:v>
                </c:pt>
                <c:pt idx="403">
                  <c:v>3006300</c:v>
                </c:pt>
                <c:pt idx="404">
                  <c:v>2902200</c:v>
                </c:pt>
                <c:pt idx="405">
                  <c:v>2802600</c:v>
                </c:pt>
                <c:pt idx="406">
                  <c:v>2707700</c:v>
                </c:pt>
                <c:pt idx="407">
                  <c:v>2616800</c:v>
                </c:pt>
                <c:pt idx="408">
                  <c:v>2530200</c:v>
                </c:pt>
                <c:pt idx="409">
                  <c:v>2447400</c:v>
                </c:pt>
                <c:pt idx="410">
                  <c:v>2368400</c:v>
                </c:pt>
                <c:pt idx="411">
                  <c:v>2292600</c:v>
                </c:pt>
                <c:pt idx="412">
                  <c:v>2220300</c:v>
                </c:pt>
                <c:pt idx="413">
                  <c:v>2151400</c:v>
                </c:pt>
                <c:pt idx="414">
                  <c:v>2085300.0000000002</c:v>
                </c:pt>
                <c:pt idx="415">
                  <c:v>2021900.0000000002</c:v>
                </c:pt>
                <c:pt idx="416">
                  <c:v>1960700</c:v>
                </c:pt>
                <c:pt idx="417">
                  <c:v>1902900</c:v>
                </c:pt>
                <c:pt idx="418">
                  <c:v>1847800.0000000002</c:v>
                </c:pt>
                <c:pt idx="419">
                  <c:v>1794900.0000000002</c:v>
                </c:pt>
                <c:pt idx="420">
                  <c:v>1743799.9999999998</c:v>
                </c:pt>
                <c:pt idx="421">
                  <c:v>1694800</c:v>
                </c:pt>
                <c:pt idx="422">
                  <c:v>1647900</c:v>
                </c:pt>
                <c:pt idx="423">
                  <c:v>1603000</c:v>
                </c:pt>
                <c:pt idx="424">
                  <c:v>1560000</c:v>
                </c:pt>
                <c:pt idx="425">
                  <c:v>1518900</c:v>
                </c:pt>
                <c:pt idx="426">
                  <c:v>1479600</c:v>
                </c:pt>
                <c:pt idx="427">
                  <c:v>1441700</c:v>
                </c:pt>
                <c:pt idx="428">
                  <c:v>1405400</c:v>
                </c:pt>
                <c:pt idx="429">
                  <c:v>1370600</c:v>
                </c:pt>
                <c:pt idx="430">
                  <c:v>1337300</c:v>
                </c:pt>
                <c:pt idx="431">
                  <c:v>1305300</c:v>
                </c:pt>
                <c:pt idx="432">
                  <c:v>1274500</c:v>
                </c:pt>
                <c:pt idx="433">
                  <c:v>1244400</c:v>
                </c:pt>
                <c:pt idx="434">
                  <c:v>1215900</c:v>
                </c:pt>
                <c:pt idx="435">
                  <c:v>1188600</c:v>
                </c:pt>
                <c:pt idx="436">
                  <c:v>1162600</c:v>
                </c:pt>
                <c:pt idx="437">
                  <c:v>1137400</c:v>
                </c:pt>
                <c:pt idx="438">
                  <c:v>1112900</c:v>
                </c:pt>
                <c:pt idx="439">
                  <c:v>1089300</c:v>
                </c:pt>
                <c:pt idx="440">
                  <c:v>1066700</c:v>
                </c:pt>
                <c:pt idx="441">
                  <c:v>1044800</c:v>
                </c:pt>
                <c:pt idx="442">
                  <c:v>1023600.0000000001</c:v>
                </c:pt>
                <c:pt idx="443">
                  <c:v>1003100.0000000001</c:v>
                </c:pt>
                <c:pt idx="444">
                  <c:v>983500.00000000012</c:v>
                </c:pt>
                <c:pt idx="445">
                  <c:v>964400</c:v>
                </c:pt>
                <c:pt idx="446">
                  <c:v>945100</c:v>
                </c:pt>
                <c:pt idx="447">
                  <c:v>925900</c:v>
                </c:pt>
                <c:pt idx="448">
                  <c:v>907400</c:v>
                </c:pt>
                <c:pt idx="449">
                  <c:v>890300</c:v>
                </c:pt>
                <c:pt idx="450">
                  <c:v>875100</c:v>
                </c:pt>
                <c:pt idx="451">
                  <c:v>861300</c:v>
                </c:pt>
                <c:pt idx="452">
                  <c:v>848000</c:v>
                </c:pt>
                <c:pt idx="453">
                  <c:v>834800.00000000012</c:v>
                </c:pt>
                <c:pt idx="454">
                  <c:v>821200</c:v>
                </c:pt>
                <c:pt idx="455">
                  <c:v>807900.00000000012</c:v>
                </c:pt>
                <c:pt idx="456">
                  <c:v>794600</c:v>
                </c:pt>
                <c:pt idx="457">
                  <c:v>782100</c:v>
                </c:pt>
                <c:pt idx="458">
                  <c:v>769900</c:v>
                </c:pt>
                <c:pt idx="459">
                  <c:v>758200</c:v>
                </c:pt>
                <c:pt idx="460">
                  <c:v>746600</c:v>
                </c:pt>
                <c:pt idx="461">
                  <c:v>735800</c:v>
                </c:pt>
                <c:pt idx="462">
                  <c:v>725200</c:v>
                </c:pt>
                <c:pt idx="463">
                  <c:v>715500</c:v>
                </c:pt>
                <c:pt idx="464">
                  <c:v>706300</c:v>
                </c:pt>
                <c:pt idx="465">
                  <c:v>697500</c:v>
                </c:pt>
                <c:pt idx="466">
                  <c:v>688300</c:v>
                </c:pt>
                <c:pt idx="467">
                  <c:v>679200</c:v>
                </c:pt>
                <c:pt idx="468">
                  <c:v>670600</c:v>
                </c:pt>
                <c:pt idx="469">
                  <c:v>662500</c:v>
                </c:pt>
                <c:pt idx="470">
                  <c:v>654900</c:v>
                </c:pt>
                <c:pt idx="471">
                  <c:v>647600</c:v>
                </c:pt>
                <c:pt idx="472">
                  <c:v>640700</c:v>
                </c:pt>
                <c:pt idx="473">
                  <c:v>633700</c:v>
                </c:pt>
                <c:pt idx="474">
                  <c:v>627200</c:v>
                </c:pt>
                <c:pt idx="475">
                  <c:v>620500</c:v>
                </c:pt>
                <c:pt idx="476">
                  <c:v>614700</c:v>
                </c:pt>
                <c:pt idx="477">
                  <c:v>608900</c:v>
                </c:pt>
                <c:pt idx="478">
                  <c:v>603400</c:v>
                </c:pt>
                <c:pt idx="479">
                  <c:v>597200</c:v>
                </c:pt>
                <c:pt idx="480">
                  <c:v>591400</c:v>
                </c:pt>
                <c:pt idx="481">
                  <c:v>585900</c:v>
                </c:pt>
                <c:pt idx="482">
                  <c:v>581000</c:v>
                </c:pt>
                <c:pt idx="483">
                  <c:v>576300</c:v>
                </c:pt>
                <c:pt idx="484">
                  <c:v>571800</c:v>
                </c:pt>
                <c:pt idx="485">
                  <c:v>567100</c:v>
                </c:pt>
                <c:pt idx="486">
                  <c:v>562400</c:v>
                </c:pt>
                <c:pt idx="487">
                  <c:v>558300</c:v>
                </c:pt>
                <c:pt idx="488">
                  <c:v>554800</c:v>
                </c:pt>
                <c:pt idx="489">
                  <c:v>551000</c:v>
                </c:pt>
                <c:pt idx="490">
                  <c:v>546900</c:v>
                </c:pt>
                <c:pt idx="491">
                  <c:v>543000</c:v>
                </c:pt>
                <c:pt idx="492">
                  <c:v>539200</c:v>
                </c:pt>
                <c:pt idx="493">
                  <c:v>535800</c:v>
                </c:pt>
                <c:pt idx="494">
                  <c:v>531800</c:v>
                </c:pt>
                <c:pt idx="495">
                  <c:v>528200</c:v>
                </c:pt>
                <c:pt idx="496">
                  <c:v>524500</c:v>
                </c:pt>
                <c:pt idx="497">
                  <c:v>521200</c:v>
                </c:pt>
                <c:pt idx="498">
                  <c:v>518000</c:v>
                </c:pt>
                <c:pt idx="499">
                  <c:v>515599.99999999994</c:v>
                </c:pt>
                <c:pt idx="500">
                  <c:v>512800</c:v>
                </c:pt>
                <c:pt idx="501">
                  <c:v>509500</c:v>
                </c:pt>
                <c:pt idx="502">
                  <c:v>505999.99999999994</c:v>
                </c:pt>
                <c:pt idx="503">
                  <c:v>503000</c:v>
                </c:pt>
                <c:pt idx="504">
                  <c:v>500399.99999999994</c:v>
                </c:pt>
                <c:pt idx="505">
                  <c:v>497800</c:v>
                </c:pt>
                <c:pt idx="506">
                  <c:v>495300.00000000006</c:v>
                </c:pt>
                <c:pt idx="507">
                  <c:v>492400.00000000006</c:v>
                </c:pt>
                <c:pt idx="508">
                  <c:v>489700</c:v>
                </c:pt>
                <c:pt idx="509">
                  <c:v>486200</c:v>
                </c:pt>
                <c:pt idx="510">
                  <c:v>483200</c:v>
                </c:pt>
                <c:pt idx="511">
                  <c:v>480900</c:v>
                </c:pt>
                <c:pt idx="512">
                  <c:v>479300</c:v>
                </c:pt>
                <c:pt idx="513">
                  <c:v>476900</c:v>
                </c:pt>
                <c:pt idx="514">
                  <c:v>474300.00000000006</c:v>
                </c:pt>
                <c:pt idx="515">
                  <c:v>471699.99999999994</c:v>
                </c:pt>
                <c:pt idx="516">
                  <c:v>469299.99999999994</c:v>
                </c:pt>
                <c:pt idx="517">
                  <c:v>466500</c:v>
                </c:pt>
                <c:pt idx="518">
                  <c:v>463199.99999999994</c:v>
                </c:pt>
                <c:pt idx="519">
                  <c:v>460200.00000000006</c:v>
                </c:pt>
                <c:pt idx="520">
                  <c:v>456900</c:v>
                </c:pt>
                <c:pt idx="521">
                  <c:v>453000</c:v>
                </c:pt>
                <c:pt idx="522">
                  <c:v>448100</c:v>
                </c:pt>
                <c:pt idx="523">
                  <c:v>443000</c:v>
                </c:pt>
                <c:pt idx="524">
                  <c:v>437899.99999999994</c:v>
                </c:pt>
                <c:pt idx="525">
                  <c:v>433000</c:v>
                </c:pt>
                <c:pt idx="526">
                  <c:v>427900</c:v>
                </c:pt>
                <c:pt idx="527">
                  <c:v>422100</c:v>
                </c:pt>
                <c:pt idx="528">
                  <c:v>415700</c:v>
                </c:pt>
                <c:pt idx="529">
                  <c:v>408900.00000000006</c:v>
                </c:pt>
                <c:pt idx="530">
                  <c:v>401400</c:v>
                </c:pt>
                <c:pt idx="531">
                  <c:v>393500</c:v>
                </c:pt>
                <c:pt idx="532">
                  <c:v>385800</c:v>
                </c:pt>
                <c:pt idx="533">
                  <c:v>378000</c:v>
                </c:pt>
                <c:pt idx="534">
                  <c:v>370400</c:v>
                </c:pt>
                <c:pt idx="535">
                  <c:v>362100</c:v>
                </c:pt>
                <c:pt idx="536">
                  <c:v>353500</c:v>
                </c:pt>
                <c:pt idx="537">
                  <c:v>344300</c:v>
                </c:pt>
                <c:pt idx="538">
                  <c:v>335400</c:v>
                </c:pt>
                <c:pt idx="539">
                  <c:v>326300</c:v>
                </c:pt>
                <c:pt idx="540">
                  <c:v>317000</c:v>
                </c:pt>
                <c:pt idx="541">
                  <c:v>307400</c:v>
                </c:pt>
                <c:pt idx="542">
                  <c:v>298100</c:v>
                </c:pt>
                <c:pt idx="543">
                  <c:v>288400</c:v>
                </c:pt>
                <c:pt idx="544">
                  <c:v>279600</c:v>
                </c:pt>
                <c:pt idx="545">
                  <c:v>269800</c:v>
                </c:pt>
                <c:pt idx="546">
                  <c:v>259400</c:v>
                </c:pt>
                <c:pt idx="547">
                  <c:v>249300</c:v>
                </c:pt>
                <c:pt idx="548">
                  <c:v>239900</c:v>
                </c:pt>
                <c:pt idx="549">
                  <c:v>230700</c:v>
                </c:pt>
                <c:pt idx="550">
                  <c:v>221200.00000000003</c:v>
                </c:pt>
                <c:pt idx="551">
                  <c:v>212500</c:v>
                </c:pt>
                <c:pt idx="552">
                  <c:v>203799.99999999997</c:v>
                </c:pt>
                <c:pt idx="553">
                  <c:v>195100</c:v>
                </c:pt>
                <c:pt idx="554">
                  <c:v>186900</c:v>
                </c:pt>
                <c:pt idx="555">
                  <c:v>179300</c:v>
                </c:pt>
                <c:pt idx="556">
                  <c:v>172000</c:v>
                </c:pt>
                <c:pt idx="557">
                  <c:v>164800</c:v>
                </c:pt>
                <c:pt idx="558">
                  <c:v>158000</c:v>
                </c:pt>
                <c:pt idx="559">
                  <c:v>151300</c:v>
                </c:pt>
                <c:pt idx="560">
                  <c:v>145400</c:v>
                </c:pt>
                <c:pt idx="561">
                  <c:v>140200</c:v>
                </c:pt>
                <c:pt idx="562">
                  <c:v>135200</c:v>
                </c:pt>
                <c:pt idx="563">
                  <c:v>130400</c:v>
                </c:pt>
                <c:pt idx="564">
                  <c:v>126200</c:v>
                </c:pt>
                <c:pt idx="565">
                  <c:v>122400</c:v>
                </c:pt>
                <c:pt idx="566">
                  <c:v>118900</c:v>
                </c:pt>
                <c:pt idx="567">
                  <c:v>115799.99999999999</c:v>
                </c:pt>
                <c:pt idx="568">
                  <c:v>112999.99999999999</c:v>
                </c:pt>
                <c:pt idx="569">
                  <c:v>110600.00000000001</c:v>
                </c:pt>
                <c:pt idx="570">
                  <c:v>108100</c:v>
                </c:pt>
                <c:pt idx="571">
                  <c:v>105600</c:v>
                </c:pt>
                <c:pt idx="572">
                  <c:v>103200</c:v>
                </c:pt>
                <c:pt idx="573">
                  <c:v>101099.99999999999</c:v>
                </c:pt>
                <c:pt idx="574">
                  <c:v>99600</c:v>
                </c:pt>
                <c:pt idx="575">
                  <c:v>98600</c:v>
                </c:pt>
                <c:pt idx="576">
                  <c:v>97800</c:v>
                </c:pt>
                <c:pt idx="577">
                  <c:v>97100</c:v>
                </c:pt>
                <c:pt idx="578">
                  <c:v>96700</c:v>
                </c:pt>
                <c:pt idx="579">
                  <c:v>96300</c:v>
                </c:pt>
                <c:pt idx="580">
                  <c:v>95900</c:v>
                </c:pt>
                <c:pt idx="581">
                  <c:v>95400</c:v>
                </c:pt>
                <c:pt idx="582">
                  <c:v>95400</c:v>
                </c:pt>
                <c:pt idx="583">
                  <c:v>95500</c:v>
                </c:pt>
                <c:pt idx="584">
                  <c:v>95600</c:v>
                </c:pt>
                <c:pt idx="585">
                  <c:v>95400</c:v>
                </c:pt>
                <c:pt idx="586">
                  <c:v>95400</c:v>
                </c:pt>
                <c:pt idx="587">
                  <c:v>95700</c:v>
                </c:pt>
                <c:pt idx="588">
                  <c:v>95800</c:v>
                </c:pt>
                <c:pt idx="589">
                  <c:v>95900</c:v>
                </c:pt>
                <c:pt idx="590">
                  <c:v>96300</c:v>
                </c:pt>
                <c:pt idx="591">
                  <c:v>96800</c:v>
                </c:pt>
                <c:pt idx="592">
                  <c:v>97400</c:v>
                </c:pt>
                <c:pt idx="593">
                  <c:v>98000</c:v>
                </c:pt>
                <c:pt idx="594">
                  <c:v>98300</c:v>
                </c:pt>
                <c:pt idx="595">
                  <c:v>98400</c:v>
                </c:pt>
                <c:pt idx="596">
                  <c:v>98400</c:v>
                </c:pt>
                <c:pt idx="597">
                  <c:v>98100</c:v>
                </c:pt>
                <c:pt idx="598">
                  <c:v>97900</c:v>
                </c:pt>
                <c:pt idx="599">
                  <c:v>97900</c:v>
                </c:pt>
                <c:pt idx="600">
                  <c:v>97900</c:v>
                </c:pt>
                <c:pt idx="601">
                  <c:v>97600</c:v>
                </c:pt>
                <c:pt idx="602">
                  <c:v>97000</c:v>
                </c:pt>
                <c:pt idx="603">
                  <c:v>96500</c:v>
                </c:pt>
                <c:pt idx="604">
                  <c:v>96400</c:v>
                </c:pt>
                <c:pt idx="605">
                  <c:v>96500</c:v>
                </c:pt>
                <c:pt idx="606">
                  <c:v>96300</c:v>
                </c:pt>
                <c:pt idx="607">
                  <c:v>95900</c:v>
                </c:pt>
                <c:pt idx="608">
                  <c:v>95500</c:v>
                </c:pt>
                <c:pt idx="609">
                  <c:v>94700</c:v>
                </c:pt>
                <c:pt idx="610">
                  <c:v>94300</c:v>
                </c:pt>
                <c:pt idx="611">
                  <c:v>93600</c:v>
                </c:pt>
                <c:pt idx="612">
                  <c:v>92900</c:v>
                </c:pt>
                <c:pt idx="613">
                  <c:v>92000</c:v>
                </c:pt>
                <c:pt idx="614">
                  <c:v>91100</c:v>
                </c:pt>
                <c:pt idx="615">
                  <c:v>90200</c:v>
                </c:pt>
                <c:pt idx="616">
                  <c:v>89700</c:v>
                </c:pt>
                <c:pt idx="617">
                  <c:v>89200</c:v>
                </c:pt>
                <c:pt idx="618">
                  <c:v>88800</c:v>
                </c:pt>
                <c:pt idx="619">
                  <c:v>88100</c:v>
                </c:pt>
                <c:pt idx="620">
                  <c:v>87500</c:v>
                </c:pt>
                <c:pt idx="621">
                  <c:v>86900</c:v>
                </c:pt>
                <c:pt idx="622">
                  <c:v>86800</c:v>
                </c:pt>
                <c:pt idx="623">
                  <c:v>86900</c:v>
                </c:pt>
                <c:pt idx="624">
                  <c:v>87100</c:v>
                </c:pt>
                <c:pt idx="625">
                  <c:v>87100</c:v>
                </c:pt>
                <c:pt idx="626">
                  <c:v>87100</c:v>
                </c:pt>
                <c:pt idx="627">
                  <c:v>87200</c:v>
                </c:pt>
                <c:pt idx="628">
                  <c:v>87300</c:v>
                </c:pt>
                <c:pt idx="629">
                  <c:v>87400</c:v>
                </c:pt>
                <c:pt idx="630">
                  <c:v>87200</c:v>
                </c:pt>
                <c:pt idx="631">
                  <c:v>86800</c:v>
                </c:pt>
                <c:pt idx="632">
                  <c:v>86300</c:v>
                </c:pt>
                <c:pt idx="633">
                  <c:v>87200</c:v>
                </c:pt>
                <c:pt idx="634">
                  <c:v>88800</c:v>
                </c:pt>
                <c:pt idx="635">
                  <c:v>91300</c:v>
                </c:pt>
                <c:pt idx="636">
                  <c:v>93000</c:v>
                </c:pt>
                <c:pt idx="637">
                  <c:v>94200</c:v>
                </c:pt>
                <c:pt idx="638">
                  <c:v>94400</c:v>
                </c:pt>
                <c:pt idx="639">
                  <c:v>94800</c:v>
                </c:pt>
                <c:pt idx="640">
                  <c:v>95100</c:v>
                </c:pt>
                <c:pt idx="641">
                  <c:v>95700</c:v>
                </c:pt>
                <c:pt idx="642">
                  <c:v>95900</c:v>
                </c:pt>
                <c:pt idx="643">
                  <c:v>95700</c:v>
                </c:pt>
                <c:pt idx="644">
                  <c:v>95500</c:v>
                </c:pt>
                <c:pt idx="645">
                  <c:v>95700</c:v>
                </c:pt>
                <c:pt idx="646">
                  <c:v>95800</c:v>
                </c:pt>
                <c:pt idx="647">
                  <c:v>95800</c:v>
                </c:pt>
                <c:pt idx="648">
                  <c:v>95900</c:v>
                </c:pt>
                <c:pt idx="649">
                  <c:v>95500</c:v>
                </c:pt>
                <c:pt idx="650">
                  <c:v>95000</c:v>
                </c:pt>
                <c:pt idx="651">
                  <c:v>94200</c:v>
                </c:pt>
                <c:pt idx="652">
                  <c:v>93700</c:v>
                </c:pt>
                <c:pt idx="653">
                  <c:v>93100</c:v>
                </c:pt>
                <c:pt idx="654">
                  <c:v>93100</c:v>
                </c:pt>
                <c:pt idx="655">
                  <c:v>93100</c:v>
                </c:pt>
                <c:pt idx="656">
                  <c:v>93300</c:v>
                </c:pt>
                <c:pt idx="657">
                  <c:v>93000</c:v>
                </c:pt>
                <c:pt idx="658">
                  <c:v>92700</c:v>
                </c:pt>
                <c:pt idx="659">
                  <c:v>91800</c:v>
                </c:pt>
                <c:pt idx="660">
                  <c:v>91000</c:v>
                </c:pt>
                <c:pt idx="661">
                  <c:v>90100</c:v>
                </c:pt>
                <c:pt idx="662">
                  <c:v>89200</c:v>
                </c:pt>
                <c:pt idx="663">
                  <c:v>87900</c:v>
                </c:pt>
                <c:pt idx="664">
                  <c:v>86600</c:v>
                </c:pt>
                <c:pt idx="665">
                  <c:v>85700</c:v>
                </c:pt>
                <c:pt idx="666">
                  <c:v>84900</c:v>
                </c:pt>
                <c:pt idx="667">
                  <c:v>84900</c:v>
                </c:pt>
                <c:pt idx="668">
                  <c:v>84800</c:v>
                </c:pt>
                <c:pt idx="669">
                  <c:v>85200</c:v>
                </c:pt>
                <c:pt idx="670">
                  <c:v>85600</c:v>
                </c:pt>
                <c:pt idx="671">
                  <c:v>86100</c:v>
                </c:pt>
                <c:pt idx="672">
                  <c:v>86500</c:v>
                </c:pt>
                <c:pt idx="673">
                  <c:v>87300</c:v>
                </c:pt>
                <c:pt idx="674">
                  <c:v>87600</c:v>
                </c:pt>
                <c:pt idx="675">
                  <c:v>88300</c:v>
                </c:pt>
                <c:pt idx="676">
                  <c:v>88400</c:v>
                </c:pt>
                <c:pt idx="677">
                  <c:v>88900</c:v>
                </c:pt>
                <c:pt idx="678">
                  <c:v>89600</c:v>
                </c:pt>
                <c:pt idx="679">
                  <c:v>90300</c:v>
                </c:pt>
                <c:pt idx="680">
                  <c:v>91200</c:v>
                </c:pt>
                <c:pt idx="681">
                  <c:v>92400</c:v>
                </c:pt>
                <c:pt idx="682">
                  <c:v>93300</c:v>
                </c:pt>
                <c:pt idx="683">
                  <c:v>93600</c:v>
                </c:pt>
                <c:pt idx="684">
                  <c:v>94100</c:v>
                </c:pt>
                <c:pt idx="685">
                  <c:v>94100</c:v>
                </c:pt>
                <c:pt idx="686">
                  <c:v>94100</c:v>
                </c:pt>
                <c:pt idx="687">
                  <c:v>93900</c:v>
                </c:pt>
                <c:pt idx="688">
                  <c:v>93700</c:v>
                </c:pt>
                <c:pt idx="689">
                  <c:v>93400</c:v>
                </c:pt>
                <c:pt idx="690">
                  <c:v>93800</c:v>
                </c:pt>
                <c:pt idx="691">
                  <c:v>93100</c:v>
                </c:pt>
                <c:pt idx="692">
                  <c:v>92500</c:v>
                </c:pt>
                <c:pt idx="693">
                  <c:v>92100</c:v>
                </c:pt>
                <c:pt idx="694">
                  <c:v>91800</c:v>
                </c:pt>
                <c:pt idx="695">
                  <c:v>91500</c:v>
                </c:pt>
                <c:pt idx="696">
                  <c:v>91200</c:v>
                </c:pt>
                <c:pt idx="697">
                  <c:v>90700</c:v>
                </c:pt>
                <c:pt idx="698">
                  <c:v>89900</c:v>
                </c:pt>
                <c:pt idx="699">
                  <c:v>89900</c:v>
                </c:pt>
                <c:pt idx="700">
                  <c:v>90100</c:v>
                </c:pt>
                <c:pt idx="701">
                  <c:v>90200</c:v>
                </c:pt>
                <c:pt idx="702">
                  <c:v>90000</c:v>
                </c:pt>
                <c:pt idx="703">
                  <c:v>90300</c:v>
                </c:pt>
                <c:pt idx="704">
                  <c:v>90400</c:v>
                </c:pt>
                <c:pt idx="705">
                  <c:v>90900</c:v>
                </c:pt>
                <c:pt idx="706">
                  <c:v>91700</c:v>
                </c:pt>
                <c:pt idx="707">
                  <c:v>92700</c:v>
                </c:pt>
                <c:pt idx="708">
                  <c:v>93900</c:v>
                </c:pt>
                <c:pt idx="709">
                  <c:v>95100</c:v>
                </c:pt>
                <c:pt idx="710">
                  <c:v>95700</c:v>
                </c:pt>
                <c:pt idx="711">
                  <c:v>96100</c:v>
                </c:pt>
                <c:pt idx="712">
                  <c:v>96900</c:v>
                </c:pt>
                <c:pt idx="713">
                  <c:v>97500</c:v>
                </c:pt>
                <c:pt idx="714">
                  <c:v>98200</c:v>
                </c:pt>
                <c:pt idx="715">
                  <c:v>98500</c:v>
                </c:pt>
                <c:pt idx="716">
                  <c:v>99100</c:v>
                </c:pt>
                <c:pt idx="717">
                  <c:v>99500</c:v>
                </c:pt>
                <c:pt idx="718">
                  <c:v>100000</c:v>
                </c:pt>
                <c:pt idx="719">
                  <c:v>100099.99999999999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01C-49EF-9282-CA00D6EA2DA5}"/>
            </c:ext>
          </c:extLst>
        </c:ser>
        <c:ser>
          <c:idx val="2"/>
          <c:order val="2"/>
          <c:tx>
            <c:v>3000 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1'!$AA$4:$AA$723</c:f>
              <c:numCache>
                <c:formatCode>General</c:formatCode>
                <c:ptCount val="720"/>
                <c:pt idx="0">
                  <c:v>85000</c:v>
                </c:pt>
                <c:pt idx="1">
                  <c:v>85000</c:v>
                </c:pt>
                <c:pt idx="2">
                  <c:v>85200</c:v>
                </c:pt>
                <c:pt idx="3">
                  <c:v>85700</c:v>
                </c:pt>
                <c:pt idx="4">
                  <c:v>85900</c:v>
                </c:pt>
                <c:pt idx="5">
                  <c:v>86200</c:v>
                </c:pt>
                <c:pt idx="6">
                  <c:v>86500</c:v>
                </c:pt>
                <c:pt idx="7">
                  <c:v>85900</c:v>
                </c:pt>
                <c:pt idx="8">
                  <c:v>85700</c:v>
                </c:pt>
                <c:pt idx="9">
                  <c:v>85600</c:v>
                </c:pt>
                <c:pt idx="10">
                  <c:v>85200</c:v>
                </c:pt>
                <c:pt idx="11">
                  <c:v>85200</c:v>
                </c:pt>
                <c:pt idx="12">
                  <c:v>85600</c:v>
                </c:pt>
                <c:pt idx="13">
                  <c:v>86000</c:v>
                </c:pt>
                <c:pt idx="14">
                  <c:v>86400</c:v>
                </c:pt>
                <c:pt idx="15">
                  <c:v>86800</c:v>
                </c:pt>
                <c:pt idx="16">
                  <c:v>86800</c:v>
                </c:pt>
                <c:pt idx="17">
                  <c:v>87000</c:v>
                </c:pt>
                <c:pt idx="18">
                  <c:v>87500</c:v>
                </c:pt>
                <c:pt idx="19">
                  <c:v>87400</c:v>
                </c:pt>
                <c:pt idx="20">
                  <c:v>87600</c:v>
                </c:pt>
                <c:pt idx="21">
                  <c:v>87400</c:v>
                </c:pt>
                <c:pt idx="22">
                  <c:v>87100</c:v>
                </c:pt>
                <c:pt idx="23">
                  <c:v>87400</c:v>
                </c:pt>
                <c:pt idx="24">
                  <c:v>87300</c:v>
                </c:pt>
                <c:pt idx="25">
                  <c:v>86900</c:v>
                </c:pt>
                <c:pt idx="26">
                  <c:v>87000</c:v>
                </c:pt>
                <c:pt idx="27">
                  <c:v>86800</c:v>
                </c:pt>
                <c:pt idx="28">
                  <c:v>87400</c:v>
                </c:pt>
                <c:pt idx="29">
                  <c:v>88100</c:v>
                </c:pt>
                <c:pt idx="30">
                  <c:v>88000</c:v>
                </c:pt>
                <c:pt idx="31">
                  <c:v>87900</c:v>
                </c:pt>
                <c:pt idx="32">
                  <c:v>87700</c:v>
                </c:pt>
                <c:pt idx="33">
                  <c:v>86900</c:v>
                </c:pt>
                <c:pt idx="34">
                  <c:v>86300</c:v>
                </c:pt>
                <c:pt idx="35">
                  <c:v>86700</c:v>
                </c:pt>
                <c:pt idx="36">
                  <c:v>88200</c:v>
                </c:pt>
                <c:pt idx="37">
                  <c:v>86900</c:v>
                </c:pt>
                <c:pt idx="38">
                  <c:v>87500</c:v>
                </c:pt>
                <c:pt idx="39">
                  <c:v>86900</c:v>
                </c:pt>
                <c:pt idx="40">
                  <c:v>86200</c:v>
                </c:pt>
                <c:pt idx="41">
                  <c:v>86600</c:v>
                </c:pt>
                <c:pt idx="42">
                  <c:v>86400</c:v>
                </c:pt>
                <c:pt idx="43">
                  <c:v>86400</c:v>
                </c:pt>
                <c:pt idx="44">
                  <c:v>86700</c:v>
                </c:pt>
                <c:pt idx="45">
                  <c:v>86500</c:v>
                </c:pt>
                <c:pt idx="46">
                  <c:v>87500</c:v>
                </c:pt>
                <c:pt idx="47">
                  <c:v>87000</c:v>
                </c:pt>
                <c:pt idx="48">
                  <c:v>88200</c:v>
                </c:pt>
                <c:pt idx="49">
                  <c:v>87700</c:v>
                </c:pt>
                <c:pt idx="50">
                  <c:v>84000</c:v>
                </c:pt>
                <c:pt idx="51">
                  <c:v>85000</c:v>
                </c:pt>
                <c:pt idx="52">
                  <c:v>84800</c:v>
                </c:pt>
                <c:pt idx="53">
                  <c:v>85500</c:v>
                </c:pt>
                <c:pt idx="54">
                  <c:v>86300</c:v>
                </c:pt>
                <c:pt idx="55">
                  <c:v>87200</c:v>
                </c:pt>
                <c:pt idx="56">
                  <c:v>87000</c:v>
                </c:pt>
                <c:pt idx="57">
                  <c:v>87600</c:v>
                </c:pt>
                <c:pt idx="58">
                  <c:v>88300</c:v>
                </c:pt>
                <c:pt idx="59">
                  <c:v>88400</c:v>
                </c:pt>
                <c:pt idx="60">
                  <c:v>89600</c:v>
                </c:pt>
                <c:pt idx="61">
                  <c:v>88900</c:v>
                </c:pt>
                <c:pt idx="62">
                  <c:v>88600</c:v>
                </c:pt>
                <c:pt idx="63">
                  <c:v>90300</c:v>
                </c:pt>
                <c:pt idx="64">
                  <c:v>91500</c:v>
                </c:pt>
                <c:pt idx="65">
                  <c:v>92400</c:v>
                </c:pt>
                <c:pt idx="66">
                  <c:v>93100</c:v>
                </c:pt>
                <c:pt idx="67">
                  <c:v>92900</c:v>
                </c:pt>
                <c:pt idx="68">
                  <c:v>93000</c:v>
                </c:pt>
                <c:pt idx="69">
                  <c:v>93000</c:v>
                </c:pt>
                <c:pt idx="70">
                  <c:v>92700</c:v>
                </c:pt>
                <c:pt idx="71">
                  <c:v>93600</c:v>
                </c:pt>
                <c:pt idx="72">
                  <c:v>94500</c:v>
                </c:pt>
                <c:pt idx="73">
                  <c:v>95500</c:v>
                </c:pt>
                <c:pt idx="74">
                  <c:v>95700</c:v>
                </c:pt>
                <c:pt idx="75">
                  <c:v>95800</c:v>
                </c:pt>
                <c:pt idx="76">
                  <c:v>96000</c:v>
                </c:pt>
                <c:pt idx="77">
                  <c:v>96100</c:v>
                </c:pt>
                <c:pt idx="78">
                  <c:v>96100</c:v>
                </c:pt>
                <c:pt idx="79">
                  <c:v>96000</c:v>
                </c:pt>
                <c:pt idx="80">
                  <c:v>95800</c:v>
                </c:pt>
                <c:pt idx="81">
                  <c:v>95400</c:v>
                </c:pt>
                <c:pt idx="82">
                  <c:v>94700</c:v>
                </c:pt>
                <c:pt idx="83">
                  <c:v>93700</c:v>
                </c:pt>
                <c:pt idx="84">
                  <c:v>93100</c:v>
                </c:pt>
                <c:pt idx="85">
                  <c:v>93000</c:v>
                </c:pt>
                <c:pt idx="86">
                  <c:v>93000</c:v>
                </c:pt>
                <c:pt idx="87">
                  <c:v>93200</c:v>
                </c:pt>
                <c:pt idx="88">
                  <c:v>93300</c:v>
                </c:pt>
                <c:pt idx="89">
                  <c:v>93000</c:v>
                </c:pt>
                <c:pt idx="90">
                  <c:v>92800</c:v>
                </c:pt>
                <c:pt idx="91">
                  <c:v>92600</c:v>
                </c:pt>
                <c:pt idx="92">
                  <c:v>92700</c:v>
                </c:pt>
                <c:pt idx="93">
                  <c:v>93700</c:v>
                </c:pt>
                <c:pt idx="94">
                  <c:v>95000</c:v>
                </c:pt>
                <c:pt idx="95">
                  <c:v>96000</c:v>
                </c:pt>
                <c:pt idx="96">
                  <c:v>96800</c:v>
                </c:pt>
                <c:pt idx="97">
                  <c:v>97300</c:v>
                </c:pt>
                <c:pt idx="98">
                  <c:v>97100</c:v>
                </c:pt>
                <c:pt idx="99">
                  <c:v>97100</c:v>
                </c:pt>
                <c:pt idx="100">
                  <c:v>96900</c:v>
                </c:pt>
                <c:pt idx="101">
                  <c:v>96800</c:v>
                </c:pt>
                <c:pt idx="102">
                  <c:v>97300</c:v>
                </c:pt>
                <c:pt idx="103">
                  <c:v>97900</c:v>
                </c:pt>
                <c:pt idx="104">
                  <c:v>98600</c:v>
                </c:pt>
                <c:pt idx="105">
                  <c:v>99200</c:v>
                </c:pt>
                <c:pt idx="106">
                  <c:v>99300</c:v>
                </c:pt>
                <c:pt idx="107">
                  <c:v>99400</c:v>
                </c:pt>
                <c:pt idx="108">
                  <c:v>100000</c:v>
                </c:pt>
                <c:pt idx="109">
                  <c:v>100200</c:v>
                </c:pt>
                <c:pt idx="110">
                  <c:v>100699.99999999999</c:v>
                </c:pt>
                <c:pt idx="111">
                  <c:v>101099.99999999999</c:v>
                </c:pt>
                <c:pt idx="112">
                  <c:v>101499.99999999999</c:v>
                </c:pt>
                <c:pt idx="113">
                  <c:v>101800</c:v>
                </c:pt>
                <c:pt idx="114">
                  <c:v>102299.99999999999</c:v>
                </c:pt>
                <c:pt idx="115">
                  <c:v>102299.99999999999</c:v>
                </c:pt>
                <c:pt idx="116">
                  <c:v>102299.99999999999</c:v>
                </c:pt>
                <c:pt idx="117">
                  <c:v>101800</c:v>
                </c:pt>
                <c:pt idx="118">
                  <c:v>101000</c:v>
                </c:pt>
                <c:pt idx="119">
                  <c:v>100499.99999999999</c:v>
                </c:pt>
                <c:pt idx="120">
                  <c:v>100499.99999999999</c:v>
                </c:pt>
                <c:pt idx="121">
                  <c:v>101000</c:v>
                </c:pt>
                <c:pt idx="122">
                  <c:v>102000</c:v>
                </c:pt>
                <c:pt idx="123">
                  <c:v>102200</c:v>
                </c:pt>
                <c:pt idx="124">
                  <c:v>101800</c:v>
                </c:pt>
                <c:pt idx="125">
                  <c:v>101200</c:v>
                </c:pt>
                <c:pt idx="126">
                  <c:v>100800</c:v>
                </c:pt>
                <c:pt idx="127">
                  <c:v>101000</c:v>
                </c:pt>
                <c:pt idx="128">
                  <c:v>102099.99999999999</c:v>
                </c:pt>
                <c:pt idx="129">
                  <c:v>103000</c:v>
                </c:pt>
                <c:pt idx="130">
                  <c:v>103499.99999999999</c:v>
                </c:pt>
                <c:pt idx="131">
                  <c:v>103299.99999999999</c:v>
                </c:pt>
                <c:pt idx="132">
                  <c:v>102800</c:v>
                </c:pt>
                <c:pt idx="133">
                  <c:v>102699.99999999999</c:v>
                </c:pt>
                <c:pt idx="134">
                  <c:v>102899.99999999999</c:v>
                </c:pt>
                <c:pt idx="135">
                  <c:v>103299.99999999999</c:v>
                </c:pt>
                <c:pt idx="136">
                  <c:v>103499.99999999999</c:v>
                </c:pt>
                <c:pt idx="137">
                  <c:v>103099.99999999999</c:v>
                </c:pt>
                <c:pt idx="138">
                  <c:v>103499.99999999999</c:v>
                </c:pt>
                <c:pt idx="139">
                  <c:v>103600</c:v>
                </c:pt>
                <c:pt idx="140">
                  <c:v>103899.99999999999</c:v>
                </c:pt>
                <c:pt idx="141">
                  <c:v>103899.99999999999</c:v>
                </c:pt>
                <c:pt idx="142">
                  <c:v>103699.99999999999</c:v>
                </c:pt>
                <c:pt idx="143">
                  <c:v>103200</c:v>
                </c:pt>
                <c:pt idx="144">
                  <c:v>102600</c:v>
                </c:pt>
                <c:pt idx="145">
                  <c:v>102299.99999999999</c:v>
                </c:pt>
                <c:pt idx="146">
                  <c:v>102099.99999999999</c:v>
                </c:pt>
                <c:pt idx="147">
                  <c:v>102099.99999999999</c:v>
                </c:pt>
                <c:pt idx="148">
                  <c:v>102200</c:v>
                </c:pt>
                <c:pt idx="149">
                  <c:v>101400</c:v>
                </c:pt>
                <c:pt idx="150">
                  <c:v>100400</c:v>
                </c:pt>
                <c:pt idx="151">
                  <c:v>99800</c:v>
                </c:pt>
                <c:pt idx="152">
                  <c:v>99500</c:v>
                </c:pt>
                <c:pt idx="153">
                  <c:v>100400</c:v>
                </c:pt>
                <c:pt idx="154">
                  <c:v>101800</c:v>
                </c:pt>
                <c:pt idx="155">
                  <c:v>103400</c:v>
                </c:pt>
                <c:pt idx="156">
                  <c:v>105200</c:v>
                </c:pt>
                <c:pt idx="157">
                  <c:v>106700</c:v>
                </c:pt>
                <c:pt idx="158">
                  <c:v>107500</c:v>
                </c:pt>
                <c:pt idx="159">
                  <c:v>107900</c:v>
                </c:pt>
                <c:pt idx="160">
                  <c:v>107900</c:v>
                </c:pt>
                <c:pt idx="161">
                  <c:v>107400</c:v>
                </c:pt>
                <c:pt idx="162">
                  <c:v>106800</c:v>
                </c:pt>
                <c:pt idx="163">
                  <c:v>105900</c:v>
                </c:pt>
                <c:pt idx="164">
                  <c:v>105600</c:v>
                </c:pt>
                <c:pt idx="165">
                  <c:v>105200</c:v>
                </c:pt>
                <c:pt idx="166">
                  <c:v>104400</c:v>
                </c:pt>
                <c:pt idx="167">
                  <c:v>104099.99999999999</c:v>
                </c:pt>
                <c:pt idx="168">
                  <c:v>103800</c:v>
                </c:pt>
                <c:pt idx="169">
                  <c:v>103600</c:v>
                </c:pt>
                <c:pt idx="170">
                  <c:v>104099.99999999999</c:v>
                </c:pt>
                <c:pt idx="171">
                  <c:v>104700</c:v>
                </c:pt>
                <c:pt idx="172">
                  <c:v>105200</c:v>
                </c:pt>
                <c:pt idx="173">
                  <c:v>105700</c:v>
                </c:pt>
                <c:pt idx="174">
                  <c:v>105600</c:v>
                </c:pt>
                <c:pt idx="175">
                  <c:v>105400</c:v>
                </c:pt>
                <c:pt idx="176">
                  <c:v>105400</c:v>
                </c:pt>
                <c:pt idx="177">
                  <c:v>105400</c:v>
                </c:pt>
                <c:pt idx="178">
                  <c:v>105800</c:v>
                </c:pt>
                <c:pt idx="179">
                  <c:v>106300</c:v>
                </c:pt>
                <c:pt idx="180">
                  <c:v>106500</c:v>
                </c:pt>
                <c:pt idx="181">
                  <c:v>106200</c:v>
                </c:pt>
                <c:pt idx="182">
                  <c:v>106000</c:v>
                </c:pt>
                <c:pt idx="183">
                  <c:v>106000</c:v>
                </c:pt>
                <c:pt idx="184">
                  <c:v>105500</c:v>
                </c:pt>
                <c:pt idx="185">
                  <c:v>105000</c:v>
                </c:pt>
                <c:pt idx="186">
                  <c:v>104600</c:v>
                </c:pt>
                <c:pt idx="187">
                  <c:v>103800</c:v>
                </c:pt>
                <c:pt idx="188">
                  <c:v>103699.99999999999</c:v>
                </c:pt>
                <c:pt idx="189">
                  <c:v>104000</c:v>
                </c:pt>
                <c:pt idx="190">
                  <c:v>104299.99999999999</c:v>
                </c:pt>
                <c:pt idx="191">
                  <c:v>105300</c:v>
                </c:pt>
                <c:pt idx="192">
                  <c:v>106300</c:v>
                </c:pt>
                <c:pt idx="193">
                  <c:v>106700</c:v>
                </c:pt>
                <c:pt idx="194">
                  <c:v>107300</c:v>
                </c:pt>
                <c:pt idx="195">
                  <c:v>108300</c:v>
                </c:pt>
                <c:pt idx="196">
                  <c:v>108900</c:v>
                </c:pt>
                <c:pt idx="197">
                  <c:v>110200.00000000001</c:v>
                </c:pt>
                <c:pt idx="198">
                  <c:v>111400.00000000001</c:v>
                </c:pt>
                <c:pt idx="199">
                  <c:v>112500</c:v>
                </c:pt>
                <c:pt idx="200">
                  <c:v>113900</c:v>
                </c:pt>
                <c:pt idx="201">
                  <c:v>114599.99999999999</c:v>
                </c:pt>
                <c:pt idx="202">
                  <c:v>114999.99999999999</c:v>
                </c:pt>
                <c:pt idx="203">
                  <c:v>115900</c:v>
                </c:pt>
                <c:pt idx="204">
                  <c:v>116300</c:v>
                </c:pt>
                <c:pt idx="205">
                  <c:v>117000</c:v>
                </c:pt>
                <c:pt idx="206">
                  <c:v>117900</c:v>
                </c:pt>
                <c:pt idx="207">
                  <c:v>118400</c:v>
                </c:pt>
                <c:pt idx="208">
                  <c:v>119100</c:v>
                </c:pt>
                <c:pt idx="209">
                  <c:v>120400</c:v>
                </c:pt>
                <c:pt idx="210">
                  <c:v>121400</c:v>
                </c:pt>
                <c:pt idx="211">
                  <c:v>121900.00000000001</c:v>
                </c:pt>
                <c:pt idx="212">
                  <c:v>122200</c:v>
                </c:pt>
                <c:pt idx="213">
                  <c:v>122300.00000000001</c:v>
                </c:pt>
                <c:pt idx="214">
                  <c:v>122800</c:v>
                </c:pt>
                <c:pt idx="215">
                  <c:v>123600</c:v>
                </c:pt>
                <c:pt idx="216">
                  <c:v>123700.00000000001</c:v>
                </c:pt>
                <c:pt idx="217">
                  <c:v>124400</c:v>
                </c:pt>
                <c:pt idx="218">
                  <c:v>124900.00000000001</c:v>
                </c:pt>
                <c:pt idx="219">
                  <c:v>125099.99999999999</c:v>
                </c:pt>
                <c:pt idx="220">
                  <c:v>125299.99999999999</c:v>
                </c:pt>
                <c:pt idx="221">
                  <c:v>123700.00000000001</c:v>
                </c:pt>
                <c:pt idx="222">
                  <c:v>125200</c:v>
                </c:pt>
                <c:pt idx="223">
                  <c:v>125600</c:v>
                </c:pt>
                <c:pt idx="224">
                  <c:v>126400</c:v>
                </c:pt>
                <c:pt idx="225">
                  <c:v>127200</c:v>
                </c:pt>
                <c:pt idx="226">
                  <c:v>129200</c:v>
                </c:pt>
                <c:pt idx="227">
                  <c:v>129600</c:v>
                </c:pt>
                <c:pt idx="228">
                  <c:v>130200</c:v>
                </c:pt>
                <c:pt idx="229">
                  <c:v>130900</c:v>
                </c:pt>
                <c:pt idx="230">
                  <c:v>131100</c:v>
                </c:pt>
                <c:pt idx="231">
                  <c:v>131600</c:v>
                </c:pt>
                <c:pt idx="232">
                  <c:v>133600</c:v>
                </c:pt>
                <c:pt idx="233">
                  <c:v>135500</c:v>
                </c:pt>
                <c:pt idx="234">
                  <c:v>138100</c:v>
                </c:pt>
                <c:pt idx="235">
                  <c:v>138900</c:v>
                </c:pt>
                <c:pt idx="236">
                  <c:v>140100</c:v>
                </c:pt>
                <c:pt idx="237">
                  <c:v>141900</c:v>
                </c:pt>
                <c:pt idx="238">
                  <c:v>142400</c:v>
                </c:pt>
                <c:pt idx="239">
                  <c:v>143900</c:v>
                </c:pt>
                <c:pt idx="240">
                  <c:v>145400</c:v>
                </c:pt>
                <c:pt idx="241">
                  <c:v>146400</c:v>
                </c:pt>
                <c:pt idx="242">
                  <c:v>148300</c:v>
                </c:pt>
                <c:pt idx="243">
                  <c:v>150600</c:v>
                </c:pt>
                <c:pt idx="244">
                  <c:v>151700</c:v>
                </c:pt>
                <c:pt idx="245">
                  <c:v>153600</c:v>
                </c:pt>
                <c:pt idx="246">
                  <c:v>155400</c:v>
                </c:pt>
                <c:pt idx="247">
                  <c:v>157300</c:v>
                </c:pt>
                <c:pt idx="248">
                  <c:v>160000</c:v>
                </c:pt>
                <c:pt idx="249">
                  <c:v>162300</c:v>
                </c:pt>
                <c:pt idx="250">
                  <c:v>164300</c:v>
                </c:pt>
                <c:pt idx="251">
                  <c:v>167000</c:v>
                </c:pt>
                <c:pt idx="252">
                  <c:v>168900</c:v>
                </c:pt>
                <c:pt idx="253">
                  <c:v>171000</c:v>
                </c:pt>
                <c:pt idx="254">
                  <c:v>173600</c:v>
                </c:pt>
                <c:pt idx="255">
                  <c:v>175400</c:v>
                </c:pt>
                <c:pt idx="256">
                  <c:v>177300</c:v>
                </c:pt>
                <c:pt idx="257">
                  <c:v>179300</c:v>
                </c:pt>
                <c:pt idx="258">
                  <c:v>180500</c:v>
                </c:pt>
                <c:pt idx="259">
                  <c:v>182200</c:v>
                </c:pt>
                <c:pt idx="260">
                  <c:v>184100</c:v>
                </c:pt>
                <c:pt idx="261">
                  <c:v>186300</c:v>
                </c:pt>
                <c:pt idx="262">
                  <c:v>189100</c:v>
                </c:pt>
                <c:pt idx="263">
                  <c:v>191900</c:v>
                </c:pt>
                <c:pt idx="264">
                  <c:v>194500</c:v>
                </c:pt>
                <c:pt idx="265">
                  <c:v>197700</c:v>
                </c:pt>
                <c:pt idx="266">
                  <c:v>200599.99999999997</c:v>
                </c:pt>
                <c:pt idx="267">
                  <c:v>203799.99999999997</c:v>
                </c:pt>
                <c:pt idx="268">
                  <c:v>207500.00000000003</c:v>
                </c:pt>
                <c:pt idx="269">
                  <c:v>210400</c:v>
                </c:pt>
                <c:pt idx="270">
                  <c:v>213800</c:v>
                </c:pt>
                <c:pt idx="271">
                  <c:v>217400</c:v>
                </c:pt>
                <c:pt idx="272">
                  <c:v>221099.99999999997</c:v>
                </c:pt>
                <c:pt idx="273">
                  <c:v>225599.99999999997</c:v>
                </c:pt>
                <c:pt idx="274">
                  <c:v>230500.00000000003</c:v>
                </c:pt>
                <c:pt idx="275">
                  <c:v>235400</c:v>
                </c:pt>
                <c:pt idx="276">
                  <c:v>240600</c:v>
                </c:pt>
                <c:pt idx="277">
                  <c:v>245800.00000000003</c:v>
                </c:pt>
                <c:pt idx="278">
                  <c:v>250500</c:v>
                </c:pt>
                <c:pt idx="279">
                  <c:v>255500.00000000003</c:v>
                </c:pt>
                <c:pt idx="280">
                  <c:v>260100</c:v>
                </c:pt>
                <c:pt idx="281">
                  <c:v>264900</c:v>
                </c:pt>
                <c:pt idx="282">
                  <c:v>270300</c:v>
                </c:pt>
                <c:pt idx="283">
                  <c:v>276100</c:v>
                </c:pt>
                <c:pt idx="284">
                  <c:v>282200</c:v>
                </c:pt>
                <c:pt idx="285">
                  <c:v>289000</c:v>
                </c:pt>
                <c:pt idx="286">
                  <c:v>296000</c:v>
                </c:pt>
                <c:pt idx="287">
                  <c:v>302900</c:v>
                </c:pt>
                <c:pt idx="288">
                  <c:v>310300</c:v>
                </c:pt>
                <c:pt idx="289">
                  <c:v>318100</c:v>
                </c:pt>
                <c:pt idx="290">
                  <c:v>326400</c:v>
                </c:pt>
                <c:pt idx="291">
                  <c:v>334800</c:v>
                </c:pt>
                <c:pt idx="292">
                  <c:v>343100</c:v>
                </c:pt>
                <c:pt idx="293">
                  <c:v>351900</c:v>
                </c:pt>
                <c:pt idx="294">
                  <c:v>361100</c:v>
                </c:pt>
                <c:pt idx="295">
                  <c:v>370200</c:v>
                </c:pt>
                <c:pt idx="296">
                  <c:v>380000</c:v>
                </c:pt>
                <c:pt idx="297">
                  <c:v>390300</c:v>
                </c:pt>
                <c:pt idx="298">
                  <c:v>400800</c:v>
                </c:pt>
                <c:pt idx="299">
                  <c:v>412000</c:v>
                </c:pt>
                <c:pt idx="300">
                  <c:v>424099.99999999994</c:v>
                </c:pt>
                <c:pt idx="301">
                  <c:v>436400</c:v>
                </c:pt>
                <c:pt idx="302">
                  <c:v>449700</c:v>
                </c:pt>
                <c:pt idx="303">
                  <c:v>463500</c:v>
                </c:pt>
                <c:pt idx="304">
                  <c:v>477500.00000000006</c:v>
                </c:pt>
                <c:pt idx="305">
                  <c:v>492100</c:v>
                </c:pt>
                <c:pt idx="306">
                  <c:v>506900</c:v>
                </c:pt>
                <c:pt idx="307">
                  <c:v>522600</c:v>
                </c:pt>
                <c:pt idx="308">
                  <c:v>539700</c:v>
                </c:pt>
                <c:pt idx="309">
                  <c:v>557800</c:v>
                </c:pt>
                <c:pt idx="310">
                  <c:v>576800</c:v>
                </c:pt>
                <c:pt idx="311">
                  <c:v>596400</c:v>
                </c:pt>
                <c:pt idx="312">
                  <c:v>616400</c:v>
                </c:pt>
                <c:pt idx="313">
                  <c:v>637100</c:v>
                </c:pt>
                <c:pt idx="314">
                  <c:v>658900</c:v>
                </c:pt>
                <c:pt idx="315">
                  <c:v>680900</c:v>
                </c:pt>
                <c:pt idx="316">
                  <c:v>705100</c:v>
                </c:pt>
                <c:pt idx="317">
                  <c:v>730500</c:v>
                </c:pt>
                <c:pt idx="318">
                  <c:v>757000</c:v>
                </c:pt>
                <c:pt idx="319">
                  <c:v>785100</c:v>
                </c:pt>
                <c:pt idx="320">
                  <c:v>814899.99999999988</c:v>
                </c:pt>
                <c:pt idx="321">
                  <c:v>845500</c:v>
                </c:pt>
                <c:pt idx="322">
                  <c:v>877999.99999999988</c:v>
                </c:pt>
                <c:pt idx="323">
                  <c:v>912200</c:v>
                </c:pt>
                <c:pt idx="324">
                  <c:v>945700.00000000012</c:v>
                </c:pt>
                <c:pt idx="325">
                  <c:v>982700</c:v>
                </c:pt>
                <c:pt idx="326">
                  <c:v>1019699.9999999999</c:v>
                </c:pt>
                <c:pt idx="327">
                  <c:v>1059400</c:v>
                </c:pt>
                <c:pt idx="328">
                  <c:v>1102300</c:v>
                </c:pt>
                <c:pt idx="329">
                  <c:v>1145600</c:v>
                </c:pt>
                <c:pt idx="330">
                  <c:v>1190800</c:v>
                </c:pt>
                <c:pt idx="331">
                  <c:v>1237200</c:v>
                </c:pt>
                <c:pt idx="332">
                  <c:v>1285900</c:v>
                </c:pt>
                <c:pt idx="333">
                  <c:v>1337000</c:v>
                </c:pt>
                <c:pt idx="334">
                  <c:v>1389700</c:v>
                </c:pt>
                <c:pt idx="335">
                  <c:v>1444600</c:v>
                </c:pt>
                <c:pt idx="336">
                  <c:v>1499900</c:v>
                </c:pt>
                <c:pt idx="337">
                  <c:v>1556100</c:v>
                </c:pt>
                <c:pt idx="338">
                  <c:v>1614800</c:v>
                </c:pt>
                <c:pt idx="339">
                  <c:v>1674899.9999999998</c:v>
                </c:pt>
                <c:pt idx="340">
                  <c:v>1737000</c:v>
                </c:pt>
                <c:pt idx="341">
                  <c:v>1800400.0000000002</c:v>
                </c:pt>
                <c:pt idx="342">
                  <c:v>1864099.9999999998</c:v>
                </c:pt>
                <c:pt idx="343">
                  <c:v>1926500</c:v>
                </c:pt>
                <c:pt idx="344">
                  <c:v>1989699.9999999998</c:v>
                </c:pt>
                <c:pt idx="345">
                  <c:v>2054000</c:v>
                </c:pt>
                <c:pt idx="346">
                  <c:v>2117200</c:v>
                </c:pt>
                <c:pt idx="347">
                  <c:v>2180900</c:v>
                </c:pt>
                <c:pt idx="348">
                  <c:v>2243700</c:v>
                </c:pt>
                <c:pt idx="349">
                  <c:v>2306200</c:v>
                </c:pt>
                <c:pt idx="350">
                  <c:v>2367500</c:v>
                </c:pt>
                <c:pt idx="351">
                  <c:v>2431200</c:v>
                </c:pt>
                <c:pt idx="352">
                  <c:v>2496900</c:v>
                </c:pt>
                <c:pt idx="353">
                  <c:v>2566300</c:v>
                </c:pt>
                <c:pt idx="354">
                  <c:v>2640100</c:v>
                </c:pt>
                <c:pt idx="355">
                  <c:v>2722000</c:v>
                </c:pt>
                <c:pt idx="356">
                  <c:v>2815300</c:v>
                </c:pt>
                <c:pt idx="357">
                  <c:v>2924000</c:v>
                </c:pt>
                <c:pt idx="358">
                  <c:v>3051200</c:v>
                </c:pt>
                <c:pt idx="359">
                  <c:v>3200200.0000000005</c:v>
                </c:pt>
                <c:pt idx="360">
                  <c:v>3372600</c:v>
                </c:pt>
                <c:pt idx="361">
                  <c:v>3567700</c:v>
                </c:pt>
                <c:pt idx="362">
                  <c:v>3786500</c:v>
                </c:pt>
                <c:pt idx="363">
                  <c:v>4025300</c:v>
                </c:pt>
                <c:pt idx="364">
                  <c:v>4282100</c:v>
                </c:pt>
                <c:pt idx="365">
                  <c:v>4552800</c:v>
                </c:pt>
                <c:pt idx="366">
                  <c:v>4833500</c:v>
                </c:pt>
                <c:pt idx="367">
                  <c:v>5117700</c:v>
                </c:pt>
                <c:pt idx="368">
                  <c:v>5398900</c:v>
                </c:pt>
                <c:pt idx="369">
                  <c:v>5670200</c:v>
                </c:pt>
                <c:pt idx="370">
                  <c:v>5923900</c:v>
                </c:pt>
                <c:pt idx="371">
                  <c:v>6152300</c:v>
                </c:pt>
                <c:pt idx="372">
                  <c:v>6347300</c:v>
                </c:pt>
                <c:pt idx="373">
                  <c:v>6503000</c:v>
                </c:pt>
                <c:pt idx="374">
                  <c:v>6617900</c:v>
                </c:pt>
                <c:pt idx="375">
                  <c:v>6692200</c:v>
                </c:pt>
                <c:pt idx="376">
                  <c:v>6725400.0000000009</c:v>
                </c:pt>
                <c:pt idx="377">
                  <c:v>6721400</c:v>
                </c:pt>
                <c:pt idx="378">
                  <c:v>6682800</c:v>
                </c:pt>
                <c:pt idx="379">
                  <c:v>6611100</c:v>
                </c:pt>
                <c:pt idx="380">
                  <c:v>6511499.9999999991</c:v>
                </c:pt>
                <c:pt idx="381">
                  <c:v>6388100</c:v>
                </c:pt>
                <c:pt idx="382">
                  <c:v>6241600</c:v>
                </c:pt>
                <c:pt idx="383">
                  <c:v>6079200</c:v>
                </c:pt>
                <c:pt idx="384">
                  <c:v>5903500</c:v>
                </c:pt>
                <c:pt idx="385">
                  <c:v>5720200</c:v>
                </c:pt>
                <c:pt idx="386">
                  <c:v>5535200</c:v>
                </c:pt>
                <c:pt idx="387">
                  <c:v>5347100</c:v>
                </c:pt>
                <c:pt idx="388">
                  <c:v>5161700</c:v>
                </c:pt>
                <c:pt idx="389">
                  <c:v>4978000</c:v>
                </c:pt>
                <c:pt idx="390">
                  <c:v>4799000</c:v>
                </c:pt>
                <c:pt idx="391">
                  <c:v>4625600</c:v>
                </c:pt>
                <c:pt idx="392">
                  <c:v>4456500</c:v>
                </c:pt>
                <c:pt idx="393">
                  <c:v>4293100</c:v>
                </c:pt>
                <c:pt idx="394">
                  <c:v>4135300</c:v>
                </c:pt>
                <c:pt idx="395">
                  <c:v>3983000</c:v>
                </c:pt>
                <c:pt idx="396">
                  <c:v>3836500</c:v>
                </c:pt>
                <c:pt idx="397">
                  <c:v>3697300</c:v>
                </c:pt>
                <c:pt idx="398">
                  <c:v>3562800</c:v>
                </c:pt>
                <c:pt idx="399">
                  <c:v>3434400</c:v>
                </c:pt>
                <c:pt idx="400">
                  <c:v>3312100</c:v>
                </c:pt>
                <c:pt idx="401">
                  <c:v>3195200</c:v>
                </c:pt>
                <c:pt idx="402">
                  <c:v>3083300</c:v>
                </c:pt>
                <c:pt idx="403">
                  <c:v>2976400</c:v>
                </c:pt>
                <c:pt idx="404">
                  <c:v>2873900</c:v>
                </c:pt>
                <c:pt idx="405">
                  <c:v>2776200</c:v>
                </c:pt>
                <c:pt idx="406">
                  <c:v>2682900</c:v>
                </c:pt>
                <c:pt idx="407">
                  <c:v>2593500</c:v>
                </c:pt>
                <c:pt idx="408">
                  <c:v>2508400</c:v>
                </c:pt>
                <c:pt idx="409">
                  <c:v>2426300</c:v>
                </c:pt>
                <c:pt idx="410">
                  <c:v>2348800</c:v>
                </c:pt>
                <c:pt idx="411">
                  <c:v>2274800</c:v>
                </c:pt>
                <c:pt idx="412">
                  <c:v>2203800</c:v>
                </c:pt>
                <c:pt idx="413">
                  <c:v>2135700</c:v>
                </c:pt>
                <c:pt idx="414">
                  <c:v>2070600</c:v>
                </c:pt>
                <c:pt idx="415">
                  <c:v>2008500</c:v>
                </c:pt>
                <c:pt idx="416">
                  <c:v>1948900</c:v>
                </c:pt>
                <c:pt idx="417">
                  <c:v>1891700.0000000002</c:v>
                </c:pt>
                <c:pt idx="418">
                  <c:v>1837000</c:v>
                </c:pt>
                <c:pt idx="419">
                  <c:v>1784400.0000000002</c:v>
                </c:pt>
                <c:pt idx="420">
                  <c:v>1733299.9999999998</c:v>
                </c:pt>
                <c:pt idx="421">
                  <c:v>1685200</c:v>
                </c:pt>
                <c:pt idx="422">
                  <c:v>1639900</c:v>
                </c:pt>
                <c:pt idx="423">
                  <c:v>1595500</c:v>
                </c:pt>
                <c:pt idx="424">
                  <c:v>1553000</c:v>
                </c:pt>
                <c:pt idx="425">
                  <c:v>1512600</c:v>
                </c:pt>
                <c:pt idx="426">
                  <c:v>1473100</c:v>
                </c:pt>
                <c:pt idx="427">
                  <c:v>1435400</c:v>
                </c:pt>
                <c:pt idx="428">
                  <c:v>1399100</c:v>
                </c:pt>
                <c:pt idx="429">
                  <c:v>1364600</c:v>
                </c:pt>
                <c:pt idx="430">
                  <c:v>1331300</c:v>
                </c:pt>
                <c:pt idx="431">
                  <c:v>1299500</c:v>
                </c:pt>
                <c:pt idx="432">
                  <c:v>1268300</c:v>
                </c:pt>
                <c:pt idx="433">
                  <c:v>1238100</c:v>
                </c:pt>
                <c:pt idx="434">
                  <c:v>1209300</c:v>
                </c:pt>
                <c:pt idx="435">
                  <c:v>1181500</c:v>
                </c:pt>
                <c:pt idx="436">
                  <c:v>1155000</c:v>
                </c:pt>
                <c:pt idx="437">
                  <c:v>1129000</c:v>
                </c:pt>
                <c:pt idx="438">
                  <c:v>1104000</c:v>
                </c:pt>
                <c:pt idx="439">
                  <c:v>1080300</c:v>
                </c:pt>
                <c:pt idx="440">
                  <c:v>1058200</c:v>
                </c:pt>
                <c:pt idx="441">
                  <c:v>1037800</c:v>
                </c:pt>
                <c:pt idx="442">
                  <c:v>1019200</c:v>
                </c:pt>
                <c:pt idx="443">
                  <c:v>1000799.9999999999</c:v>
                </c:pt>
                <c:pt idx="444">
                  <c:v>982199.99999999988</c:v>
                </c:pt>
                <c:pt idx="445">
                  <c:v>964300.00000000012</c:v>
                </c:pt>
                <c:pt idx="446">
                  <c:v>946200</c:v>
                </c:pt>
                <c:pt idx="447">
                  <c:v>928700.00000000012</c:v>
                </c:pt>
                <c:pt idx="448">
                  <c:v>912600</c:v>
                </c:pt>
                <c:pt idx="449">
                  <c:v>896700</c:v>
                </c:pt>
                <c:pt idx="450">
                  <c:v>881500</c:v>
                </c:pt>
                <c:pt idx="451">
                  <c:v>866700</c:v>
                </c:pt>
                <c:pt idx="452">
                  <c:v>851800.00000000012</c:v>
                </c:pt>
                <c:pt idx="453">
                  <c:v>836999.99999999988</c:v>
                </c:pt>
                <c:pt idx="454">
                  <c:v>822800</c:v>
                </c:pt>
                <c:pt idx="455">
                  <c:v>808900</c:v>
                </c:pt>
                <c:pt idx="456">
                  <c:v>796300</c:v>
                </c:pt>
                <c:pt idx="457">
                  <c:v>784500</c:v>
                </c:pt>
                <c:pt idx="458">
                  <c:v>772900</c:v>
                </c:pt>
                <c:pt idx="459">
                  <c:v>761400</c:v>
                </c:pt>
                <c:pt idx="460">
                  <c:v>749800</c:v>
                </c:pt>
                <c:pt idx="461">
                  <c:v>738000</c:v>
                </c:pt>
                <c:pt idx="462">
                  <c:v>727000</c:v>
                </c:pt>
                <c:pt idx="463">
                  <c:v>716600</c:v>
                </c:pt>
                <c:pt idx="464">
                  <c:v>706600</c:v>
                </c:pt>
                <c:pt idx="465">
                  <c:v>697500</c:v>
                </c:pt>
                <c:pt idx="466">
                  <c:v>688900</c:v>
                </c:pt>
                <c:pt idx="467">
                  <c:v>680900</c:v>
                </c:pt>
                <c:pt idx="468">
                  <c:v>673400</c:v>
                </c:pt>
                <c:pt idx="469">
                  <c:v>665900</c:v>
                </c:pt>
                <c:pt idx="470">
                  <c:v>658100</c:v>
                </c:pt>
                <c:pt idx="471">
                  <c:v>650400</c:v>
                </c:pt>
                <c:pt idx="472">
                  <c:v>642800</c:v>
                </c:pt>
                <c:pt idx="473">
                  <c:v>635200</c:v>
                </c:pt>
                <c:pt idx="474">
                  <c:v>628400</c:v>
                </c:pt>
                <c:pt idx="475">
                  <c:v>622000</c:v>
                </c:pt>
                <c:pt idx="476">
                  <c:v>616700</c:v>
                </c:pt>
                <c:pt idx="477">
                  <c:v>611400</c:v>
                </c:pt>
                <c:pt idx="478">
                  <c:v>604700</c:v>
                </c:pt>
                <c:pt idx="479">
                  <c:v>598500</c:v>
                </c:pt>
                <c:pt idx="480">
                  <c:v>592500</c:v>
                </c:pt>
                <c:pt idx="481">
                  <c:v>587100</c:v>
                </c:pt>
                <c:pt idx="482">
                  <c:v>582800</c:v>
                </c:pt>
                <c:pt idx="483">
                  <c:v>577700</c:v>
                </c:pt>
                <c:pt idx="484">
                  <c:v>571900</c:v>
                </c:pt>
                <c:pt idx="485">
                  <c:v>565600</c:v>
                </c:pt>
                <c:pt idx="486">
                  <c:v>558800</c:v>
                </c:pt>
                <c:pt idx="487">
                  <c:v>554300</c:v>
                </c:pt>
                <c:pt idx="488">
                  <c:v>550700</c:v>
                </c:pt>
                <c:pt idx="489">
                  <c:v>546200</c:v>
                </c:pt>
                <c:pt idx="490">
                  <c:v>541700</c:v>
                </c:pt>
                <c:pt idx="491">
                  <c:v>537400</c:v>
                </c:pt>
                <c:pt idx="492">
                  <c:v>533100</c:v>
                </c:pt>
                <c:pt idx="493">
                  <c:v>528900</c:v>
                </c:pt>
                <c:pt idx="494">
                  <c:v>526400</c:v>
                </c:pt>
                <c:pt idx="495">
                  <c:v>522200.00000000006</c:v>
                </c:pt>
                <c:pt idx="496">
                  <c:v>519500</c:v>
                </c:pt>
                <c:pt idx="497">
                  <c:v>515800.00000000006</c:v>
                </c:pt>
                <c:pt idx="498">
                  <c:v>512300</c:v>
                </c:pt>
                <c:pt idx="499">
                  <c:v>508900.00000000006</c:v>
                </c:pt>
                <c:pt idx="500">
                  <c:v>505700.00000000006</c:v>
                </c:pt>
                <c:pt idx="501">
                  <c:v>502600</c:v>
                </c:pt>
                <c:pt idx="502">
                  <c:v>499600.00000000006</c:v>
                </c:pt>
                <c:pt idx="503">
                  <c:v>496200</c:v>
                </c:pt>
                <c:pt idx="504">
                  <c:v>492800</c:v>
                </c:pt>
                <c:pt idx="505">
                  <c:v>489799.99999999994</c:v>
                </c:pt>
                <c:pt idx="506">
                  <c:v>487100.00000000006</c:v>
                </c:pt>
                <c:pt idx="507">
                  <c:v>484300</c:v>
                </c:pt>
                <c:pt idx="508">
                  <c:v>481799.99999999994</c:v>
                </c:pt>
                <c:pt idx="509">
                  <c:v>478400</c:v>
                </c:pt>
                <c:pt idx="510">
                  <c:v>474600.00000000006</c:v>
                </c:pt>
                <c:pt idx="511">
                  <c:v>470500</c:v>
                </c:pt>
                <c:pt idx="512">
                  <c:v>466700</c:v>
                </c:pt>
                <c:pt idx="513">
                  <c:v>462700</c:v>
                </c:pt>
                <c:pt idx="514">
                  <c:v>458800</c:v>
                </c:pt>
                <c:pt idx="515">
                  <c:v>454900.00000000006</c:v>
                </c:pt>
                <c:pt idx="516">
                  <c:v>450900.00000000006</c:v>
                </c:pt>
                <c:pt idx="517">
                  <c:v>446500</c:v>
                </c:pt>
                <c:pt idx="518">
                  <c:v>442300</c:v>
                </c:pt>
                <c:pt idx="519">
                  <c:v>437200</c:v>
                </c:pt>
                <c:pt idx="520">
                  <c:v>431799.99999999994</c:v>
                </c:pt>
                <c:pt idx="521">
                  <c:v>426400</c:v>
                </c:pt>
                <c:pt idx="522">
                  <c:v>420899.99999999994</c:v>
                </c:pt>
                <c:pt idx="523">
                  <c:v>415200</c:v>
                </c:pt>
                <c:pt idx="524">
                  <c:v>408800</c:v>
                </c:pt>
                <c:pt idx="525">
                  <c:v>402299.99999999994</c:v>
                </c:pt>
                <c:pt idx="526">
                  <c:v>395200</c:v>
                </c:pt>
                <c:pt idx="527">
                  <c:v>388600</c:v>
                </c:pt>
                <c:pt idx="528">
                  <c:v>382100</c:v>
                </c:pt>
                <c:pt idx="529">
                  <c:v>375300</c:v>
                </c:pt>
                <c:pt idx="530">
                  <c:v>368600</c:v>
                </c:pt>
                <c:pt idx="531">
                  <c:v>361000</c:v>
                </c:pt>
                <c:pt idx="532">
                  <c:v>353400</c:v>
                </c:pt>
                <c:pt idx="533">
                  <c:v>345600</c:v>
                </c:pt>
                <c:pt idx="534">
                  <c:v>337600</c:v>
                </c:pt>
                <c:pt idx="535">
                  <c:v>329600</c:v>
                </c:pt>
                <c:pt idx="536">
                  <c:v>321800</c:v>
                </c:pt>
                <c:pt idx="537">
                  <c:v>314200</c:v>
                </c:pt>
                <c:pt idx="538">
                  <c:v>306600</c:v>
                </c:pt>
                <c:pt idx="539">
                  <c:v>298800</c:v>
                </c:pt>
                <c:pt idx="540">
                  <c:v>290900</c:v>
                </c:pt>
                <c:pt idx="541">
                  <c:v>282800</c:v>
                </c:pt>
                <c:pt idx="542">
                  <c:v>274900</c:v>
                </c:pt>
                <c:pt idx="543">
                  <c:v>267400</c:v>
                </c:pt>
                <c:pt idx="544">
                  <c:v>259200</c:v>
                </c:pt>
                <c:pt idx="545">
                  <c:v>250999.99999999997</c:v>
                </c:pt>
                <c:pt idx="546">
                  <c:v>243299.99999999997</c:v>
                </c:pt>
                <c:pt idx="547">
                  <c:v>235600</c:v>
                </c:pt>
                <c:pt idx="548">
                  <c:v>227999.99999999997</c:v>
                </c:pt>
                <c:pt idx="549">
                  <c:v>221099.99999999997</c:v>
                </c:pt>
                <c:pt idx="550">
                  <c:v>214400</c:v>
                </c:pt>
                <c:pt idx="551">
                  <c:v>208199.99999999997</c:v>
                </c:pt>
                <c:pt idx="552">
                  <c:v>202599.99999999997</c:v>
                </c:pt>
                <c:pt idx="553">
                  <c:v>196400</c:v>
                </c:pt>
                <c:pt idx="554">
                  <c:v>190600</c:v>
                </c:pt>
                <c:pt idx="555">
                  <c:v>185300</c:v>
                </c:pt>
                <c:pt idx="556">
                  <c:v>180600</c:v>
                </c:pt>
                <c:pt idx="557">
                  <c:v>176700</c:v>
                </c:pt>
                <c:pt idx="558">
                  <c:v>172400</c:v>
                </c:pt>
                <c:pt idx="559">
                  <c:v>167600</c:v>
                </c:pt>
                <c:pt idx="560">
                  <c:v>162900</c:v>
                </c:pt>
                <c:pt idx="561">
                  <c:v>158400</c:v>
                </c:pt>
                <c:pt idx="562">
                  <c:v>153800</c:v>
                </c:pt>
                <c:pt idx="563">
                  <c:v>150500</c:v>
                </c:pt>
                <c:pt idx="564">
                  <c:v>146900</c:v>
                </c:pt>
                <c:pt idx="565">
                  <c:v>143400</c:v>
                </c:pt>
                <c:pt idx="566">
                  <c:v>140100</c:v>
                </c:pt>
                <c:pt idx="567">
                  <c:v>136000</c:v>
                </c:pt>
                <c:pt idx="568">
                  <c:v>132600</c:v>
                </c:pt>
                <c:pt idx="569">
                  <c:v>129900</c:v>
                </c:pt>
                <c:pt idx="570">
                  <c:v>126899.99999999999</c:v>
                </c:pt>
                <c:pt idx="571">
                  <c:v>124400</c:v>
                </c:pt>
                <c:pt idx="572">
                  <c:v>121400</c:v>
                </c:pt>
                <c:pt idx="573">
                  <c:v>117700</c:v>
                </c:pt>
                <c:pt idx="574">
                  <c:v>115700</c:v>
                </c:pt>
                <c:pt idx="575">
                  <c:v>112999.99999999999</c:v>
                </c:pt>
                <c:pt idx="576">
                  <c:v>110000.00000000001</c:v>
                </c:pt>
                <c:pt idx="577">
                  <c:v>108300</c:v>
                </c:pt>
                <c:pt idx="578">
                  <c:v>106000</c:v>
                </c:pt>
                <c:pt idx="579">
                  <c:v>104099.99999999999</c:v>
                </c:pt>
                <c:pt idx="580">
                  <c:v>102699.99999999999</c:v>
                </c:pt>
                <c:pt idx="581">
                  <c:v>101099.99999999999</c:v>
                </c:pt>
                <c:pt idx="582">
                  <c:v>99500</c:v>
                </c:pt>
                <c:pt idx="583">
                  <c:v>98700</c:v>
                </c:pt>
                <c:pt idx="584">
                  <c:v>98000</c:v>
                </c:pt>
                <c:pt idx="585">
                  <c:v>97800</c:v>
                </c:pt>
                <c:pt idx="586">
                  <c:v>97900</c:v>
                </c:pt>
                <c:pt idx="587">
                  <c:v>97400</c:v>
                </c:pt>
                <c:pt idx="588">
                  <c:v>97600</c:v>
                </c:pt>
                <c:pt idx="589">
                  <c:v>97100</c:v>
                </c:pt>
                <c:pt idx="590">
                  <c:v>96300</c:v>
                </c:pt>
                <c:pt idx="591">
                  <c:v>96000</c:v>
                </c:pt>
                <c:pt idx="592">
                  <c:v>95200</c:v>
                </c:pt>
                <c:pt idx="593">
                  <c:v>95000</c:v>
                </c:pt>
                <c:pt idx="594">
                  <c:v>95600</c:v>
                </c:pt>
                <c:pt idx="595">
                  <c:v>95400</c:v>
                </c:pt>
                <c:pt idx="596">
                  <c:v>95400</c:v>
                </c:pt>
                <c:pt idx="597">
                  <c:v>96400</c:v>
                </c:pt>
                <c:pt idx="598">
                  <c:v>96000</c:v>
                </c:pt>
                <c:pt idx="599">
                  <c:v>96100</c:v>
                </c:pt>
                <c:pt idx="600">
                  <c:v>96600</c:v>
                </c:pt>
                <c:pt idx="601">
                  <c:v>96500</c:v>
                </c:pt>
                <c:pt idx="602">
                  <c:v>97400</c:v>
                </c:pt>
                <c:pt idx="603">
                  <c:v>97800</c:v>
                </c:pt>
                <c:pt idx="604">
                  <c:v>97800</c:v>
                </c:pt>
                <c:pt idx="605">
                  <c:v>98600</c:v>
                </c:pt>
                <c:pt idx="606">
                  <c:v>99400</c:v>
                </c:pt>
                <c:pt idx="607">
                  <c:v>100000</c:v>
                </c:pt>
                <c:pt idx="608">
                  <c:v>100899.99999999999</c:v>
                </c:pt>
                <c:pt idx="609">
                  <c:v>101499.99999999999</c:v>
                </c:pt>
                <c:pt idx="610">
                  <c:v>101899.99999999999</c:v>
                </c:pt>
                <c:pt idx="611">
                  <c:v>102299.99999999999</c:v>
                </c:pt>
                <c:pt idx="612">
                  <c:v>102400</c:v>
                </c:pt>
                <c:pt idx="613">
                  <c:v>102699.99999999999</c:v>
                </c:pt>
                <c:pt idx="614">
                  <c:v>103299.99999999999</c:v>
                </c:pt>
                <c:pt idx="615">
                  <c:v>103299.99999999999</c:v>
                </c:pt>
                <c:pt idx="616">
                  <c:v>103299.99999999999</c:v>
                </c:pt>
                <c:pt idx="617">
                  <c:v>103499.99999999999</c:v>
                </c:pt>
                <c:pt idx="618">
                  <c:v>103099.99999999999</c:v>
                </c:pt>
                <c:pt idx="619">
                  <c:v>103200</c:v>
                </c:pt>
                <c:pt idx="620">
                  <c:v>103299.99999999999</c:v>
                </c:pt>
                <c:pt idx="621">
                  <c:v>102899.99999999999</c:v>
                </c:pt>
                <c:pt idx="622">
                  <c:v>102699.99999999999</c:v>
                </c:pt>
                <c:pt idx="623">
                  <c:v>102499.99999999999</c:v>
                </c:pt>
                <c:pt idx="624">
                  <c:v>102400</c:v>
                </c:pt>
                <c:pt idx="625">
                  <c:v>102699.99999999999</c:v>
                </c:pt>
                <c:pt idx="626">
                  <c:v>102400</c:v>
                </c:pt>
                <c:pt idx="627">
                  <c:v>101800</c:v>
                </c:pt>
                <c:pt idx="628">
                  <c:v>101499.99999999999</c:v>
                </c:pt>
                <c:pt idx="629">
                  <c:v>100400</c:v>
                </c:pt>
                <c:pt idx="630">
                  <c:v>99500</c:v>
                </c:pt>
                <c:pt idx="631">
                  <c:v>98800</c:v>
                </c:pt>
                <c:pt idx="632">
                  <c:v>98300</c:v>
                </c:pt>
                <c:pt idx="633">
                  <c:v>98100</c:v>
                </c:pt>
                <c:pt idx="634">
                  <c:v>98200</c:v>
                </c:pt>
                <c:pt idx="635">
                  <c:v>97700</c:v>
                </c:pt>
                <c:pt idx="636">
                  <c:v>97600</c:v>
                </c:pt>
                <c:pt idx="637">
                  <c:v>97400</c:v>
                </c:pt>
                <c:pt idx="638">
                  <c:v>96900</c:v>
                </c:pt>
                <c:pt idx="639">
                  <c:v>96500</c:v>
                </c:pt>
                <c:pt idx="640">
                  <c:v>95800</c:v>
                </c:pt>
                <c:pt idx="641">
                  <c:v>95000</c:v>
                </c:pt>
                <c:pt idx="642">
                  <c:v>94900</c:v>
                </c:pt>
                <c:pt idx="643">
                  <c:v>94300</c:v>
                </c:pt>
                <c:pt idx="644">
                  <c:v>94100</c:v>
                </c:pt>
                <c:pt idx="645">
                  <c:v>93900</c:v>
                </c:pt>
                <c:pt idx="646">
                  <c:v>93400</c:v>
                </c:pt>
                <c:pt idx="647">
                  <c:v>93000</c:v>
                </c:pt>
                <c:pt idx="648">
                  <c:v>92700</c:v>
                </c:pt>
                <c:pt idx="649">
                  <c:v>92400</c:v>
                </c:pt>
                <c:pt idx="650">
                  <c:v>92100</c:v>
                </c:pt>
                <c:pt idx="651">
                  <c:v>92300</c:v>
                </c:pt>
                <c:pt idx="652">
                  <c:v>92300</c:v>
                </c:pt>
                <c:pt idx="653">
                  <c:v>92400</c:v>
                </c:pt>
                <c:pt idx="654">
                  <c:v>92500</c:v>
                </c:pt>
                <c:pt idx="655">
                  <c:v>92000</c:v>
                </c:pt>
                <c:pt idx="656">
                  <c:v>91600</c:v>
                </c:pt>
                <c:pt idx="657">
                  <c:v>91500</c:v>
                </c:pt>
                <c:pt idx="658">
                  <c:v>91000</c:v>
                </c:pt>
                <c:pt idx="659">
                  <c:v>91400</c:v>
                </c:pt>
                <c:pt idx="660">
                  <c:v>92300</c:v>
                </c:pt>
                <c:pt idx="661">
                  <c:v>93100</c:v>
                </c:pt>
                <c:pt idx="662">
                  <c:v>93900</c:v>
                </c:pt>
                <c:pt idx="663">
                  <c:v>94100</c:v>
                </c:pt>
                <c:pt idx="664">
                  <c:v>94000</c:v>
                </c:pt>
                <c:pt idx="665">
                  <c:v>94100</c:v>
                </c:pt>
                <c:pt idx="666">
                  <c:v>94500</c:v>
                </c:pt>
                <c:pt idx="667">
                  <c:v>95000</c:v>
                </c:pt>
                <c:pt idx="668">
                  <c:v>95800</c:v>
                </c:pt>
                <c:pt idx="669">
                  <c:v>95800</c:v>
                </c:pt>
                <c:pt idx="670">
                  <c:v>96100</c:v>
                </c:pt>
                <c:pt idx="671">
                  <c:v>96700</c:v>
                </c:pt>
                <c:pt idx="672">
                  <c:v>97000</c:v>
                </c:pt>
                <c:pt idx="673">
                  <c:v>97300</c:v>
                </c:pt>
                <c:pt idx="674">
                  <c:v>97400</c:v>
                </c:pt>
                <c:pt idx="675">
                  <c:v>97400</c:v>
                </c:pt>
                <c:pt idx="676">
                  <c:v>97400</c:v>
                </c:pt>
                <c:pt idx="677">
                  <c:v>97300</c:v>
                </c:pt>
                <c:pt idx="678">
                  <c:v>96900</c:v>
                </c:pt>
                <c:pt idx="679">
                  <c:v>97100</c:v>
                </c:pt>
                <c:pt idx="680">
                  <c:v>96400</c:v>
                </c:pt>
                <c:pt idx="681">
                  <c:v>95900</c:v>
                </c:pt>
                <c:pt idx="682">
                  <c:v>96000</c:v>
                </c:pt>
                <c:pt idx="683">
                  <c:v>96300</c:v>
                </c:pt>
                <c:pt idx="684">
                  <c:v>95200</c:v>
                </c:pt>
                <c:pt idx="685">
                  <c:v>95400</c:v>
                </c:pt>
                <c:pt idx="686">
                  <c:v>94600</c:v>
                </c:pt>
                <c:pt idx="687">
                  <c:v>94100</c:v>
                </c:pt>
                <c:pt idx="688">
                  <c:v>93300</c:v>
                </c:pt>
                <c:pt idx="689">
                  <c:v>92300</c:v>
                </c:pt>
                <c:pt idx="690">
                  <c:v>91400</c:v>
                </c:pt>
                <c:pt idx="691">
                  <c:v>91700</c:v>
                </c:pt>
                <c:pt idx="692">
                  <c:v>90300</c:v>
                </c:pt>
                <c:pt idx="693">
                  <c:v>89500</c:v>
                </c:pt>
                <c:pt idx="694">
                  <c:v>88900</c:v>
                </c:pt>
                <c:pt idx="695">
                  <c:v>88900</c:v>
                </c:pt>
                <c:pt idx="696">
                  <c:v>87900</c:v>
                </c:pt>
                <c:pt idx="697">
                  <c:v>85900</c:v>
                </c:pt>
                <c:pt idx="698">
                  <c:v>83700</c:v>
                </c:pt>
                <c:pt idx="699">
                  <c:v>82100</c:v>
                </c:pt>
                <c:pt idx="700">
                  <c:v>81200</c:v>
                </c:pt>
                <c:pt idx="701">
                  <c:v>80900</c:v>
                </c:pt>
                <c:pt idx="702">
                  <c:v>81100</c:v>
                </c:pt>
                <c:pt idx="703">
                  <c:v>80900</c:v>
                </c:pt>
                <c:pt idx="704">
                  <c:v>81500</c:v>
                </c:pt>
                <c:pt idx="705">
                  <c:v>82700</c:v>
                </c:pt>
                <c:pt idx="706">
                  <c:v>83600</c:v>
                </c:pt>
                <c:pt idx="707">
                  <c:v>84100</c:v>
                </c:pt>
                <c:pt idx="708">
                  <c:v>83600</c:v>
                </c:pt>
                <c:pt idx="709">
                  <c:v>82400</c:v>
                </c:pt>
                <c:pt idx="710">
                  <c:v>82100</c:v>
                </c:pt>
                <c:pt idx="711">
                  <c:v>81800</c:v>
                </c:pt>
                <c:pt idx="712">
                  <c:v>82300</c:v>
                </c:pt>
                <c:pt idx="713">
                  <c:v>83100</c:v>
                </c:pt>
                <c:pt idx="714">
                  <c:v>83800</c:v>
                </c:pt>
                <c:pt idx="715">
                  <c:v>84400</c:v>
                </c:pt>
                <c:pt idx="716">
                  <c:v>84400</c:v>
                </c:pt>
                <c:pt idx="717">
                  <c:v>84200</c:v>
                </c:pt>
                <c:pt idx="718">
                  <c:v>84400</c:v>
                </c:pt>
                <c:pt idx="719">
                  <c:v>84800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01C-49EF-9282-CA00D6EA2DA5}"/>
            </c:ext>
          </c:extLst>
        </c:ser>
        <c:ser>
          <c:idx val="3"/>
          <c:order val="3"/>
          <c:tx>
            <c:v>4000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1'!$AJ$4:$AJ$723</c:f>
              <c:numCache>
                <c:formatCode>General</c:formatCode>
                <c:ptCount val="720"/>
                <c:pt idx="0">
                  <c:v>90100</c:v>
                </c:pt>
                <c:pt idx="1">
                  <c:v>89400</c:v>
                </c:pt>
                <c:pt idx="2">
                  <c:v>89700</c:v>
                </c:pt>
                <c:pt idx="3">
                  <c:v>90100</c:v>
                </c:pt>
                <c:pt idx="4">
                  <c:v>89800</c:v>
                </c:pt>
                <c:pt idx="5">
                  <c:v>88800</c:v>
                </c:pt>
                <c:pt idx="6">
                  <c:v>87800</c:v>
                </c:pt>
                <c:pt idx="7">
                  <c:v>87400</c:v>
                </c:pt>
                <c:pt idx="8">
                  <c:v>87800</c:v>
                </c:pt>
                <c:pt idx="9">
                  <c:v>87300</c:v>
                </c:pt>
                <c:pt idx="10">
                  <c:v>85800</c:v>
                </c:pt>
                <c:pt idx="11">
                  <c:v>83500</c:v>
                </c:pt>
                <c:pt idx="12">
                  <c:v>80400</c:v>
                </c:pt>
                <c:pt idx="13">
                  <c:v>78300</c:v>
                </c:pt>
                <c:pt idx="14">
                  <c:v>77200</c:v>
                </c:pt>
                <c:pt idx="15">
                  <c:v>76700</c:v>
                </c:pt>
                <c:pt idx="16">
                  <c:v>76300</c:v>
                </c:pt>
                <c:pt idx="17">
                  <c:v>76100</c:v>
                </c:pt>
                <c:pt idx="18">
                  <c:v>76600</c:v>
                </c:pt>
                <c:pt idx="19">
                  <c:v>77600</c:v>
                </c:pt>
                <c:pt idx="20">
                  <c:v>78700</c:v>
                </c:pt>
                <c:pt idx="21">
                  <c:v>79800</c:v>
                </c:pt>
                <c:pt idx="22">
                  <c:v>80400</c:v>
                </c:pt>
                <c:pt idx="23">
                  <c:v>79800</c:v>
                </c:pt>
                <c:pt idx="24">
                  <c:v>78400</c:v>
                </c:pt>
                <c:pt idx="25">
                  <c:v>77100</c:v>
                </c:pt>
                <c:pt idx="26">
                  <c:v>75800</c:v>
                </c:pt>
                <c:pt idx="27">
                  <c:v>74600</c:v>
                </c:pt>
                <c:pt idx="28">
                  <c:v>73100</c:v>
                </c:pt>
                <c:pt idx="29">
                  <c:v>71000</c:v>
                </c:pt>
                <c:pt idx="30">
                  <c:v>69600</c:v>
                </c:pt>
                <c:pt idx="31">
                  <c:v>69000</c:v>
                </c:pt>
                <c:pt idx="32">
                  <c:v>68400</c:v>
                </c:pt>
                <c:pt idx="33">
                  <c:v>69000</c:v>
                </c:pt>
                <c:pt idx="34">
                  <c:v>69700</c:v>
                </c:pt>
                <c:pt idx="35">
                  <c:v>70300</c:v>
                </c:pt>
                <c:pt idx="36">
                  <c:v>71000</c:v>
                </c:pt>
                <c:pt idx="37">
                  <c:v>70400</c:v>
                </c:pt>
                <c:pt idx="38">
                  <c:v>69800</c:v>
                </c:pt>
                <c:pt idx="39">
                  <c:v>69000</c:v>
                </c:pt>
                <c:pt idx="40">
                  <c:v>68600</c:v>
                </c:pt>
                <c:pt idx="41">
                  <c:v>67900</c:v>
                </c:pt>
                <c:pt idx="42">
                  <c:v>66700</c:v>
                </c:pt>
                <c:pt idx="43">
                  <c:v>65500</c:v>
                </c:pt>
                <c:pt idx="44">
                  <c:v>66100</c:v>
                </c:pt>
                <c:pt idx="45">
                  <c:v>65500</c:v>
                </c:pt>
                <c:pt idx="46">
                  <c:v>63200</c:v>
                </c:pt>
                <c:pt idx="47">
                  <c:v>62200</c:v>
                </c:pt>
                <c:pt idx="48">
                  <c:v>63600</c:v>
                </c:pt>
                <c:pt idx="49">
                  <c:v>63100</c:v>
                </c:pt>
                <c:pt idx="50">
                  <c:v>62800</c:v>
                </c:pt>
                <c:pt idx="51">
                  <c:v>62700</c:v>
                </c:pt>
                <c:pt idx="52">
                  <c:v>63400</c:v>
                </c:pt>
                <c:pt idx="53">
                  <c:v>62800</c:v>
                </c:pt>
                <c:pt idx="54">
                  <c:v>61700</c:v>
                </c:pt>
                <c:pt idx="55">
                  <c:v>62500</c:v>
                </c:pt>
                <c:pt idx="56">
                  <c:v>65600</c:v>
                </c:pt>
                <c:pt idx="57">
                  <c:v>66700</c:v>
                </c:pt>
                <c:pt idx="58">
                  <c:v>66200</c:v>
                </c:pt>
                <c:pt idx="59">
                  <c:v>68000</c:v>
                </c:pt>
                <c:pt idx="60">
                  <c:v>68400</c:v>
                </c:pt>
                <c:pt idx="61">
                  <c:v>66500</c:v>
                </c:pt>
                <c:pt idx="62">
                  <c:v>64800</c:v>
                </c:pt>
                <c:pt idx="63">
                  <c:v>64300</c:v>
                </c:pt>
                <c:pt idx="64">
                  <c:v>63700</c:v>
                </c:pt>
                <c:pt idx="65">
                  <c:v>63500</c:v>
                </c:pt>
                <c:pt idx="66">
                  <c:v>63100</c:v>
                </c:pt>
                <c:pt idx="67">
                  <c:v>63400</c:v>
                </c:pt>
                <c:pt idx="68">
                  <c:v>65200</c:v>
                </c:pt>
                <c:pt idx="69">
                  <c:v>66700</c:v>
                </c:pt>
                <c:pt idx="70">
                  <c:v>66600</c:v>
                </c:pt>
                <c:pt idx="71">
                  <c:v>66600</c:v>
                </c:pt>
                <c:pt idx="72">
                  <c:v>67500</c:v>
                </c:pt>
                <c:pt idx="73">
                  <c:v>68600</c:v>
                </c:pt>
                <c:pt idx="74">
                  <c:v>68900</c:v>
                </c:pt>
                <c:pt idx="75">
                  <c:v>69400</c:v>
                </c:pt>
                <c:pt idx="76">
                  <c:v>70500</c:v>
                </c:pt>
                <c:pt idx="77">
                  <c:v>71100</c:v>
                </c:pt>
                <c:pt idx="78">
                  <c:v>70300</c:v>
                </c:pt>
                <c:pt idx="79">
                  <c:v>69300</c:v>
                </c:pt>
                <c:pt idx="80">
                  <c:v>68900</c:v>
                </c:pt>
                <c:pt idx="81">
                  <c:v>69200</c:v>
                </c:pt>
                <c:pt idx="82">
                  <c:v>69100</c:v>
                </c:pt>
                <c:pt idx="83">
                  <c:v>68900</c:v>
                </c:pt>
                <c:pt idx="84">
                  <c:v>69600</c:v>
                </c:pt>
                <c:pt idx="85">
                  <c:v>71000</c:v>
                </c:pt>
                <c:pt idx="86">
                  <c:v>73000</c:v>
                </c:pt>
                <c:pt idx="87">
                  <c:v>75100</c:v>
                </c:pt>
                <c:pt idx="88">
                  <c:v>77400</c:v>
                </c:pt>
                <c:pt idx="89">
                  <c:v>79300</c:v>
                </c:pt>
                <c:pt idx="90">
                  <c:v>80500</c:v>
                </c:pt>
                <c:pt idx="91">
                  <c:v>80800</c:v>
                </c:pt>
                <c:pt idx="92">
                  <c:v>80900</c:v>
                </c:pt>
                <c:pt idx="93">
                  <c:v>80900</c:v>
                </c:pt>
                <c:pt idx="94">
                  <c:v>81700</c:v>
                </c:pt>
                <c:pt idx="95">
                  <c:v>82900</c:v>
                </c:pt>
                <c:pt idx="96">
                  <c:v>84400</c:v>
                </c:pt>
                <c:pt idx="97">
                  <c:v>85800</c:v>
                </c:pt>
                <c:pt idx="98">
                  <c:v>86700</c:v>
                </c:pt>
                <c:pt idx="99">
                  <c:v>86500</c:v>
                </c:pt>
                <c:pt idx="100">
                  <c:v>86400</c:v>
                </c:pt>
                <c:pt idx="101">
                  <c:v>86600</c:v>
                </c:pt>
                <c:pt idx="102">
                  <c:v>86700</c:v>
                </c:pt>
                <c:pt idx="103">
                  <c:v>86700</c:v>
                </c:pt>
                <c:pt idx="104">
                  <c:v>86400</c:v>
                </c:pt>
                <c:pt idx="105">
                  <c:v>85600</c:v>
                </c:pt>
                <c:pt idx="106">
                  <c:v>84900</c:v>
                </c:pt>
                <c:pt idx="107">
                  <c:v>84900</c:v>
                </c:pt>
                <c:pt idx="108">
                  <c:v>85700</c:v>
                </c:pt>
                <c:pt idx="109">
                  <c:v>87000</c:v>
                </c:pt>
                <c:pt idx="110">
                  <c:v>89000</c:v>
                </c:pt>
                <c:pt idx="111">
                  <c:v>91600</c:v>
                </c:pt>
                <c:pt idx="112">
                  <c:v>94000</c:v>
                </c:pt>
                <c:pt idx="113">
                  <c:v>96000</c:v>
                </c:pt>
                <c:pt idx="114">
                  <c:v>97400</c:v>
                </c:pt>
                <c:pt idx="115">
                  <c:v>98300</c:v>
                </c:pt>
                <c:pt idx="116">
                  <c:v>98500</c:v>
                </c:pt>
                <c:pt idx="117">
                  <c:v>98400</c:v>
                </c:pt>
                <c:pt idx="118">
                  <c:v>98200</c:v>
                </c:pt>
                <c:pt idx="119">
                  <c:v>98200</c:v>
                </c:pt>
                <c:pt idx="120">
                  <c:v>98000</c:v>
                </c:pt>
                <c:pt idx="121">
                  <c:v>98600</c:v>
                </c:pt>
                <c:pt idx="122">
                  <c:v>99400</c:v>
                </c:pt>
                <c:pt idx="123">
                  <c:v>100400</c:v>
                </c:pt>
                <c:pt idx="124">
                  <c:v>101299.99999999999</c:v>
                </c:pt>
                <c:pt idx="125">
                  <c:v>101899.99999999999</c:v>
                </c:pt>
                <c:pt idx="126">
                  <c:v>102000</c:v>
                </c:pt>
                <c:pt idx="127">
                  <c:v>101400</c:v>
                </c:pt>
                <c:pt idx="128">
                  <c:v>100200</c:v>
                </c:pt>
                <c:pt idx="129">
                  <c:v>99900</c:v>
                </c:pt>
                <c:pt idx="130">
                  <c:v>100400</c:v>
                </c:pt>
                <c:pt idx="131">
                  <c:v>101400</c:v>
                </c:pt>
                <c:pt idx="132">
                  <c:v>102800</c:v>
                </c:pt>
                <c:pt idx="133">
                  <c:v>104500</c:v>
                </c:pt>
                <c:pt idx="134">
                  <c:v>105600</c:v>
                </c:pt>
                <c:pt idx="135">
                  <c:v>106100</c:v>
                </c:pt>
                <c:pt idx="136">
                  <c:v>106700</c:v>
                </c:pt>
                <c:pt idx="137">
                  <c:v>107800</c:v>
                </c:pt>
                <c:pt idx="138">
                  <c:v>108800.00000000001</c:v>
                </c:pt>
                <c:pt idx="139">
                  <c:v>110100</c:v>
                </c:pt>
                <c:pt idx="140">
                  <c:v>111800.00000000001</c:v>
                </c:pt>
                <c:pt idx="141">
                  <c:v>113199.99999999999</c:v>
                </c:pt>
                <c:pt idx="142">
                  <c:v>114500</c:v>
                </c:pt>
                <c:pt idx="143">
                  <c:v>114900</c:v>
                </c:pt>
                <c:pt idx="144">
                  <c:v>114700</c:v>
                </c:pt>
                <c:pt idx="145">
                  <c:v>114700</c:v>
                </c:pt>
                <c:pt idx="146">
                  <c:v>114900</c:v>
                </c:pt>
                <c:pt idx="147">
                  <c:v>115300</c:v>
                </c:pt>
                <c:pt idx="148">
                  <c:v>115900</c:v>
                </c:pt>
                <c:pt idx="149">
                  <c:v>116799.99999999999</c:v>
                </c:pt>
                <c:pt idx="150">
                  <c:v>117700</c:v>
                </c:pt>
                <c:pt idx="151">
                  <c:v>117800</c:v>
                </c:pt>
                <c:pt idx="152">
                  <c:v>118100</c:v>
                </c:pt>
                <c:pt idx="153">
                  <c:v>118500</c:v>
                </c:pt>
                <c:pt idx="154">
                  <c:v>118500</c:v>
                </c:pt>
                <c:pt idx="155">
                  <c:v>119600</c:v>
                </c:pt>
                <c:pt idx="156">
                  <c:v>120900.00000000001</c:v>
                </c:pt>
                <c:pt idx="157">
                  <c:v>121400</c:v>
                </c:pt>
                <c:pt idx="158">
                  <c:v>122400</c:v>
                </c:pt>
                <c:pt idx="159">
                  <c:v>122500.00000000001</c:v>
                </c:pt>
                <c:pt idx="160">
                  <c:v>121700.00000000001</c:v>
                </c:pt>
                <c:pt idx="161">
                  <c:v>121200</c:v>
                </c:pt>
                <c:pt idx="162">
                  <c:v>120100</c:v>
                </c:pt>
                <c:pt idx="163">
                  <c:v>119600</c:v>
                </c:pt>
                <c:pt idx="164">
                  <c:v>120200</c:v>
                </c:pt>
                <c:pt idx="165">
                  <c:v>120800</c:v>
                </c:pt>
                <c:pt idx="166">
                  <c:v>121600</c:v>
                </c:pt>
                <c:pt idx="167">
                  <c:v>122600</c:v>
                </c:pt>
                <c:pt idx="168">
                  <c:v>123200</c:v>
                </c:pt>
                <c:pt idx="169">
                  <c:v>123500.00000000001</c:v>
                </c:pt>
                <c:pt idx="170">
                  <c:v>123500.00000000001</c:v>
                </c:pt>
                <c:pt idx="171">
                  <c:v>123700.00000000001</c:v>
                </c:pt>
                <c:pt idx="172">
                  <c:v>124100.00000000001</c:v>
                </c:pt>
                <c:pt idx="173">
                  <c:v>123900.00000000001</c:v>
                </c:pt>
                <c:pt idx="174">
                  <c:v>123900.00000000001</c:v>
                </c:pt>
                <c:pt idx="175">
                  <c:v>124000</c:v>
                </c:pt>
                <c:pt idx="176">
                  <c:v>124200</c:v>
                </c:pt>
                <c:pt idx="177">
                  <c:v>124600</c:v>
                </c:pt>
                <c:pt idx="178">
                  <c:v>125200</c:v>
                </c:pt>
                <c:pt idx="179">
                  <c:v>125800</c:v>
                </c:pt>
                <c:pt idx="180">
                  <c:v>125899.99999999999</c:v>
                </c:pt>
                <c:pt idx="181">
                  <c:v>125400</c:v>
                </c:pt>
                <c:pt idx="182">
                  <c:v>124800</c:v>
                </c:pt>
                <c:pt idx="183">
                  <c:v>124000</c:v>
                </c:pt>
                <c:pt idx="184">
                  <c:v>123400</c:v>
                </c:pt>
                <c:pt idx="185">
                  <c:v>122500.00000000001</c:v>
                </c:pt>
                <c:pt idx="186">
                  <c:v>121800</c:v>
                </c:pt>
                <c:pt idx="187">
                  <c:v>121500.00000000001</c:v>
                </c:pt>
                <c:pt idx="188">
                  <c:v>121200</c:v>
                </c:pt>
                <c:pt idx="189">
                  <c:v>120500</c:v>
                </c:pt>
                <c:pt idx="190">
                  <c:v>119300</c:v>
                </c:pt>
                <c:pt idx="191">
                  <c:v>117900</c:v>
                </c:pt>
                <c:pt idx="192">
                  <c:v>116300</c:v>
                </c:pt>
                <c:pt idx="193">
                  <c:v>114700</c:v>
                </c:pt>
                <c:pt idx="194">
                  <c:v>113599.99999999999</c:v>
                </c:pt>
                <c:pt idx="195">
                  <c:v>113599.99999999999</c:v>
                </c:pt>
                <c:pt idx="196">
                  <c:v>113900</c:v>
                </c:pt>
                <c:pt idx="197">
                  <c:v>114900</c:v>
                </c:pt>
                <c:pt idx="198">
                  <c:v>116799.99999999999</c:v>
                </c:pt>
                <c:pt idx="199">
                  <c:v>119000</c:v>
                </c:pt>
                <c:pt idx="200">
                  <c:v>120900.00000000001</c:v>
                </c:pt>
                <c:pt idx="201">
                  <c:v>123200</c:v>
                </c:pt>
                <c:pt idx="202">
                  <c:v>125299.99999999999</c:v>
                </c:pt>
                <c:pt idx="203">
                  <c:v>127099.99999999999</c:v>
                </c:pt>
                <c:pt idx="204">
                  <c:v>128600</c:v>
                </c:pt>
                <c:pt idx="205">
                  <c:v>130400</c:v>
                </c:pt>
                <c:pt idx="206">
                  <c:v>131900</c:v>
                </c:pt>
                <c:pt idx="207">
                  <c:v>133100</c:v>
                </c:pt>
                <c:pt idx="208">
                  <c:v>133900</c:v>
                </c:pt>
                <c:pt idx="209">
                  <c:v>134100</c:v>
                </c:pt>
                <c:pt idx="210">
                  <c:v>134500</c:v>
                </c:pt>
                <c:pt idx="211">
                  <c:v>133900</c:v>
                </c:pt>
                <c:pt idx="212">
                  <c:v>133000</c:v>
                </c:pt>
                <c:pt idx="213">
                  <c:v>132100</c:v>
                </c:pt>
                <c:pt idx="214">
                  <c:v>131400</c:v>
                </c:pt>
                <c:pt idx="215">
                  <c:v>130900</c:v>
                </c:pt>
                <c:pt idx="216">
                  <c:v>131000</c:v>
                </c:pt>
                <c:pt idx="217">
                  <c:v>131300</c:v>
                </c:pt>
                <c:pt idx="218">
                  <c:v>131700</c:v>
                </c:pt>
                <c:pt idx="219">
                  <c:v>131700</c:v>
                </c:pt>
                <c:pt idx="220">
                  <c:v>132100</c:v>
                </c:pt>
                <c:pt idx="221">
                  <c:v>133100</c:v>
                </c:pt>
                <c:pt idx="222">
                  <c:v>134100</c:v>
                </c:pt>
                <c:pt idx="223">
                  <c:v>135200</c:v>
                </c:pt>
                <c:pt idx="224">
                  <c:v>137400</c:v>
                </c:pt>
                <c:pt idx="225">
                  <c:v>138900</c:v>
                </c:pt>
                <c:pt idx="226">
                  <c:v>140900</c:v>
                </c:pt>
                <c:pt idx="227">
                  <c:v>143000</c:v>
                </c:pt>
                <c:pt idx="228">
                  <c:v>144400</c:v>
                </c:pt>
                <c:pt idx="229">
                  <c:v>145700</c:v>
                </c:pt>
                <c:pt idx="230">
                  <c:v>146100</c:v>
                </c:pt>
                <c:pt idx="231">
                  <c:v>146900</c:v>
                </c:pt>
                <c:pt idx="232">
                  <c:v>148900</c:v>
                </c:pt>
                <c:pt idx="233">
                  <c:v>151500</c:v>
                </c:pt>
                <c:pt idx="234">
                  <c:v>153800</c:v>
                </c:pt>
                <c:pt idx="235">
                  <c:v>155900</c:v>
                </c:pt>
                <c:pt idx="236">
                  <c:v>158600</c:v>
                </c:pt>
                <c:pt idx="237">
                  <c:v>160600</c:v>
                </c:pt>
                <c:pt idx="238">
                  <c:v>161200</c:v>
                </c:pt>
                <c:pt idx="239">
                  <c:v>160400</c:v>
                </c:pt>
                <c:pt idx="240">
                  <c:v>160300</c:v>
                </c:pt>
                <c:pt idx="241">
                  <c:v>160900</c:v>
                </c:pt>
                <c:pt idx="242">
                  <c:v>163700</c:v>
                </c:pt>
                <c:pt idx="243">
                  <c:v>165500</c:v>
                </c:pt>
                <c:pt idx="244">
                  <c:v>166300</c:v>
                </c:pt>
                <c:pt idx="245">
                  <c:v>165900</c:v>
                </c:pt>
                <c:pt idx="246">
                  <c:v>166800</c:v>
                </c:pt>
                <c:pt idx="247">
                  <c:v>167900</c:v>
                </c:pt>
                <c:pt idx="248">
                  <c:v>169700</c:v>
                </c:pt>
                <c:pt idx="249">
                  <c:v>172000</c:v>
                </c:pt>
                <c:pt idx="250">
                  <c:v>174000</c:v>
                </c:pt>
                <c:pt idx="251">
                  <c:v>176600</c:v>
                </c:pt>
                <c:pt idx="252">
                  <c:v>178600</c:v>
                </c:pt>
                <c:pt idx="253">
                  <c:v>181100</c:v>
                </c:pt>
                <c:pt idx="254">
                  <c:v>184300</c:v>
                </c:pt>
                <c:pt idx="255">
                  <c:v>187500</c:v>
                </c:pt>
                <c:pt idx="256">
                  <c:v>190700</c:v>
                </c:pt>
                <c:pt idx="257">
                  <c:v>193700</c:v>
                </c:pt>
                <c:pt idx="258">
                  <c:v>196600</c:v>
                </c:pt>
                <c:pt idx="259">
                  <c:v>199900</c:v>
                </c:pt>
                <c:pt idx="260">
                  <c:v>203300</c:v>
                </c:pt>
                <c:pt idx="261">
                  <c:v>206800</c:v>
                </c:pt>
                <c:pt idx="262">
                  <c:v>210000</c:v>
                </c:pt>
                <c:pt idx="263">
                  <c:v>213099.99999999997</c:v>
                </c:pt>
                <c:pt idx="264">
                  <c:v>215700</c:v>
                </c:pt>
                <c:pt idx="265">
                  <c:v>218699.99999999997</c:v>
                </c:pt>
                <c:pt idx="266">
                  <c:v>221400</c:v>
                </c:pt>
                <c:pt idx="267">
                  <c:v>224300</c:v>
                </c:pt>
                <c:pt idx="268">
                  <c:v>227599.99999999997</c:v>
                </c:pt>
                <c:pt idx="269">
                  <c:v>231400</c:v>
                </c:pt>
                <c:pt idx="270">
                  <c:v>235400</c:v>
                </c:pt>
                <c:pt idx="271">
                  <c:v>239200</c:v>
                </c:pt>
                <c:pt idx="272">
                  <c:v>243200</c:v>
                </c:pt>
                <c:pt idx="273">
                  <c:v>247900</c:v>
                </c:pt>
                <c:pt idx="274">
                  <c:v>252900</c:v>
                </c:pt>
                <c:pt idx="275">
                  <c:v>258000</c:v>
                </c:pt>
                <c:pt idx="276">
                  <c:v>263800</c:v>
                </c:pt>
                <c:pt idx="277">
                  <c:v>269900</c:v>
                </c:pt>
                <c:pt idx="278">
                  <c:v>276200</c:v>
                </c:pt>
                <c:pt idx="279">
                  <c:v>282400</c:v>
                </c:pt>
                <c:pt idx="280">
                  <c:v>288600</c:v>
                </c:pt>
                <c:pt idx="281">
                  <c:v>294700</c:v>
                </c:pt>
                <c:pt idx="282">
                  <c:v>300900</c:v>
                </c:pt>
                <c:pt idx="283">
                  <c:v>307400</c:v>
                </c:pt>
                <c:pt idx="284">
                  <c:v>314400</c:v>
                </c:pt>
                <c:pt idx="285">
                  <c:v>321400</c:v>
                </c:pt>
                <c:pt idx="286">
                  <c:v>328600</c:v>
                </c:pt>
                <c:pt idx="287">
                  <c:v>336100</c:v>
                </c:pt>
                <c:pt idx="288">
                  <c:v>343600</c:v>
                </c:pt>
                <c:pt idx="289">
                  <c:v>350500</c:v>
                </c:pt>
                <c:pt idx="290">
                  <c:v>357700</c:v>
                </c:pt>
                <c:pt idx="291">
                  <c:v>365900</c:v>
                </c:pt>
                <c:pt idx="292">
                  <c:v>375200</c:v>
                </c:pt>
                <c:pt idx="293">
                  <c:v>384600</c:v>
                </c:pt>
                <c:pt idx="294">
                  <c:v>393700</c:v>
                </c:pt>
                <c:pt idx="295">
                  <c:v>402500.00000000006</c:v>
                </c:pt>
                <c:pt idx="296">
                  <c:v>411100</c:v>
                </c:pt>
                <c:pt idx="297">
                  <c:v>420000</c:v>
                </c:pt>
                <c:pt idx="298">
                  <c:v>429500</c:v>
                </c:pt>
                <c:pt idx="299">
                  <c:v>440599.99999999994</c:v>
                </c:pt>
                <c:pt idx="300">
                  <c:v>453400</c:v>
                </c:pt>
                <c:pt idx="301">
                  <c:v>467600</c:v>
                </c:pt>
                <c:pt idx="302">
                  <c:v>482500</c:v>
                </c:pt>
                <c:pt idx="303">
                  <c:v>498400</c:v>
                </c:pt>
                <c:pt idx="304">
                  <c:v>515299.99999999994</c:v>
                </c:pt>
                <c:pt idx="305">
                  <c:v>533200</c:v>
                </c:pt>
                <c:pt idx="306">
                  <c:v>551000</c:v>
                </c:pt>
                <c:pt idx="307">
                  <c:v>568900</c:v>
                </c:pt>
                <c:pt idx="308">
                  <c:v>587200</c:v>
                </c:pt>
                <c:pt idx="309">
                  <c:v>606100</c:v>
                </c:pt>
                <c:pt idx="310">
                  <c:v>625200</c:v>
                </c:pt>
                <c:pt idx="311">
                  <c:v>644100</c:v>
                </c:pt>
                <c:pt idx="312">
                  <c:v>665500</c:v>
                </c:pt>
                <c:pt idx="313">
                  <c:v>688000</c:v>
                </c:pt>
                <c:pt idx="314">
                  <c:v>710900</c:v>
                </c:pt>
                <c:pt idx="315">
                  <c:v>735400</c:v>
                </c:pt>
                <c:pt idx="316">
                  <c:v>762600</c:v>
                </c:pt>
                <c:pt idx="317">
                  <c:v>790300</c:v>
                </c:pt>
                <c:pt idx="318">
                  <c:v>817900</c:v>
                </c:pt>
                <c:pt idx="319">
                  <c:v>847200</c:v>
                </c:pt>
                <c:pt idx="320">
                  <c:v>876099.99999999988</c:v>
                </c:pt>
                <c:pt idx="321">
                  <c:v>906300.00000000012</c:v>
                </c:pt>
                <c:pt idx="322">
                  <c:v>938899.99999999988</c:v>
                </c:pt>
                <c:pt idx="323">
                  <c:v>974700</c:v>
                </c:pt>
                <c:pt idx="324">
                  <c:v>1010399.9999999999</c:v>
                </c:pt>
                <c:pt idx="325">
                  <c:v>1050000</c:v>
                </c:pt>
                <c:pt idx="326">
                  <c:v>1091500</c:v>
                </c:pt>
                <c:pt idx="327">
                  <c:v>1135200</c:v>
                </c:pt>
                <c:pt idx="328">
                  <c:v>1178900</c:v>
                </c:pt>
                <c:pt idx="329">
                  <c:v>1226300</c:v>
                </c:pt>
                <c:pt idx="330">
                  <c:v>1274200</c:v>
                </c:pt>
                <c:pt idx="331">
                  <c:v>1324500</c:v>
                </c:pt>
                <c:pt idx="332">
                  <c:v>1375800</c:v>
                </c:pt>
                <c:pt idx="333">
                  <c:v>1430400</c:v>
                </c:pt>
                <c:pt idx="334">
                  <c:v>1484600</c:v>
                </c:pt>
                <c:pt idx="335">
                  <c:v>1541700</c:v>
                </c:pt>
                <c:pt idx="336">
                  <c:v>1599900</c:v>
                </c:pt>
                <c:pt idx="337">
                  <c:v>1660700</c:v>
                </c:pt>
                <c:pt idx="338">
                  <c:v>1722300</c:v>
                </c:pt>
                <c:pt idx="339">
                  <c:v>1788100</c:v>
                </c:pt>
                <c:pt idx="340">
                  <c:v>1855600</c:v>
                </c:pt>
                <c:pt idx="341">
                  <c:v>1923900</c:v>
                </c:pt>
                <c:pt idx="342">
                  <c:v>1995000</c:v>
                </c:pt>
                <c:pt idx="343">
                  <c:v>2064800</c:v>
                </c:pt>
                <c:pt idx="344">
                  <c:v>2134700</c:v>
                </c:pt>
                <c:pt idx="345">
                  <c:v>2204300</c:v>
                </c:pt>
                <c:pt idx="346">
                  <c:v>2271700</c:v>
                </c:pt>
                <c:pt idx="347">
                  <c:v>2339300</c:v>
                </c:pt>
                <c:pt idx="348">
                  <c:v>2406600</c:v>
                </c:pt>
                <c:pt idx="349">
                  <c:v>2471900</c:v>
                </c:pt>
                <c:pt idx="350">
                  <c:v>2536000</c:v>
                </c:pt>
                <c:pt idx="351">
                  <c:v>2599800</c:v>
                </c:pt>
                <c:pt idx="352">
                  <c:v>2662300</c:v>
                </c:pt>
                <c:pt idx="353">
                  <c:v>2724200</c:v>
                </c:pt>
                <c:pt idx="354">
                  <c:v>2792200</c:v>
                </c:pt>
                <c:pt idx="355">
                  <c:v>2866500</c:v>
                </c:pt>
                <c:pt idx="356">
                  <c:v>2952100</c:v>
                </c:pt>
                <c:pt idx="357">
                  <c:v>3054200</c:v>
                </c:pt>
                <c:pt idx="358">
                  <c:v>3174700</c:v>
                </c:pt>
                <c:pt idx="359">
                  <c:v>3317799.9999999995</c:v>
                </c:pt>
                <c:pt idx="360">
                  <c:v>3486800</c:v>
                </c:pt>
                <c:pt idx="361">
                  <c:v>3681700</c:v>
                </c:pt>
                <c:pt idx="362">
                  <c:v>3902600.0000000005</c:v>
                </c:pt>
                <c:pt idx="363">
                  <c:v>4148100</c:v>
                </c:pt>
                <c:pt idx="364">
                  <c:v>4412900</c:v>
                </c:pt>
                <c:pt idx="365">
                  <c:v>4692600</c:v>
                </c:pt>
                <c:pt idx="366">
                  <c:v>4980800</c:v>
                </c:pt>
                <c:pt idx="367">
                  <c:v>5272100</c:v>
                </c:pt>
                <c:pt idx="368">
                  <c:v>5558300</c:v>
                </c:pt>
                <c:pt idx="369">
                  <c:v>5832500</c:v>
                </c:pt>
                <c:pt idx="370">
                  <c:v>6087400</c:v>
                </c:pt>
                <c:pt idx="371">
                  <c:v>6315200</c:v>
                </c:pt>
                <c:pt idx="372">
                  <c:v>6510400</c:v>
                </c:pt>
                <c:pt idx="373">
                  <c:v>6668000.0000000009</c:v>
                </c:pt>
                <c:pt idx="374">
                  <c:v>6786799.9999999991</c:v>
                </c:pt>
                <c:pt idx="375">
                  <c:v>6864200</c:v>
                </c:pt>
                <c:pt idx="376">
                  <c:v>6902700</c:v>
                </c:pt>
                <c:pt idx="377">
                  <c:v>6903500</c:v>
                </c:pt>
                <c:pt idx="378">
                  <c:v>6866700</c:v>
                </c:pt>
                <c:pt idx="379">
                  <c:v>6801000.0000000009</c:v>
                </c:pt>
                <c:pt idx="380">
                  <c:v>6706399.9999999991</c:v>
                </c:pt>
                <c:pt idx="381">
                  <c:v>6583100</c:v>
                </c:pt>
                <c:pt idx="382">
                  <c:v>6444900</c:v>
                </c:pt>
                <c:pt idx="383">
                  <c:v>6289800</c:v>
                </c:pt>
                <c:pt idx="384">
                  <c:v>6120900</c:v>
                </c:pt>
                <c:pt idx="385">
                  <c:v>5946700</c:v>
                </c:pt>
                <c:pt idx="386">
                  <c:v>5766100</c:v>
                </c:pt>
                <c:pt idx="387">
                  <c:v>5584100</c:v>
                </c:pt>
                <c:pt idx="388">
                  <c:v>5401200</c:v>
                </c:pt>
                <c:pt idx="389">
                  <c:v>5220600</c:v>
                </c:pt>
                <c:pt idx="390">
                  <c:v>5041400</c:v>
                </c:pt>
                <c:pt idx="391">
                  <c:v>4865600</c:v>
                </c:pt>
                <c:pt idx="392">
                  <c:v>4695200</c:v>
                </c:pt>
                <c:pt idx="393">
                  <c:v>4528800</c:v>
                </c:pt>
                <c:pt idx="394">
                  <c:v>4367800</c:v>
                </c:pt>
                <c:pt idx="395">
                  <c:v>4211000</c:v>
                </c:pt>
                <c:pt idx="396">
                  <c:v>4059800</c:v>
                </c:pt>
                <c:pt idx="397">
                  <c:v>3913800</c:v>
                </c:pt>
                <c:pt idx="398">
                  <c:v>3772200</c:v>
                </c:pt>
                <c:pt idx="399">
                  <c:v>3637800</c:v>
                </c:pt>
                <c:pt idx="400">
                  <c:v>3508800</c:v>
                </c:pt>
                <c:pt idx="401">
                  <c:v>3385499.9999999995</c:v>
                </c:pt>
                <c:pt idx="402">
                  <c:v>3268000</c:v>
                </c:pt>
                <c:pt idx="403">
                  <c:v>3154800</c:v>
                </c:pt>
                <c:pt idx="404">
                  <c:v>3047800</c:v>
                </c:pt>
                <c:pt idx="405">
                  <c:v>2944700</c:v>
                </c:pt>
                <c:pt idx="406">
                  <c:v>2846700</c:v>
                </c:pt>
                <c:pt idx="407">
                  <c:v>2752500</c:v>
                </c:pt>
                <c:pt idx="408">
                  <c:v>2661600</c:v>
                </c:pt>
                <c:pt idx="409">
                  <c:v>2575300</c:v>
                </c:pt>
                <c:pt idx="410">
                  <c:v>2492100</c:v>
                </c:pt>
                <c:pt idx="411">
                  <c:v>2413200</c:v>
                </c:pt>
                <c:pt idx="412">
                  <c:v>2336900</c:v>
                </c:pt>
                <c:pt idx="413">
                  <c:v>2264100</c:v>
                </c:pt>
                <c:pt idx="414">
                  <c:v>2194800</c:v>
                </c:pt>
                <c:pt idx="415">
                  <c:v>2128100</c:v>
                </c:pt>
                <c:pt idx="416">
                  <c:v>2064999.9999999998</c:v>
                </c:pt>
                <c:pt idx="417">
                  <c:v>2004700</c:v>
                </c:pt>
                <c:pt idx="418">
                  <c:v>1948000</c:v>
                </c:pt>
                <c:pt idx="419">
                  <c:v>1893499.9999999998</c:v>
                </c:pt>
                <c:pt idx="420">
                  <c:v>1840599.9999999998</c:v>
                </c:pt>
                <c:pt idx="421">
                  <c:v>1789600</c:v>
                </c:pt>
                <c:pt idx="422">
                  <c:v>1740500</c:v>
                </c:pt>
                <c:pt idx="423">
                  <c:v>1693400</c:v>
                </c:pt>
                <c:pt idx="424">
                  <c:v>1648100.0000000002</c:v>
                </c:pt>
                <c:pt idx="425">
                  <c:v>1604600</c:v>
                </c:pt>
                <c:pt idx="426">
                  <c:v>1563400</c:v>
                </c:pt>
                <c:pt idx="427">
                  <c:v>1523700</c:v>
                </c:pt>
                <c:pt idx="428">
                  <c:v>1486000</c:v>
                </c:pt>
                <c:pt idx="429">
                  <c:v>1449300</c:v>
                </c:pt>
                <c:pt idx="430">
                  <c:v>1414600</c:v>
                </c:pt>
                <c:pt idx="431">
                  <c:v>1381800</c:v>
                </c:pt>
                <c:pt idx="432">
                  <c:v>1350700</c:v>
                </c:pt>
                <c:pt idx="433">
                  <c:v>1320600</c:v>
                </c:pt>
                <c:pt idx="434">
                  <c:v>1291400</c:v>
                </c:pt>
                <c:pt idx="435">
                  <c:v>1263500</c:v>
                </c:pt>
                <c:pt idx="436">
                  <c:v>1236500</c:v>
                </c:pt>
                <c:pt idx="437">
                  <c:v>1210500</c:v>
                </c:pt>
                <c:pt idx="438">
                  <c:v>1185200</c:v>
                </c:pt>
                <c:pt idx="439">
                  <c:v>1160600</c:v>
                </c:pt>
                <c:pt idx="440">
                  <c:v>1136700</c:v>
                </c:pt>
                <c:pt idx="441">
                  <c:v>1113600</c:v>
                </c:pt>
                <c:pt idx="442">
                  <c:v>1091300</c:v>
                </c:pt>
                <c:pt idx="443">
                  <c:v>1069600</c:v>
                </c:pt>
                <c:pt idx="444">
                  <c:v>1048800</c:v>
                </c:pt>
                <c:pt idx="445">
                  <c:v>1028999.9999999999</c:v>
                </c:pt>
                <c:pt idx="446">
                  <c:v>1010000</c:v>
                </c:pt>
                <c:pt idx="447">
                  <c:v>991600</c:v>
                </c:pt>
                <c:pt idx="448">
                  <c:v>974200.00000000012</c:v>
                </c:pt>
                <c:pt idx="449">
                  <c:v>956900.00000000012</c:v>
                </c:pt>
                <c:pt idx="450">
                  <c:v>940400</c:v>
                </c:pt>
                <c:pt idx="451">
                  <c:v>924300</c:v>
                </c:pt>
                <c:pt idx="452">
                  <c:v>908700</c:v>
                </c:pt>
                <c:pt idx="453">
                  <c:v>893699.99999999988</c:v>
                </c:pt>
                <c:pt idx="454">
                  <c:v>878999.99999999988</c:v>
                </c:pt>
                <c:pt idx="455">
                  <c:v>864700</c:v>
                </c:pt>
                <c:pt idx="456">
                  <c:v>851000</c:v>
                </c:pt>
                <c:pt idx="457">
                  <c:v>837900</c:v>
                </c:pt>
                <c:pt idx="458">
                  <c:v>825500.00000000012</c:v>
                </c:pt>
                <c:pt idx="459">
                  <c:v>813400</c:v>
                </c:pt>
                <c:pt idx="460">
                  <c:v>802500</c:v>
                </c:pt>
                <c:pt idx="461">
                  <c:v>792100</c:v>
                </c:pt>
                <c:pt idx="462">
                  <c:v>781900</c:v>
                </c:pt>
                <c:pt idx="463">
                  <c:v>772200</c:v>
                </c:pt>
                <c:pt idx="464">
                  <c:v>762400</c:v>
                </c:pt>
                <c:pt idx="465">
                  <c:v>751700</c:v>
                </c:pt>
                <c:pt idx="466">
                  <c:v>741800</c:v>
                </c:pt>
                <c:pt idx="467">
                  <c:v>732500</c:v>
                </c:pt>
                <c:pt idx="468">
                  <c:v>723400</c:v>
                </c:pt>
                <c:pt idx="469">
                  <c:v>714600</c:v>
                </c:pt>
                <c:pt idx="470">
                  <c:v>707200</c:v>
                </c:pt>
                <c:pt idx="471">
                  <c:v>699600</c:v>
                </c:pt>
                <c:pt idx="472">
                  <c:v>692100</c:v>
                </c:pt>
                <c:pt idx="473">
                  <c:v>686300</c:v>
                </c:pt>
                <c:pt idx="474">
                  <c:v>680100</c:v>
                </c:pt>
                <c:pt idx="475">
                  <c:v>672200</c:v>
                </c:pt>
                <c:pt idx="476">
                  <c:v>664800</c:v>
                </c:pt>
                <c:pt idx="477">
                  <c:v>657200</c:v>
                </c:pt>
                <c:pt idx="478">
                  <c:v>649000</c:v>
                </c:pt>
                <c:pt idx="479">
                  <c:v>641800</c:v>
                </c:pt>
                <c:pt idx="480">
                  <c:v>634900</c:v>
                </c:pt>
                <c:pt idx="481">
                  <c:v>628800</c:v>
                </c:pt>
                <c:pt idx="482">
                  <c:v>623300</c:v>
                </c:pt>
                <c:pt idx="483">
                  <c:v>617200</c:v>
                </c:pt>
                <c:pt idx="484">
                  <c:v>611900</c:v>
                </c:pt>
                <c:pt idx="485">
                  <c:v>607500</c:v>
                </c:pt>
                <c:pt idx="486">
                  <c:v>602300</c:v>
                </c:pt>
                <c:pt idx="487">
                  <c:v>596500</c:v>
                </c:pt>
                <c:pt idx="488">
                  <c:v>590700</c:v>
                </c:pt>
                <c:pt idx="489">
                  <c:v>584400</c:v>
                </c:pt>
                <c:pt idx="490">
                  <c:v>578500</c:v>
                </c:pt>
                <c:pt idx="491">
                  <c:v>572400</c:v>
                </c:pt>
                <c:pt idx="492">
                  <c:v>566300</c:v>
                </c:pt>
                <c:pt idx="493">
                  <c:v>561300</c:v>
                </c:pt>
                <c:pt idx="494">
                  <c:v>556600</c:v>
                </c:pt>
                <c:pt idx="495">
                  <c:v>552200</c:v>
                </c:pt>
                <c:pt idx="496">
                  <c:v>548400</c:v>
                </c:pt>
                <c:pt idx="497">
                  <c:v>545300</c:v>
                </c:pt>
                <c:pt idx="498">
                  <c:v>541900</c:v>
                </c:pt>
                <c:pt idx="499">
                  <c:v>538200</c:v>
                </c:pt>
                <c:pt idx="500">
                  <c:v>534700</c:v>
                </c:pt>
                <c:pt idx="501">
                  <c:v>531000</c:v>
                </c:pt>
                <c:pt idx="502">
                  <c:v>526400</c:v>
                </c:pt>
                <c:pt idx="503">
                  <c:v>522000</c:v>
                </c:pt>
                <c:pt idx="504">
                  <c:v>517000</c:v>
                </c:pt>
                <c:pt idx="505">
                  <c:v>511599.99999999994</c:v>
                </c:pt>
                <c:pt idx="506">
                  <c:v>507700</c:v>
                </c:pt>
                <c:pt idx="507">
                  <c:v>502799.99999999994</c:v>
                </c:pt>
                <c:pt idx="508">
                  <c:v>497000</c:v>
                </c:pt>
                <c:pt idx="509">
                  <c:v>492100</c:v>
                </c:pt>
                <c:pt idx="510">
                  <c:v>487100.00000000006</c:v>
                </c:pt>
                <c:pt idx="511">
                  <c:v>481900</c:v>
                </c:pt>
                <c:pt idx="512">
                  <c:v>477100</c:v>
                </c:pt>
                <c:pt idx="513">
                  <c:v>471600</c:v>
                </c:pt>
                <c:pt idx="514">
                  <c:v>464799.99999999994</c:v>
                </c:pt>
                <c:pt idx="515">
                  <c:v>457800.00000000006</c:v>
                </c:pt>
                <c:pt idx="516">
                  <c:v>450600</c:v>
                </c:pt>
                <c:pt idx="517">
                  <c:v>442600</c:v>
                </c:pt>
                <c:pt idx="518">
                  <c:v>435300</c:v>
                </c:pt>
                <c:pt idx="519">
                  <c:v>428300.00000000006</c:v>
                </c:pt>
                <c:pt idx="520">
                  <c:v>421400.00000000006</c:v>
                </c:pt>
                <c:pt idx="521">
                  <c:v>414499.99999999994</c:v>
                </c:pt>
                <c:pt idx="522">
                  <c:v>407800.00000000006</c:v>
                </c:pt>
                <c:pt idx="523">
                  <c:v>401300</c:v>
                </c:pt>
                <c:pt idx="524">
                  <c:v>394700</c:v>
                </c:pt>
                <c:pt idx="525">
                  <c:v>387900</c:v>
                </c:pt>
                <c:pt idx="526">
                  <c:v>380500</c:v>
                </c:pt>
                <c:pt idx="527">
                  <c:v>373400</c:v>
                </c:pt>
                <c:pt idx="528">
                  <c:v>365600</c:v>
                </c:pt>
                <c:pt idx="529">
                  <c:v>357600</c:v>
                </c:pt>
                <c:pt idx="530">
                  <c:v>349100</c:v>
                </c:pt>
                <c:pt idx="531">
                  <c:v>340100</c:v>
                </c:pt>
                <c:pt idx="532">
                  <c:v>331400</c:v>
                </c:pt>
                <c:pt idx="533">
                  <c:v>322700</c:v>
                </c:pt>
                <c:pt idx="534">
                  <c:v>314700</c:v>
                </c:pt>
                <c:pt idx="535">
                  <c:v>308300</c:v>
                </c:pt>
                <c:pt idx="536">
                  <c:v>301900</c:v>
                </c:pt>
                <c:pt idx="537">
                  <c:v>295800</c:v>
                </c:pt>
                <c:pt idx="538">
                  <c:v>289100</c:v>
                </c:pt>
                <c:pt idx="539">
                  <c:v>281900</c:v>
                </c:pt>
                <c:pt idx="540">
                  <c:v>274700</c:v>
                </c:pt>
                <c:pt idx="541">
                  <c:v>267400</c:v>
                </c:pt>
                <c:pt idx="542">
                  <c:v>261000</c:v>
                </c:pt>
                <c:pt idx="543">
                  <c:v>255399.99999999997</c:v>
                </c:pt>
                <c:pt idx="544">
                  <c:v>250000</c:v>
                </c:pt>
                <c:pt idx="545">
                  <c:v>243900</c:v>
                </c:pt>
                <c:pt idx="546">
                  <c:v>237800</c:v>
                </c:pt>
                <c:pt idx="547">
                  <c:v>231599.99999999997</c:v>
                </c:pt>
                <c:pt idx="548">
                  <c:v>225599.99999999997</c:v>
                </c:pt>
                <c:pt idx="549">
                  <c:v>219200.00000000003</c:v>
                </c:pt>
                <c:pt idx="550">
                  <c:v>212600</c:v>
                </c:pt>
                <c:pt idx="551">
                  <c:v>206400</c:v>
                </c:pt>
                <c:pt idx="552">
                  <c:v>200300</c:v>
                </c:pt>
                <c:pt idx="553">
                  <c:v>194600</c:v>
                </c:pt>
                <c:pt idx="554">
                  <c:v>189400</c:v>
                </c:pt>
                <c:pt idx="555">
                  <c:v>184800</c:v>
                </c:pt>
                <c:pt idx="556">
                  <c:v>180300</c:v>
                </c:pt>
                <c:pt idx="557">
                  <c:v>176300</c:v>
                </c:pt>
                <c:pt idx="558">
                  <c:v>173300</c:v>
                </c:pt>
                <c:pt idx="559">
                  <c:v>171200</c:v>
                </c:pt>
                <c:pt idx="560">
                  <c:v>169300</c:v>
                </c:pt>
                <c:pt idx="561">
                  <c:v>168000</c:v>
                </c:pt>
                <c:pt idx="562">
                  <c:v>166600</c:v>
                </c:pt>
                <c:pt idx="563">
                  <c:v>164800</c:v>
                </c:pt>
                <c:pt idx="564">
                  <c:v>162300</c:v>
                </c:pt>
                <c:pt idx="565">
                  <c:v>159400</c:v>
                </c:pt>
                <c:pt idx="566">
                  <c:v>156400</c:v>
                </c:pt>
                <c:pt idx="567">
                  <c:v>153100</c:v>
                </c:pt>
                <c:pt idx="568">
                  <c:v>149900</c:v>
                </c:pt>
                <c:pt idx="569">
                  <c:v>147100</c:v>
                </c:pt>
                <c:pt idx="570">
                  <c:v>144800</c:v>
                </c:pt>
                <c:pt idx="571">
                  <c:v>141300</c:v>
                </c:pt>
                <c:pt idx="572">
                  <c:v>137100</c:v>
                </c:pt>
                <c:pt idx="573">
                  <c:v>134300</c:v>
                </c:pt>
                <c:pt idx="574">
                  <c:v>131900</c:v>
                </c:pt>
                <c:pt idx="575">
                  <c:v>129500</c:v>
                </c:pt>
                <c:pt idx="576">
                  <c:v>127800</c:v>
                </c:pt>
                <c:pt idx="577">
                  <c:v>126899.99999999999</c:v>
                </c:pt>
                <c:pt idx="578">
                  <c:v>125800</c:v>
                </c:pt>
                <c:pt idx="579">
                  <c:v>123900.00000000001</c:v>
                </c:pt>
                <c:pt idx="580">
                  <c:v>122300.00000000001</c:v>
                </c:pt>
                <c:pt idx="581">
                  <c:v>121900.00000000001</c:v>
                </c:pt>
                <c:pt idx="582">
                  <c:v>121600</c:v>
                </c:pt>
                <c:pt idx="583">
                  <c:v>121800</c:v>
                </c:pt>
                <c:pt idx="584">
                  <c:v>121900.00000000001</c:v>
                </c:pt>
                <c:pt idx="585">
                  <c:v>121500.00000000001</c:v>
                </c:pt>
                <c:pt idx="586">
                  <c:v>120400</c:v>
                </c:pt>
                <c:pt idx="587">
                  <c:v>118600</c:v>
                </c:pt>
                <c:pt idx="588">
                  <c:v>116700</c:v>
                </c:pt>
                <c:pt idx="589">
                  <c:v>114399.99999999999</c:v>
                </c:pt>
                <c:pt idx="590">
                  <c:v>111500</c:v>
                </c:pt>
                <c:pt idx="591">
                  <c:v>108600.00000000001</c:v>
                </c:pt>
                <c:pt idx="592">
                  <c:v>107400</c:v>
                </c:pt>
                <c:pt idx="593">
                  <c:v>106300</c:v>
                </c:pt>
                <c:pt idx="594">
                  <c:v>105900</c:v>
                </c:pt>
                <c:pt idx="595">
                  <c:v>106000</c:v>
                </c:pt>
                <c:pt idx="596">
                  <c:v>105700</c:v>
                </c:pt>
                <c:pt idx="597">
                  <c:v>105200</c:v>
                </c:pt>
                <c:pt idx="598">
                  <c:v>105500</c:v>
                </c:pt>
                <c:pt idx="599">
                  <c:v>105800</c:v>
                </c:pt>
                <c:pt idx="600">
                  <c:v>105700</c:v>
                </c:pt>
                <c:pt idx="601">
                  <c:v>105400</c:v>
                </c:pt>
                <c:pt idx="602">
                  <c:v>105600</c:v>
                </c:pt>
                <c:pt idx="603">
                  <c:v>105700</c:v>
                </c:pt>
                <c:pt idx="604">
                  <c:v>105500</c:v>
                </c:pt>
                <c:pt idx="605">
                  <c:v>105400</c:v>
                </c:pt>
                <c:pt idx="606">
                  <c:v>105900</c:v>
                </c:pt>
                <c:pt idx="607">
                  <c:v>106000</c:v>
                </c:pt>
                <c:pt idx="608">
                  <c:v>106100</c:v>
                </c:pt>
                <c:pt idx="609">
                  <c:v>106900</c:v>
                </c:pt>
                <c:pt idx="610">
                  <c:v>107700</c:v>
                </c:pt>
                <c:pt idx="611">
                  <c:v>108500</c:v>
                </c:pt>
                <c:pt idx="612">
                  <c:v>108900</c:v>
                </c:pt>
                <c:pt idx="613">
                  <c:v>109700</c:v>
                </c:pt>
                <c:pt idx="614">
                  <c:v>110500</c:v>
                </c:pt>
                <c:pt idx="615">
                  <c:v>111400.00000000001</c:v>
                </c:pt>
                <c:pt idx="616">
                  <c:v>112500</c:v>
                </c:pt>
                <c:pt idx="617">
                  <c:v>112700</c:v>
                </c:pt>
                <c:pt idx="618">
                  <c:v>112999.99999999999</c:v>
                </c:pt>
                <c:pt idx="619">
                  <c:v>113100</c:v>
                </c:pt>
                <c:pt idx="620">
                  <c:v>113399.99999999999</c:v>
                </c:pt>
                <c:pt idx="621">
                  <c:v>113799.99999999999</c:v>
                </c:pt>
                <c:pt idx="622">
                  <c:v>114300</c:v>
                </c:pt>
                <c:pt idx="623">
                  <c:v>115100</c:v>
                </c:pt>
                <c:pt idx="624">
                  <c:v>115900</c:v>
                </c:pt>
                <c:pt idx="625">
                  <c:v>116799.99999999999</c:v>
                </c:pt>
                <c:pt idx="626">
                  <c:v>117600</c:v>
                </c:pt>
                <c:pt idx="627">
                  <c:v>118200</c:v>
                </c:pt>
                <c:pt idx="628">
                  <c:v>118800</c:v>
                </c:pt>
                <c:pt idx="629">
                  <c:v>119300</c:v>
                </c:pt>
                <c:pt idx="630">
                  <c:v>119700</c:v>
                </c:pt>
                <c:pt idx="631">
                  <c:v>119800</c:v>
                </c:pt>
                <c:pt idx="632">
                  <c:v>119800</c:v>
                </c:pt>
                <c:pt idx="633">
                  <c:v>119600</c:v>
                </c:pt>
                <c:pt idx="634">
                  <c:v>119300</c:v>
                </c:pt>
                <c:pt idx="635">
                  <c:v>119400</c:v>
                </c:pt>
                <c:pt idx="636">
                  <c:v>119900</c:v>
                </c:pt>
                <c:pt idx="637">
                  <c:v>120100</c:v>
                </c:pt>
                <c:pt idx="638">
                  <c:v>120400</c:v>
                </c:pt>
                <c:pt idx="639">
                  <c:v>120400</c:v>
                </c:pt>
                <c:pt idx="640">
                  <c:v>120400</c:v>
                </c:pt>
                <c:pt idx="641">
                  <c:v>120100</c:v>
                </c:pt>
                <c:pt idx="642">
                  <c:v>120000</c:v>
                </c:pt>
                <c:pt idx="643">
                  <c:v>120000</c:v>
                </c:pt>
                <c:pt idx="644">
                  <c:v>120200</c:v>
                </c:pt>
                <c:pt idx="645">
                  <c:v>119800</c:v>
                </c:pt>
                <c:pt idx="646">
                  <c:v>119400</c:v>
                </c:pt>
                <c:pt idx="647">
                  <c:v>119300</c:v>
                </c:pt>
                <c:pt idx="648">
                  <c:v>118900</c:v>
                </c:pt>
                <c:pt idx="649">
                  <c:v>118400</c:v>
                </c:pt>
                <c:pt idx="650">
                  <c:v>117800</c:v>
                </c:pt>
                <c:pt idx="651">
                  <c:v>117300</c:v>
                </c:pt>
                <c:pt idx="652">
                  <c:v>116500</c:v>
                </c:pt>
                <c:pt idx="653">
                  <c:v>115500</c:v>
                </c:pt>
                <c:pt idx="654">
                  <c:v>114399.99999999999</c:v>
                </c:pt>
                <c:pt idx="655">
                  <c:v>113599.99999999999</c:v>
                </c:pt>
                <c:pt idx="656">
                  <c:v>112900</c:v>
                </c:pt>
                <c:pt idx="657">
                  <c:v>112100</c:v>
                </c:pt>
                <c:pt idx="658">
                  <c:v>111900</c:v>
                </c:pt>
                <c:pt idx="659">
                  <c:v>111900</c:v>
                </c:pt>
                <c:pt idx="660">
                  <c:v>111600.00000000001</c:v>
                </c:pt>
                <c:pt idx="661">
                  <c:v>111900</c:v>
                </c:pt>
                <c:pt idx="662">
                  <c:v>111900</c:v>
                </c:pt>
                <c:pt idx="663">
                  <c:v>111600.00000000001</c:v>
                </c:pt>
                <c:pt idx="664">
                  <c:v>111900</c:v>
                </c:pt>
                <c:pt idx="665">
                  <c:v>111300</c:v>
                </c:pt>
                <c:pt idx="666">
                  <c:v>109900</c:v>
                </c:pt>
                <c:pt idx="667">
                  <c:v>109100</c:v>
                </c:pt>
                <c:pt idx="668">
                  <c:v>107500</c:v>
                </c:pt>
                <c:pt idx="669">
                  <c:v>106000</c:v>
                </c:pt>
                <c:pt idx="670">
                  <c:v>105700</c:v>
                </c:pt>
                <c:pt idx="671">
                  <c:v>104900</c:v>
                </c:pt>
                <c:pt idx="672">
                  <c:v>104299.99999999999</c:v>
                </c:pt>
                <c:pt idx="673">
                  <c:v>104000</c:v>
                </c:pt>
                <c:pt idx="674">
                  <c:v>103299.99999999999</c:v>
                </c:pt>
                <c:pt idx="675">
                  <c:v>102400</c:v>
                </c:pt>
                <c:pt idx="676">
                  <c:v>101899.99999999999</c:v>
                </c:pt>
                <c:pt idx="677">
                  <c:v>101400</c:v>
                </c:pt>
                <c:pt idx="678">
                  <c:v>101400</c:v>
                </c:pt>
                <c:pt idx="679">
                  <c:v>101400</c:v>
                </c:pt>
                <c:pt idx="680">
                  <c:v>101699.99999999999</c:v>
                </c:pt>
                <c:pt idx="681">
                  <c:v>102099.99999999999</c:v>
                </c:pt>
                <c:pt idx="682">
                  <c:v>101800</c:v>
                </c:pt>
                <c:pt idx="683">
                  <c:v>100899.99999999999</c:v>
                </c:pt>
                <c:pt idx="684">
                  <c:v>99500</c:v>
                </c:pt>
                <c:pt idx="685">
                  <c:v>98000</c:v>
                </c:pt>
                <c:pt idx="686">
                  <c:v>97100</c:v>
                </c:pt>
                <c:pt idx="687">
                  <c:v>96300</c:v>
                </c:pt>
                <c:pt idx="688">
                  <c:v>96200</c:v>
                </c:pt>
                <c:pt idx="689">
                  <c:v>96400</c:v>
                </c:pt>
                <c:pt idx="690">
                  <c:v>96700</c:v>
                </c:pt>
                <c:pt idx="691">
                  <c:v>97300</c:v>
                </c:pt>
                <c:pt idx="692">
                  <c:v>98100</c:v>
                </c:pt>
                <c:pt idx="693">
                  <c:v>98500</c:v>
                </c:pt>
                <c:pt idx="694">
                  <c:v>98000</c:v>
                </c:pt>
                <c:pt idx="695">
                  <c:v>98300</c:v>
                </c:pt>
                <c:pt idx="696">
                  <c:v>98300</c:v>
                </c:pt>
                <c:pt idx="697">
                  <c:v>98400</c:v>
                </c:pt>
                <c:pt idx="698">
                  <c:v>97700</c:v>
                </c:pt>
                <c:pt idx="699">
                  <c:v>96100</c:v>
                </c:pt>
                <c:pt idx="700">
                  <c:v>96500</c:v>
                </c:pt>
                <c:pt idx="701">
                  <c:v>96400</c:v>
                </c:pt>
                <c:pt idx="702">
                  <c:v>96500</c:v>
                </c:pt>
                <c:pt idx="703">
                  <c:v>99200</c:v>
                </c:pt>
                <c:pt idx="704">
                  <c:v>100800</c:v>
                </c:pt>
                <c:pt idx="705">
                  <c:v>101600</c:v>
                </c:pt>
                <c:pt idx="706">
                  <c:v>101000</c:v>
                </c:pt>
                <c:pt idx="707">
                  <c:v>99400</c:v>
                </c:pt>
                <c:pt idx="708">
                  <c:v>99000</c:v>
                </c:pt>
                <c:pt idx="709">
                  <c:v>98600</c:v>
                </c:pt>
                <c:pt idx="710">
                  <c:v>97400</c:v>
                </c:pt>
                <c:pt idx="711">
                  <c:v>96300</c:v>
                </c:pt>
                <c:pt idx="712">
                  <c:v>94700</c:v>
                </c:pt>
                <c:pt idx="713">
                  <c:v>94100</c:v>
                </c:pt>
                <c:pt idx="714">
                  <c:v>95100</c:v>
                </c:pt>
                <c:pt idx="715">
                  <c:v>96300</c:v>
                </c:pt>
                <c:pt idx="716">
                  <c:v>96500</c:v>
                </c:pt>
                <c:pt idx="717">
                  <c:v>95500</c:v>
                </c:pt>
                <c:pt idx="718">
                  <c:v>93500</c:v>
                </c:pt>
                <c:pt idx="719">
                  <c:v>91300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01C-49EF-9282-CA00D6EA2DA5}"/>
            </c:ext>
          </c:extLst>
        </c:ser>
        <c:ser>
          <c:idx val="4"/>
          <c:order val="4"/>
          <c:tx>
            <c:v>5000 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1'!$AS$4:$AS$723</c:f>
              <c:numCache>
                <c:formatCode>General</c:formatCode>
                <c:ptCount val="720"/>
                <c:pt idx="0">
                  <c:v>92100</c:v>
                </c:pt>
                <c:pt idx="1">
                  <c:v>87300</c:v>
                </c:pt>
                <c:pt idx="2">
                  <c:v>83500</c:v>
                </c:pt>
                <c:pt idx="3">
                  <c:v>80500</c:v>
                </c:pt>
                <c:pt idx="4">
                  <c:v>77100</c:v>
                </c:pt>
                <c:pt idx="5">
                  <c:v>72400</c:v>
                </c:pt>
                <c:pt idx="6">
                  <c:v>68100</c:v>
                </c:pt>
                <c:pt idx="7">
                  <c:v>64700</c:v>
                </c:pt>
                <c:pt idx="8">
                  <c:v>62000</c:v>
                </c:pt>
                <c:pt idx="9">
                  <c:v>60000</c:v>
                </c:pt>
                <c:pt idx="10">
                  <c:v>59300</c:v>
                </c:pt>
                <c:pt idx="11">
                  <c:v>59300</c:v>
                </c:pt>
                <c:pt idx="12">
                  <c:v>60300</c:v>
                </c:pt>
                <c:pt idx="13">
                  <c:v>61300</c:v>
                </c:pt>
                <c:pt idx="14">
                  <c:v>62200</c:v>
                </c:pt>
                <c:pt idx="15">
                  <c:v>62300</c:v>
                </c:pt>
                <c:pt idx="16">
                  <c:v>62100</c:v>
                </c:pt>
                <c:pt idx="17">
                  <c:v>61800</c:v>
                </c:pt>
                <c:pt idx="18">
                  <c:v>61800</c:v>
                </c:pt>
                <c:pt idx="19">
                  <c:v>61900</c:v>
                </c:pt>
                <c:pt idx="20">
                  <c:v>62000</c:v>
                </c:pt>
                <c:pt idx="21">
                  <c:v>62100</c:v>
                </c:pt>
                <c:pt idx="22">
                  <c:v>62100</c:v>
                </c:pt>
                <c:pt idx="23">
                  <c:v>62200</c:v>
                </c:pt>
                <c:pt idx="24">
                  <c:v>62800</c:v>
                </c:pt>
                <c:pt idx="25">
                  <c:v>62600</c:v>
                </c:pt>
                <c:pt idx="26">
                  <c:v>61800</c:v>
                </c:pt>
                <c:pt idx="27">
                  <c:v>60300</c:v>
                </c:pt>
                <c:pt idx="28">
                  <c:v>58900</c:v>
                </c:pt>
                <c:pt idx="29">
                  <c:v>58199.999999999993</c:v>
                </c:pt>
                <c:pt idx="30">
                  <c:v>57699.999999999993</c:v>
                </c:pt>
                <c:pt idx="31">
                  <c:v>56999.999999999993</c:v>
                </c:pt>
                <c:pt idx="32">
                  <c:v>56200.000000000007</c:v>
                </c:pt>
                <c:pt idx="33">
                  <c:v>55800.000000000007</c:v>
                </c:pt>
                <c:pt idx="34">
                  <c:v>55100.000000000007</c:v>
                </c:pt>
                <c:pt idx="35">
                  <c:v>54400.000000000007</c:v>
                </c:pt>
                <c:pt idx="36">
                  <c:v>53800</c:v>
                </c:pt>
                <c:pt idx="37">
                  <c:v>54100.000000000007</c:v>
                </c:pt>
                <c:pt idx="38">
                  <c:v>55100.000000000007</c:v>
                </c:pt>
                <c:pt idx="39">
                  <c:v>56799.999999999993</c:v>
                </c:pt>
                <c:pt idx="40">
                  <c:v>58399.999999999993</c:v>
                </c:pt>
                <c:pt idx="41">
                  <c:v>57999.999999999993</c:v>
                </c:pt>
                <c:pt idx="42">
                  <c:v>55500.000000000007</c:v>
                </c:pt>
                <c:pt idx="43">
                  <c:v>56399.999999999993</c:v>
                </c:pt>
                <c:pt idx="44">
                  <c:v>57999.999999999993</c:v>
                </c:pt>
                <c:pt idx="45">
                  <c:v>58700</c:v>
                </c:pt>
                <c:pt idx="46">
                  <c:v>58099.999999999993</c:v>
                </c:pt>
                <c:pt idx="47">
                  <c:v>58800</c:v>
                </c:pt>
                <c:pt idx="48">
                  <c:v>57899.999999999993</c:v>
                </c:pt>
                <c:pt idx="49">
                  <c:v>56200.000000000007</c:v>
                </c:pt>
                <c:pt idx="50">
                  <c:v>55500.000000000007</c:v>
                </c:pt>
                <c:pt idx="51">
                  <c:v>56899.999999999993</c:v>
                </c:pt>
                <c:pt idx="52">
                  <c:v>58800</c:v>
                </c:pt>
                <c:pt idx="53">
                  <c:v>58500</c:v>
                </c:pt>
                <c:pt idx="54">
                  <c:v>57399.999999999993</c:v>
                </c:pt>
                <c:pt idx="55">
                  <c:v>57999.999999999993</c:v>
                </c:pt>
                <c:pt idx="56">
                  <c:v>58900</c:v>
                </c:pt>
                <c:pt idx="57">
                  <c:v>58700</c:v>
                </c:pt>
                <c:pt idx="58">
                  <c:v>57899.999999999993</c:v>
                </c:pt>
                <c:pt idx="59">
                  <c:v>55600.000000000007</c:v>
                </c:pt>
                <c:pt idx="60">
                  <c:v>52700</c:v>
                </c:pt>
                <c:pt idx="61">
                  <c:v>52700</c:v>
                </c:pt>
                <c:pt idx="62">
                  <c:v>53400</c:v>
                </c:pt>
                <c:pt idx="63">
                  <c:v>54600.000000000007</c:v>
                </c:pt>
                <c:pt idx="64">
                  <c:v>56000.000000000007</c:v>
                </c:pt>
                <c:pt idx="65">
                  <c:v>57499.999999999993</c:v>
                </c:pt>
                <c:pt idx="66">
                  <c:v>59200</c:v>
                </c:pt>
                <c:pt idx="67">
                  <c:v>62000</c:v>
                </c:pt>
                <c:pt idx="68">
                  <c:v>64700</c:v>
                </c:pt>
                <c:pt idx="69">
                  <c:v>66700</c:v>
                </c:pt>
                <c:pt idx="70">
                  <c:v>67700</c:v>
                </c:pt>
                <c:pt idx="71">
                  <c:v>68200</c:v>
                </c:pt>
                <c:pt idx="72">
                  <c:v>68200</c:v>
                </c:pt>
                <c:pt idx="73">
                  <c:v>68600</c:v>
                </c:pt>
                <c:pt idx="74">
                  <c:v>68900</c:v>
                </c:pt>
                <c:pt idx="75">
                  <c:v>68000</c:v>
                </c:pt>
                <c:pt idx="76">
                  <c:v>66200</c:v>
                </c:pt>
                <c:pt idx="77">
                  <c:v>64300</c:v>
                </c:pt>
                <c:pt idx="78">
                  <c:v>63500</c:v>
                </c:pt>
                <c:pt idx="79">
                  <c:v>63400</c:v>
                </c:pt>
                <c:pt idx="80">
                  <c:v>64000</c:v>
                </c:pt>
                <c:pt idx="81">
                  <c:v>65400</c:v>
                </c:pt>
                <c:pt idx="82">
                  <c:v>66500</c:v>
                </c:pt>
                <c:pt idx="83">
                  <c:v>67200</c:v>
                </c:pt>
                <c:pt idx="84">
                  <c:v>67700</c:v>
                </c:pt>
                <c:pt idx="85">
                  <c:v>69000</c:v>
                </c:pt>
                <c:pt idx="86">
                  <c:v>70200</c:v>
                </c:pt>
                <c:pt idx="87">
                  <c:v>71500</c:v>
                </c:pt>
                <c:pt idx="88">
                  <c:v>72800</c:v>
                </c:pt>
                <c:pt idx="89">
                  <c:v>73700</c:v>
                </c:pt>
                <c:pt idx="90">
                  <c:v>74400</c:v>
                </c:pt>
                <c:pt idx="91">
                  <c:v>74500</c:v>
                </c:pt>
                <c:pt idx="92">
                  <c:v>74100</c:v>
                </c:pt>
                <c:pt idx="93">
                  <c:v>73500</c:v>
                </c:pt>
                <c:pt idx="94">
                  <c:v>72900</c:v>
                </c:pt>
                <c:pt idx="95">
                  <c:v>72800</c:v>
                </c:pt>
                <c:pt idx="96">
                  <c:v>73200</c:v>
                </c:pt>
                <c:pt idx="97">
                  <c:v>73600</c:v>
                </c:pt>
                <c:pt idx="98">
                  <c:v>74200</c:v>
                </c:pt>
                <c:pt idx="99">
                  <c:v>75000</c:v>
                </c:pt>
                <c:pt idx="100">
                  <c:v>75000</c:v>
                </c:pt>
                <c:pt idx="101">
                  <c:v>75400</c:v>
                </c:pt>
                <c:pt idx="102">
                  <c:v>76200</c:v>
                </c:pt>
                <c:pt idx="103">
                  <c:v>77400</c:v>
                </c:pt>
                <c:pt idx="104">
                  <c:v>78400</c:v>
                </c:pt>
                <c:pt idx="105">
                  <c:v>79000</c:v>
                </c:pt>
                <c:pt idx="106">
                  <c:v>79800</c:v>
                </c:pt>
                <c:pt idx="107">
                  <c:v>81000</c:v>
                </c:pt>
                <c:pt idx="108">
                  <c:v>82400</c:v>
                </c:pt>
                <c:pt idx="109">
                  <c:v>83500</c:v>
                </c:pt>
                <c:pt idx="110">
                  <c:v>83800</c:v>
                </c:pt>
                <c:pt idx="111">
                  <c:v>84300</c:v>
                </c:pt>
                <c:pt idx="112">
                  <c:v>85600</c:v>
                </c:pt>
                <c:pt idx="113">
                  <c:v>86700</c:v>
                </c:pt>
                <c:pt idx="114">
                  <c:v>87800</c:v>
                </c:pt>
                <c:pt idx="115">
                  <c:v>89400</c:v>
                </c:pt>
                <c:pt idx="116">
                  <c:v>91200</c:v>
                </c:pt>
                <c:pt idx="117">
                  <c:v>92400</c:v>
                </c:pt>
                <c:pt idx="118">
                  <c:v>93200</c:v>
                </c:pt>
                <c:pt idx="119">
                  <c:v>94500</c:v>
                </c:pt>
                <c:pt idx="120">
                  <c:v>95100</c:v>
                </c:pt>
                <c:pt idx="121">
                  <c:v>95400</c:v>
                </c:pt>
                <c:pt idx="122">
                  <c:v>95400</c:v>
                </c:pt>
                <c:pt idx="123">
                  <c:v>96000</c:v>
                </c:pt>
                <c:pt idx="124">
                  <c:v>96100</c:v>
                </c:pt>
                <c:pt idx="125">
                  <c:v>96600</c:v>
                </c:pt>
                <c:pt idx="126">
                  <c:v>97600</c:v>
                </c:pt>
                <c:pt idx="127">
                  <c:v>98800</c:v>
                </c:pt>
                <c:pt idx="128">
                  <c:v>99900</c:v>
                </c:pt>
                <c:pt idx="129">
                  <c:v>100899.99999999999</c:v>
                </c:pt>
                <c:pt idx="130">
                  <c:v>102000</c:v>
                </c:pt>
                <c:pt idx="131">
                  <c:v>102800</c:v>
                </c:pt>
                <c:pt idx="132">
                  <c:v>102699.99999999999</c:v>
                </c:pt>
                <c:pt idx="133">
                  <c:v>102600</c:v>
                </c:pt>
                <c:pt idx="134">
                  <c:v>103000</c:v>
                </c:pt>
                <c:pt idx="135">
                  <c:v>103800</c:v>
                </c:pt>
                <c:pt idx="136">
                  <c:v>105200</c:v>
                </c:pt>
                <c:pt idx="137">
                  <c:v>106600</c:v>
                </c:pt>
                <c:pt idx="138">
                  <c:v>107300</c:v>
                </c:pt>
                <c:pt idx="139">
                  <c:v>108300</c:v>
                </c:pt>
                <c:pt idx="140">
                  <c:v>109300</c:v>
                </c:pt>
                <c:pt idx="141">
                  <c:v>109700</c:v>
                </c:pt>
                <c:pt idx="142">
                  <c:v>109800.00000000001</c:v>
                </c:pt>
                <c:pt idx="143">
                  <c:v>110400.00000000001</c:v>
                </c:pt>
                <c:pt idx="144">
                  <c:v>111600.00000000001</c:v>
                </c:pt>
                <c:pt idx="145">
                  <c:v>113300</c:v>
                </c:pt>
                <c:pt idx="146">
                  <c:v>114999.99999999999</c:v>
                </c:pt>
                <c:pt idx="147">
                  <c:v>116799.99999999999</c:v>
                </c:pt>
                <c:pt idx="148">
                  <c:v>118000</c:v>
                </c:pt>
                <c:pt idx="149">
                  <c:v>118600</c:v>
                </c:pt>
                <c:pt idx="150">
                  <c:v>118700</c:v>
                </c:pt>
                <c:pt idx="151">
                  <c:v>118500</c:v>
                </c:pt>
                <c:pt idx="152">
                  <c:v>117900</c:v>
                </c:pt>
                <c:pt idx="153">
                  <c:v>117400</c:v>
                </c:pt>
                <c:pt idx="154">
                  <c:v>117900</c:v>
                </c:pt>
                <c:pt idx="155">
                  <c:v>118300</c:v>
                </c:pt>
                <c:pt idx="156">
                  <c:v>118100</c:v>
                </c:pt>
                <c:pt idx="157">
                  <c:v>117700</c:v>
                </c:pt>
                <c:pt idx="158">
                  <c:v>118000</c:v>
                </c:pt>
                <c:pt idx="159">
                  <c:v>118100</c:v>
                </c:pt>
                <c:pt idx="160">
                  <c:v>117400</c:v>
                </c:pt>
                <c:pt idx="161">
                  <c:v>117400</c:v>
                </c:pt>
                <c:pt idx="162">
                  <c:v>118000</c:v>
                </c:pt>
                <c:pt idx="163">
                  <c:v>117900</c:v>
                </c:pt>
                <c:pt idx="164">
                  <c:v>118000</c:v>
                </c:pt>
                <c:pt idx="165">
                  <c:v>119200</c:v>
                </c:pt>
                <c:pt idx="166">
                  <c:v>120500</c:v>
                </c:pt>
                <c:pt idx="167">
                  <c:v>121600</c:v>
                </c:pt>
                <c:pt idx="168">
                  <c:v>123300.00000000001</c:v>
                </c:pt>
                <c:pt idx="169">
                  <c:v>126099.99999999999</c:v>
                </c:pt>
                <c:pt idx="170">
                  <c:v>128499.99999999999</c:v>
                </c:pt>
                <c:pt idx="171">
                  <c:v>130200</c:v>
                </c:pt>
                <c:pt idx="172">
                  <c:v>131700</c:v>
                </c:pt>
                <c:pt idx="173">
                  <c:v>133100</c:v>
                </c:pt>
                <c:pt idx="174">
                  <c:v>133200</c:v>
                </c:pt>
                <c:pt idx="175">
                  <c:v>133000</c:v>
                </c:pt>
                <c:pt idx="176">
                  <c:v>133000</c:v>
                </c:pt>
                <c:pt idx="177">
                  <c:v>133300</c:v>
                </c:pt>
                <c:pt idx="178">
                  <c:v>133200</c:v>
                </c:pt>
                <c:pt idx="179">
                  <c:v>133800</c:v>
                </c:pt>
                <c:pt idx="180">
                  <c:v>134300</c:v>
                </c:pt>
                <c:pt idx="181">
                  <c:v>134800</c:v>
                </c:pt>
                <c:pt idx="182">
                  <c:v>135400</c:v>
                </c:pt>
                <c:pt idx="183">
                  <c:v>136100</c:v>
                </c:pt>
                <c:pt idx="184">
                  <c:v>136400</c:v>
                </c:pt>
                <c:pt idx="185">
                  <c:v>136300</c:v>
                </c:pt>
                <c:pt idx="186">
                  <c:v>136100</c:v>
                </c:pt>
                <c:pt idx="187">
                  <c:v>135500</c:v>
                </c:pt>
                <c:pt idx="188">
                  <c:v>134900</c:v>
                </c:pt>
                <c:pt idx="189">
                  <c:v>134400</c:v>
                </c:pt>
                <c:pt idx="190">
                  <c:v>133800</c:v>
                </c:pt>
                <c:pt idx="191">
                  <c:v>132700</c:v>
                </c:pt>
                <c:pt idx="192">
                  <c:v>131700</c:v>
                </c:pt>
                <c:pt idx="193">
                  <c:v>130700</c:v>
                </c:pt>
                <c:pt idx="194">
                  <c:v>129800</c:v>
                </c:pt>
                <c:pt idx="195">
                  <c:v>128499.99999999999</c:v>
                </c:pt>
                <c:pt idx="196">
                  <c:v>126400</c:v>
                </c:pt>
                <c:pt idx="197">
                  <c:v>124700.00000000001</c:v>
                </c:pt>
                <c:pt idx="198">
                  <c:v>124000</c:v>
                </c:pt>
                <c:pt idx="199">
                  <c:v>124300.00000000001</c:v>
                </c:pt>
                <c:pt idx="200">
                  <c:v>125200</c:v>
                </c:pt>
                <c:pt idx="201">
                  <c:v>126899.99999999999</c:v>
                </c:pt>
                <c:pt idx="202">
                  <c:v>129500</c:v>
                </c:pt>
                <c:pt idx="203">
                  <c:v>133100</c:v>
                </c:pt>
                <c:pt idx="204">
                  <c:v>136800</c:v>
                </c:pt>
                <c:pt idx="205">
                  <c:v>140100</c:v>
                </c:pt>
                <c:pt idx="206">
                  <c:v>142800</c:v>
                </c:pt>
                <c:pt idx="207">
                  <c:v>145000</c:v>
                </c:pt>
                <c:pt idx="208">
                  <c:v>147300</c:v>
                </c:pt>
                <c:pt idx="209">
                  <c:v>149200</c:v>
                </c:pt>
                <c:pt idx="210">
                  <c:v>150500</c:v>
                </c:pt>
                <c:pt idx="211">
                  <c:v>151400</c:v>
                </c:pt>
                <c:pt idx="212">
                  <c:v>152300</c:v>
                </c:pt>
                <c:pt idx="213">
                  <c:v>153300</c:v>
                </c:pt>
                <c:pt idx="214">
                  <c:v>154000</c:v>
                </c:pt>
                <c:pt idx="215">
                  <c:v>153900</c:v>
                </c:pt>
                <c:pt idx="216">
                  <c:v>153500</c:v>
                </c:pt>
                <c:pt idx="217">
                  <c:v>152800</c:v>
                </c:pt>
                <c:pt idx="218">
                  <c:v>152800</c:v>
                </c:pt>
                <c:pt idx="219">
                  <c:v>152900</c:v>
                </c:pt>
                <c:pt idx="220">
                  <c:v>152900</c:v>
                </c:pt>
                <c:pt idx="221">
                  <c:v>153300</c:v>
                </c:pt>
                <c:pt idx="222">
                  <c:v>153700</c:v>
                </c:pt>
                <c:pt idx="223">
                  <c:v>153600</c:v>
                </c:pt>
                <c:pt idx="224">
                  <c:v>153600</c:v>
                </c:pt>
                <c:pt idx="225">
                  <c:v>152700</c:v>
                </c:pt>
                <c:pt idx="226">
                  <c:v>151400</c:v>
                </c:pt>
                <c:pt idx="227">
                  <c:v>150600</c:v>
                </c:pt>
                <c:pt idx="228">
                  <c:v>149700</c:v>
                </c:pt>
                <c:pt idx="229">
                  <c:v>150500</c:v>
                </c:pt>
                <c:pt idx="230">
                  <c:v>150800</c:v>
                </c:pt>
                <c:pt idx="231">
                  <c:v>151800</c:v>
                </c:pt>
                <c:pt idx="232">
                  <c:v>154500</c:v>
                </c:pt>
                <c:pt idx="233">
                  <c:v>153100</c:v>
                </c:pt>
                <c:pt idx="234">
                  <c:v>156700</c:v>
                </c:pt>
                <c:pt idx="235">
                  <c:v>157900</c:v>
                </c:pt>
                <c:pt idx="236">
                  <c:v>159600</c:v>
                </c:pt>
                <c:pt idx="237">
                  <c:v>164000</c:v>
                </c:pt>
                <c:pt idx="238">
                  <c:v>168000</c:v>
                </c:pt>
                <c:pt idx="239">
                  <c:v>169300</c:v>
                </c:pt>
                <c:pt idx="240">
                  <c:v>169300</c:v>
                </c:pt>
                <c:pt idx="241">
                  <c:v>172700</c:v>
                </c:pt>
                <c:pt idx="242">
                  <c:v>174700</c:v>
                </c:pt>
                <c:pt idx="243">
                  <c:v>175300</c:v>
                </c:pt>
                <c:pt idx="244">
                  <c:v>175300</c:v>
                </c:pt>
                <c:pt idx="245">
                  <c:v>177200</c:v>
                </c:pt>
                <c:pt idx="246">
                  <c:v>178900</c:v>
                </c:pt>
                <c:pt idx="247">
                  <c:v>182500</c:v>
                </c:pt>
                <c:pt idx="248">
                  <c:v>187700</c:v>
                </c:pt>
                <c:pt idx="249">
                  <c:v>192500</c:v>
                </c:pt>
                <c:pt idx="250">
                  <c:v>195200</c:v>
                </c:pt>
                <c:pt idx="251">
                  <c:v>196100</c:v>
                </c:pt>
                <c:pt idx="252">
                  <c:v>196500</c:v>
                </c:pt>
                <c:pt idx="253">
                  <c:v>198700</c:v>
                </c:pt>
                <c:pt idx="254">
                  <c:v>202000</c:v>
                </c:pt>
                <c:pt idx="255">
                  <c:v>205700</c:v>
                </c:pt>
                <c:pt idx="256">
                  <c:v>208599.99999999997</c:v>
                </c:pt>
                <c:pt idx="257">
                  <c:v>209800</c:v>
                </c:pt>
                <c:pt idx="258">
                  <c:v>209600</c:v>
                </c:pt>
                <c:pt idx="259">
                  <c:v>210400</c:v>
                </c:pt>
                <c:pt idx="260">
                  <c:v>212100</c:v>
                </c:pt>
                <c:pt idx="261">
                  <c:v>215000</c:v>
                </c:pt>
                <c:pt idx="262">
                  <c:v>218900</c:v>
                </c:pt>
                <c:pt idx="263">
                  <c:v>223600.00000000003</c:v>
                </c:pt>
                <c:pt idx="264">
                  <c:v>227800</c:v>
                </c:pt>
                <c:pt idx="265">
                  <c:v>231800</c:v>
                </c:pt>
                <c:pt idx="266">
                  <c:v>235900</c:v>
                </c:pt>
                <c:pt idx="267">
                  <c:v>240300</c:v>
                </c:pt>
                <c:pt idx="268">
                  <c:v>245299.99999999997</c:v>
                </c:pt>
                <c:pt idx="269">
                  <c:v>250900</c:v>
                </c:pt>
                <c:pt idx="270">
                  <c:v>257200</c:v>
                </c:pt>
                <c:pt idx="271">
                  <c:v>263500</c:v>
                </c:pt>
                <c:pt idx="272">
                  <c:v>269400</c:v>
                </c:pt>
                <c:pt idx="273">
                  <c:v>274100</c:v>
                </c:pt>
                <c:pt idx="274">
                  <c:v>278400</c:v>
                </c:pt>
                <c:pt idx="275">
                  <c:v>282100</c:v>
                </c:pt>
                <c:pt idx="276">
                  <c:v>286200</c:v>
                </c:pt>
                <c:pt idx="277">
                  <c:v>291000</c:v>
                </c:pt>
                <c:pt idx="278">
                  <c:v>297200</c:v>
                </c:pt>
                <c:pt idx="279">
                  <c:v>304100</c:v>
                </c:pt>
                <c:pt idx="280">
                  <c:v>310600</c:v>
                </c:pt>
                <c:pt idx="281">
                  <c:v>316700</c:v>
                </c:pt>
                <c:pt idx="282">
                  <c:v>322100</c:v>
                </c:pt>
                <c:pt idx="283">
                  <c:v>327700</c:v>
                </c:pt>
                <c:pt idx="284">
                  <c:v>333900</c:v>
                </c:pt>
                <c:pt idx="285">
                  <c:v>341300</c:v>
                </c:pt>
                <c:pt idx="286">
                  <c:v>349200</c:v>
                </c:pt>
                <c:pt idx="287">
                  <c:v>357500</c:v>
                </c:pt>
                <c:pt idx="288">
                  <c:v>365900</c:v>
                </c:pt>
                <c:pt idx="289">
                  <c:v>374200</c:v>
                </c:pt>
                <c:pt idx="290">
                  <c:v>382200</c:v>
                </c:pt>
                <c:pt idx="291">
                  <c:v>391400</c:v>
                </c:pt>
                <c:pt idx="292">
                  <c:v>402600</c:v>
                </c:pt>
                <c:pt idx="293">
                  <c:v>413600</c:v>
                </c:pt>
                <c:pt idx="294">
                  <c:v>422800</c:v>
                </c:pt>
                <c:pt idx="295">
                  <c:v>431700</c:v>
                </c:pt>
                <c:pt idx="296">
                  <c:v>442900</c:v>
                </c:pt>
                <c:pt idx="297">
                  <c:v>456600</c:v>
                </c:pt>
                <c:pt idx="298">
                  <c:v>470899.99999999994</c:v>
                </c:pt>
                <c:pt idx="299">
                  <c:v>482900</c:v>
                </c:pt>
                <c:pt idx="300">
                  <c:v>493900</c:v>
                </c:pt>
                <c:pt idx="301">
                  <c:v>506700</c:v>
                </c:pt>
                <c:pt idx="302">
                  <c:v>523100</c:v>
                </c:pt>
                <c:pt idx="303">
                  <c:v>540600</c:v>
                </c:pt>
                <c:pt idx="304">
                  <c:v>556100</c:v>
                </c:pt>
                <c:pt idx="305">
                  <c:v>571000</c:v>
                </c:pt>
                <c:pt idx="306">
                  <c:v>589700</c:v>
                </c:pt>
                <c:pt idx="307">
                  <c:v>612200</c:v>
                </c:pt>
                <c:pt idx="308">
                  <c:v>632800</c:v>
                </c:pt>
                <c:pt idx="309">
                  <c:v>652400</c:v>
                </c:pt>
                <c:pt idx="310">
                  <c:v>673100</c:v>
                </c:pt>
                <c:pt idx="311">
                  <c:v>695700</c:v>
                </c:pt>
                <c:pt idx="312">
                  <c:v>717900</c:v>
                </c:pt>
                <c:pt idx="313">
                  <c:v>741300</c:v>
                </c:pt>
                <c:pt idx="314">
                  <c:v>764100</c:v>
                </c:pt>
                <c:pt idx="315">
                  <c:v>788000</c:v>
                </c:pt>
                <c:pt idx="316">
                  <c:v>816200.00000000012</c:v>
                </c:pt>
                <c:pt idx="317">
                  <c:v>847500</c:v>
                </c:pt>
                <c:pt idx="318">
                  <c:v>873600.00000000012</c:v>
                </c:pt>
                <c:pt idx="319">
                  <c:v>905000.00000000012</c:v>
                </c:pt>
                <c:pt idx="320">
                  <c:v>946100</c:v>
                </c:pt>
                <c:pt idx="321">
                  <c:v>982000</c:v>
                </c:pt>
                <c:pt idx="322">
                  <c:v>1018200</c:v>
                </c:pt>
                <c:pt idx="323">
                  <c:v>1057100</c:v>
                </c:pt>
                <c:pt idx="324">
                  <c:v>1094800</c:v>
                </c:pt>
                <c:pt idx="325">
                  <c:v>1144600</c:v>
                </c:pt>
                <c:pt idx="326">
                  <c:v>1184400</c:v>
                </c:pt>
                <c:pt idx="327">
                  <c:v>1222700</c:v>
                </c:pt>
                <c:pt idx="328">
                  <c:v>1274800</c:v>
                </c:pt>
                <c:pt idx="329">
                  <c:v>1322600</c:v>
                </c:pt>
                <c:pt idx="330">
                  <c:v>1377900</c:v>
                </c:pt>
                <c:pt idx="331">
                  <c:v>1423000</c:v>
                </c:pt>
                <c:pt idx="332">
                  <c:v>1481200</c:v>
                </c:pt>
                <c:pt idx="333">
                  <c:v>1545700</c:v>
                </c:pt>
                <c:pt idx="334">
                  <c:v>1602400</c:v>
                </c:pt>
                <c:pt idx="335">
                  <c:v>1664600</c:v>
                </c:pt>
                <c:pt idx="336">
                  <c:v>1725400.0000000002</c:v>
                </c:pt>
                <c:pt idx="337">
                  <c:v>1799400</c:v>
                </c:pt>
                <c:pt idx="338">
                  <c:v>1866100.0000000002</c:v>
                </c:pt>
                <c:pt idx="339">
                  <c:v>1928800</c:v>
                </c:pt>
                <c:pt idx="340">
                  <c:v>2001599.9999999998</c:v>
                </c:pt>
                <c:pt idx="341">
                  <c:v>2073400.0000000002</c:v>
                </c:pt>
                <c:pt idx="342">
                  <c:v>2148900</c:v>
                </c:pt>
                <c:pt idx="343">
                  <c:v>2210800</c:v>
                </c:pt>
                <c:pt idx="344">
                  <c:v>2287300</c:v>
                </c:pt>
                <c:pt idx="345">
                  <c:v>2361900</c:v>
                </c:pt>
                <c:pt idx="346">
                  <c:v>2434900</c:v>
                </c:pt>
                <c:pt idx="347">
                  <c:v>2500200</c:v>
                </c:pt>
                <c:pt idx="348">
                  <c:v>2572400</c:v>
                </c:pt>
                <c:pt idx="349">
                  <c:v>2643000</c:v>
                </c:pt>
                <c:pt idx="350">
                  <c:v>2713600</c:v>
                </c:pt>
                <c:pt idx="351">
                  <c:v>2771400</c:v>
                </c:pt>
                <c:pt idx="352">
                  <c:v>2840600</c:v>
                </c:pt>
                <c:pt idx="353">
                  <c:v>2905500</c:v>
                </c:pt>
                <c:pt idx="354">
                  <c:v>2967700</c:v>
                </c:pt>
                <c:pt idx="355">
                  <c:v>3035200</c:v>
                </c:pt>
                <c:pt idx="356">
                  <c:v>3107200</c:v>
                </c:pt>
                <c:pt idx="357">
                  <c:v>3185500</c:v>
                </c:pt>
                <c:pt idx="358">
                  <c:v>3276400.0000000005</c:v>
                </c:pt>
                <c:pt idx="359">
                  <c:v>3380400</c:v>
                </c:pt>
                <c:pt idx="360">
                  <c:v>3497900</c:v>
                </c:pt>
                <c:pt idx="361">
                  <c:v>3634599.9999999995</c:v>
                </c:pt>
                <c:pt idx="362">
                  <c:v>3796600</c:v>
                </c:pt>
                <c:pt idx="363">
                  <c:v>3974799.9999999995</c:v>
                </c:pt>
                <c:pt idx="364">
                  <c:v>4169800</c:v>
                </c:pt>
                <c:pt idx="365">
                  <c:v>4384100</c:v>
                </c:pt>
                <c:pt idx="366">
                  <c:v>4608100</c:v>
                </c:pt>
                <c:pt idx="367">
                  <c:v>4838100</c:v>
                </c:pt>
                <c:pt idx="368">
                  <c:v>5074700</c:v>
                </c:pt>
                <c:pt idx="369">
                  <c:v>5307900</c:v>
                </c:pt>
                <c:pt idx="370">
                  <c:v>5535600</c:v>
                </c:pt>
                <c:pt idx="371">
                  <c:v>5752500</c:v>
                </c:pt>
                <c:pt idx="372">
                  <c:v>5953300</c:v>
                </c:pt>
                <c:pt idx="373">
                  <c:v>6133300</c:v>
                </c:pt>
                <c:pt idx="374">
                  <c:v>6287600</c:v>
                </c:pt>
                <c:pt idx="375">
                  <c:v>6411400</c:v>
                </c:pt>
                <c:pt idx="376">
                  <c:v>6504700</c:v>
                </c:pt>
                <c:pt idx="377">
                  <c:v>6564700.0000000009</c:v>
                </c:pt>
                <c:pt idx="378">
                  <c:v>6594100</c:v>
                </c:pt>
                <c:pt idx="379">
                  <c:v>6594400</c:v>
                </c:pt>
                <c:pt idx="380">
                  <c:v>6563900</c:v>
                </c:pt>
                <c:pt idx="381">
                  <c:v>6508700</c:v>
                </c:pt>
                <c:pt idx="382">
                  <c:v>6426800</c:v>
                </c:pt>
                <c:pt idx="383">
                  <c:v>6326100</c:v>
                </c:pt>
                <c:pt idx="384">
                  <c:v>6206800</c:v>
                </c:pt>
                <c:pt idx="385">
                  <c:v>6073900</c:v>
                </c:pt>
                <c:pt idx="386">
                  <c:v>5926100</c:v>
                </c:pt>
                <c:pt idx="387">
                  <c:v>5773200</c:v>
                </c:pt>
                <c:pt idx="388">
                  <c:v>5611100</c:v>
                </c:pt>
                <c:pt idx="389">
                  <c:v>5448100</c:v>
                </c:pt>
                <c:pt idx="390">
                  <c:v>5279300</c:v>
                </c:pt>
                <c:pt idx="391">
                  <c:v>5114900</c:v>
                </c:pt>
                <c:pt idx="392">
                  <c:v>4948200</c:v>
                </c:pt>
                <c:pt idx="393">
                  <c:v>4787700</c:v>
                </c:pt>
                <c:pt idx="394">
                  <c:v>4626700</c:v>
                </c:pt>
                <c:pt idx="395">
                  <c:v>4471400</c:v>
                </c:pt>
                <c:pt idx="396">
                  <c:v>4318000</c:v>
                </c:pt>
                <c:pt idx="397">
                  <c:v>4171400</c:v>
                </c:pt>
                <c:pt idx="398">
                  <c:v>4028799.9999999995</c:v>
                </c:pt>
                <c:pt idx="399">
                  <c:v>3891700</c:v>
                </c:pt>
                <c:pt idx="400">
                  <c:v>3759100</c:v>
                </c:pt>
                <c:pt idx="401">
                  <c:v>3631300.0000000005</c:v>
                </c:pt>
                <c:pt idx="402">
                  <c:v>3508500</c:v>
                </c:pt>
                <c:pt idx="403">
                  <c:v>3389500.0000000005</c:v>
                </c:pt>
                <c:pt idx="404">
                  <c:v>3275800.0000000005</c:v>
                </c:pt>
                <c:pt idx="405">
                  <c:v>3164400</c:v>
                </c:pt>
                <c:pt idx="406">
                  <c:v>3058800</c:v>
                </c:pt>
                <c:pt idx="407">
                  <c:v>2955700</c:v>
                </c:pt>
                <c:pt idx="408">
                  <c:v>2860200</c:v>
                </c:pt>
                <c:pt idx="409">
                  <c:v>2766400</c:v>
                </c:pt>
                <c:pt idx="410">
                  <c:v>2679400</c:v>
                </c:pt>
                <c:pt idx="411">
                  <c:v>2595200</c:v>
                </c:pt>
                <c:pt idx="412">
                  <c:v>2516500</c:v>
                </c:pt>
                <c:pt idx="413">
                  <c:v>2441100</c:v>
                </c:pt>
                <c:pt idx="414">
                  <c:v>2369700</c:v>
                </c:pt>
                <c:pt idx="415">
                  <c:v>2301700</c:v>
                </c:pt>
                <c:pt idx="416">
                  <c:v>2236100</c:v>
                </c:pt>
                <c:pt idx="417">
                  <c:v>2173500</c:v>
                </c:pt>
                <c:pt idx="418">
                  <c:v>2111500</c:v>
                </c:pt>
                <c:pt idx="419">
                  <c:v>2053400</c:v>
                </c:pt>
                <c:pt idx="420">
                  <c:v>1996399.9999999998</c:v>
                </c:pt>
                <c:pt idx="421">
                  <c:v>1940900</c:v>
                </c:pt>
                <c:pt idx="422">
                  <c:v>1887200</c:v>
                </c:pt>
                <c:pt idx="423">
                  <c:v>1835500</c:v>
                </c:pt>
                <c:pt idx="424">
                  <c:v>1786400</c:v>
                </c:pt>
                <c:pt idx="425">
                  <c:v>1739200</c:v>
                </c:pt>
                <c:pt idx="426">
                  <c:v>1694400</c:v>
                </c:pt>
                <c:pt idx="427">
                  <c:v>1651100</c:v>
                </c:pt>
                <c:pt idx="428">
                  <c:v>1608899.9999999998</c:v>
                </c:pt>
                <c:pt idx="429">
                  <c:v>1569100</c:v>
                </c:pt>
                <c:pt idx="430">
                  <c:v>1531000</c:v>
                </c:pt>
                <c:pt idx="431">
                  <c:v>1494300</c:v>
                </c:pt>
                <c:pt idx="432">
                  <c:v>1458900</c:v>
                </c:pt>
                <c:pt idx="433">
                  <c:v>1424800</c:v>
                </c:pt>
                <c:pt idx="434">
                  <c:v>1392400</c:v>
                </c:pt>
                <c:pt idx="435">
                  <c:v>1361600</c:v>
                </c:pt>
                <c:pt idx="436">
                  <c:v>1331800</c:v>
                </c:pt>
                <c:pt idx="437">
                  <c:v>1303000</c:v>
                </c:pt>
                <c:pt idx="438">
                  <c:v>1275200</c:v>
                </c:pt>
                <c:pt idx="439">
                  <c:v>1249200</c:v>
                </c:pt>
                <c:pt idx="440">
                  <c:v>1224100</c:v>
                </c:pt>
                <c:pt idx="441">
                  <c:v>1199200</c:v>
                </c:pt>
                <c:pt idx="442">
                  <c:v>1175100</c:v>
                </c:pt>
                <c:pt idx="443">
                  <c:v>1152000</c:v>
                </c:pt>
                <c:pt idx="444">
                  <c:v>1129100</c:v>
                </c:pt>
                <c:pt idx="445">
                  <c:v>1106800</c:v>
                </c:pt>
                <c:pt idx="446">
                  <c:v>1085400</c:v>
                </c:pt>
                <c:pt idx="447">
                  <c:v>1065300</c:v>
                </c:pt>
                <c:pt idx="448">
                  <c:v>1046800</c:v>
                </c:pt>
                <c:pt idx="449">
                  <c:v>1029299.9999999999</c:v>
                </c:pt>
                <c:pt idx="450">
                  <c:v>1013299.9999999999</c:v>
                </c:pt>
                <c:pt idx="451">
                  <c:v>997400</c:v>
                </c:pt>
                <c:pt idx="452">
                  <c:v>980800</c:v>
                </c:pt>
                <c:pt idx="453">
                  <c:v>964300.00000000012</c:v>
                </c:pt>
                <c:pt idx="454">
                  <c:v>948500</c:v>
                </c:pt>
                <c:pt idx="455">
                  <c:v>933000</c:v>
                </c:pt>
                <c:pt idx="456">
                  <c:v>917600</c:v>
                </c:pt>
                <c:pt idx="457">
                  <c:v>902000</c:v>
                </c:pt>
                <c:pt idx="458">
                  <c:v>887900</c:v>
                </c:pt>
                <c:pt idx="459">
                  <c:v>876000</c:v>
                </c:pt>
                <c:pt idx="460">
                  <c:v>865800</c:v>
                </c:pt>
                <c:pt idx="461">
                  <c:v>855200</c:v>
                </c:pt>
                <c:pt idx="462">
                  <c:v>844300</c:v>
                </c:pt>
                <c:pt idx="463">
                  <c:v>833799.99999999988</c:v>
                </c:pt>
                <c:pt idx="464">
                  <c:v>823500</c:v>
                </c:pt>
                <c:pt idx="465">
                  <c:v>812900</c:v>
                </c:pt>
                <c:pt idx="466">
                  <c:v>801800.00000000012</c:v>
                </c:pt>
                <c:pt idx="467">
                  <c:v>790600</c:v>
                </c:pt>
                <c:pt idx="468">
                  <c:v>779700</c:v>
                </c:pt>
                <c:pt idx="469">
                  <c:v>768800</c:v>
                </c:pt>
                <c:pt idx="470">
                  <c:v>758500</c:v>
                </c:pt>
                <c:pt idx="471">
                  <c:v>748500</c:v>
                </c:pt>
                <c:pt idx="472">
                  <c:v>738900</c:v>
                </c:pt>
                <c:pt idx="473">
                  <c:v>729800</c:v>
                </c:pt>
                <c:pt idx="474">
                  <c:v>721400</c:v>
                </c:pt>
                <c:pt idx="475">
                  <c:v>713700</c:v>
                </c:pt>
                <c:pt idx="476">
                  <c:v>705600</c:v>
                </c:pt>
                <c:pt idx="477">
                  <c:v>698000</c:v>
                </c:pt>
                <c:pt idx="478">
                  <c:v>690900</c:v>
                </c:pt>
                <c:pt idx="479">
                  <c:v>684100</c:v>
                </c:pt>
                <c:pt idx="480">
                  <c:v>677400</c:v>
                </c:pt>
                <c:pt idx="481">
                  <c:v>670800</c:v>
                </c:pt>
                <c:pt idx="482">
                  <c:v>664300</c:v>
                </c:pt>
                <c:pt idx="483">
                  <c:v>657400</c:v>
                </c:pt>
                <c:pt idx="484">
                  <c:v>650400</c:v>
                </c:pt>
                <c:pt idx="485">
                  <c:v>644500</c:v>
                </c:pt>
                <c:pt idx="486">
                  <c:v>639000</c:v>
                </c:pt>
                <c:pt idx="487">
                  <c:v>633500</c:v>
                </c:pt>
                <c:pt idx="488">
                  <c:v>627200</c:v>
                </c:pt>
                <c:pt idx="489">
                  <c:v>620500</c:v>
                </c:pt>
                <c:pt idx="490">
                  <c:v>613500</c:v>
                </c:pt>
                <c:pt idx="491">
                  <c:v>606700</c:v>
                </c:pt>
                <c:pt idx="492">
                  <c:v>600100</c:v>
                </c:pt>
                <c:pt idx="493">
                  <c:v>593200</c:v>
                </c:pt>
                <c:pt idx="494">
                  <c:v>586400</c:v>
                </c:pt>
                <c:pt idx="495">
                  <c:v>579800</c:v>
                </c:pt>
                <c:pt idx="496">
                  <c:v>573700</c:v>
                </c:pt>
                <c:pt idx="497">
                  <c:v>567700</c:v>
                </c:pt>
                <c:pt idx="498">
                  <c:v>561500</c:v>
                </c:pt>
                <c:pt idx="499">
                  <c:v>555100</c:v>
                </c:pt>
                <c:pt idx="500">
                  <c:v>549200</c:v>
                </c:pt>
                <c:pt idx="501">
                  <c:v>543500</c:v>
                </c:pt>
                <c:pt idx="502">
                  <c:v>538000</c:v>
                </c:pt>
                <c:pt idx="503">
                  <c:v>532100</c:v>
                </c:pt>
                <c:pt idx="504">
                  <c:v>526300</c:v>
                </c:pt>
                <c:pt idx="505">
                  <c:v>520899.99999999994</c:v>
                </c:pt>
                <c:pt idx="506">
                  <c:v>515000.00000000006</c:v>
                </c:pt>
                <c:pt idx="507">
                  <c:v>508800</c:v>
                </c:pt>
                <c:pt idx="508">
                  <c:v>502400</c:v>
                </c:pt>
                <c:pt idx="509">
                  <c:v>495300.00000000006</c:v>
                </c:pt>
                <c:pt idx="510">
                  <c:v>487500</c:v>
                </c:pt>
                <c:pt idx="511">
                  <c:v>480100</c:v>
                </c:pt>
                <c:pt idx="512">
                  <c:v>472400</c:v>
                </c:pt>
                <c:pt idx="513">
                  <c:v>464900</c:v>
                </c:pt>
                <c:pt idx="514">
                  <c:v>458000</c:v>
                </c:pt>
                <c:pt idx="515">
                  <c:v>451199.99999999994</c:v>
                </c:pt>
                <c:pt idx="516">
                  <c:v>443700</c:v>
                </c:pt>
                <c:pt idx="517">
                  <c:v>436500</c:v>
                </c:pt>
                <c:pt idx="518">
                  <c:v>429600</c:v>
                </c:pt>
                <c:pt idx="519">
                  <c:v>422100</c:v>
                </c:pt>
                <c:pt idx="520">
                  <c:v>413300</c:v>
                </c:pt>
                <c:pt idx="521">
                  <c:v>404300</c:v>
                </c:pt>
                <c:pt idx="522">
                  <c:v>395400</c:v>
                </c:pt>
                <c:pt idx="523">
                  <c:v>386300</c:v>
                </c:pt>
                <c:pt idx="524">
                  <c:v>376700</c:v>
                </c:pt>
                <c:pt idx="525">
                  <c:v>367700</c:v>
                </c:pt>
                <c:pt idx="526">
                  <c:v>359400</c:v>
                </c:pt>
                <c:pt idx="527">
                  <c:v>352400</c:v>
                </c:pt>
                <c:pt idx="528">
                  <c:v>346100</c:v>
                </c:pt>
                <c:pt idx="529">
                  <c:v>340500</c:v>
                </c:pt>
                <c:pt idx="530">
                  <c:v>334800</c:v>
                </c:pt>
                <c:pt idx="531">
                  <c:v>327900</c:v>
                </c:pt>
                <c:pt idx="532">
                  <c:v>320500</c:v>
                </c:pt>
                <c:pt idx="533">
                  <c:v>312800</c:v>
                </c:pt>
                <c:pt idx="534">
                  <c:v>305800</c:v>
                </c:pt>
                <c:pt idx="535">
                  <c:v>299300</c:v>
                </c:pt>
                <c:pt idx="536">
                  <c:v>293800</c:v>
                </c:pt>
                <c:pt idx="537">
                  <c:v>288900</c:v>
                </c:pt>
                <c:pt idx="538">
                  <c:v>283900</c:v>
                </c:pt>
                <c:pt idx="539">
                  <c:v>279400</c:v>
                </c:pt>
                <c:pt idx="540">
                  <c:v>275000</c:v>
                </c:pt>
                <c:pt idx="541">
                  <c:v>271300</c:v>
                </c:pt>
                <c:pt idx="542">
                  <c:v>267400</c:v>
                </c:pt>
                <c:pt idx="543">
                  <c:v>263300</c:v>
                </c:pt>
                <c:pt idx="544">
                  <c:v>258700.00000000003</c:v>
                </c:pt>
                <c:pt idx="545">
                  <c:v>253900.00000000003</c:v>
                </c:pt>
                <c:pt idx="546">
                  <c:v>248700</c:v>
                </c:pt>
                <c:pt idx="547">
                  <c:v>243100</c:v>
                </c:pt>
                <c:pt idx="548">
                  <c:v>237500</c:v>
                </c:pt>
                <c:pt idx="549">
                  <c:v>231900</c:v>
                </c:pt>
                <c:pt idx="550">
                  <c:v>226799.99999999997</c:v>
                </c:pt>
                <c:pt idx="551">
                  <c:v>222300</c:v>
                </c:pt>
                <c:pt idx="552">
                  <c:v>217800</c:v>
                </c:pt>
                <c:pt idx="553">
                  <c:v>212800</c:v>
                </c:pt>
                <c:pt idx="554">
                  <c:v>207399.99999999997</c:v>
                </c:pt>
                <c:pt idx="555">
                  <c:v>201900</c:v>
                </c:pt>
                <c:pt idx="556">
                  <c:v>196200</c:v>
                </c:pt>
                <c:pt idx="557">
                  <c:v>191100</c:v>
                </c:pt>
                <c:pt idx="558">
                  <c:v>186600</c:v>
                </c:pt>
                <c:pt idx="559">
                  <c:v>182800</c:v>
                </c:pt>
                <c:pt idx="560">
                  <c:v>180100</c:v>
                </c:pt>
                <c:pt idx="561">
                  <c:v>177900</c:v>
                </c:pt>
                <c:pt idx="562">
                  <c:v>176500</c:v>
                </c:pt>
                <c:pt idx="563">
                  <c:v>175900</c:v>
                </c:pt>
                <c:pt idx="564">
                  <c:v>175200</c:v>
                </c:pt>
                <c:pt idx="565">
                  <c:v>175000</c:v>
                </c:pt>
                <c:pt idx="566">
                  <c:v>175300</c:v>
                </c:pt>
                <c:pt idx="567">
                  <c:v>175200</c:v>
                </c:pt>
                <c:pt idx="568">
                  <c:v>174700</c:v>
                </c:pt>
                <c:pt idx="569">
                  <c:v>175400</c:v>
                </c:pt>
                <c:pt idx="570">
                  <c:v>175900</c:v>
                </c:pt>
                <c:pt idx="571">
                  <c:v>175600</c:v>
                </c:pt>
                <c:pt idx="572">
                  <c:v>174400</c:v>
                </c:pt>
                <c:pt idx="573">
                  <c:v>172600</c:v>
                </c:pt>
                <c:pt idx="574">
                  <c:v>169200</c:v>
                </c:pt>
                <c:pt idx="575">
                  <c:v>165200</c:v>
                </c:pt>
                <c:pt idx="576">
                  <c:v>161000</c:v>
                </c:pt>
                <c:pt idx="577">
                  <c:v>156800</c:v>
                </c:pt>
                <c:pt idx="578">
                  <c:v>152900</c:v>
                </c:pt>
                <c:pt idx="579">
                  <c:v>149100</c:v>
                </c:pt>
                <c:pt idx="580">
                  <c:v>145300</c:v>
                </c:pt>
                <c:pt idx="581">
                  <c:v>142800</c:v>
                </c:pt>
                <c:pt idx="582">
                  <c:v>141000</c:v>
                </c:pt>
                <c:pt idx="583">
                  <c:v>139700</c:v>
                </c:pt>
                <c:pt idx="584">
                  <c:v>138600</c:v>
                </c:pt>
                <c:pt idx="585">
                  <c:v>137400</c:v>
                </c:pt>
                <c:pt idx="586">
                  <c:v>136500</c:v>
                </c:pt>
                <c:pt idx="587">
                  <c:v>135200</c:v>
                </c:pt>
                <c:pt idx="588">
                  <c:v>134200</c:v>
                </c:pt>
                <c:pt idx="589">
                  <c:v>132400</c:v>
                </c:pt>
                <c:pt idx="590">
                  <c:v>131200</c:v>
                </c:pt>
                <c:pt idx="591">
                  <c:v>130300</c:v>
                </c:pt>
                <c:pt idx="592">
                  <c:v>130400</c:v>
                </c:pt>
                <c:pt idx="593">
                  <c:v>130300</c:v>
                </c:pt>
                <c:pt idx="594">
                  <c:v>131100</c:v>
                </c:pt>
                <c:pt idx="595">
                  <c:v>131900</c:v>
                </c:pt>
                <c:pt idx="596">
                  <c:v>132300</c:v>
                </c:pt>
                <c:pt idx="597">
                  <c:v>132300</c:v>
                </c:pt>
                <c:pt idx="598">
                  <c:v>132700</c:v>
                </c:pt>
                <c:pt idx="599">
                  <c:v>132800</c:v>
                </c:pt>
                <c:pt idx="600">
                  <c:v>133400</c:v>
                </c:pt>
                <c:pt idx="601">
                  <c:v>134100</c:v>
                </c:pt>
                <c:pt idx="602">
                  <c:v>134900</c:v>
                </c:pt>
                <c:pt idx="603">
                  <c:v>134800</c:v>
                </c:pt>
                <c:pt idx="604">
                  <c:v>134000</c:v>
                </c:pt>
                <c:pt idx="605">
                  <c:v>133200</c:v>
                </c:pt>
                <c:pt idx="606">
                  <c:v>133100</c:v>
                </c:pt>
                <c:pt idx="607">
                  <c:v>132700</c:v>
                </c:pt>
                <c:pt idx="608">
                  <c:v>132300</c:v>
                </c:pt>
                <c:pt idx="609">
                  <c:v>132300</c:v>
                </c:pt>
                <c:pt idx="610">
                  <c:v>132300</c:v>
                </c:pt>
                <c:pt idx="611">
                  <c:v>132600</c:v>
                </c:pt>
                <c:pt idx="612">
                  <c:v>133200</c:v>
                </c:pt>
                <c:pt idx="613">
                  <c:v>133900</c:v>
                </c:pt>
                <c:pt idx="614">
                  <c:v>134400</c:v>
                </c:pt>
                <c:pt idx="615">
                  <c:v>134600</c:v>
                </c:pt>
                <c:pt idx="616">
                  <c:v>134800</c:v>
                </c:pt>
                <c:pt idx="617">
                  <c:v>135200</c:v>
                </c:pt>
                <c:pt idx="618">
                  <c:v>135200</c:v>
                </c:pt>
                <c:pt idx="619">
                  <c:v>135100</c:v>
                </c:pt>
                <c:pt idx="620">
                  <c:v>135200</c:v>
                </c:pt>
                <c:pt idx="621">
                  <c:v>135100</c:v>
                </c:pt>
                <c:pt idx="622">
                  <c:v>134800</c:v>
                </c:pt>
                <c:pt idx="623">
                  <c:v>134700</c:v>
                </c:pt>
                <c:pt idx="624">
                  <c:v>134500</c:v>
                </c:pt>
                <c:pt idx="625">
                  <c:v>134400</c:v>
                </c:pt>
                <c:pt idx="626">
                  <c:v>134000</c:v>
                </c:pt>
                <c:pt idx="627">
                  <c:v>134100</c:v>
                </c:pt>
                <c:pt idx="628">
                  <c:v>134100</c:v>
                </c:pt>
                <c:pt idx="629">
                  <c:v>134700</c:v>
                </c:pt>
                <c:pt idx="630">
                  <c:v>135300</c:v>
                </c:pt>
                <c:pt idx="631">
                  <c:v>136000</c:v>
                </c:pt>
                <c:pt idx="632">
                  <c:v>136300</c:v>
                </c:pt>
                <c:pt idx="633">
                  <c:v>135900</c:v>
                </c:pt>
                <c:pt idx="634">
                  <c:v>135500</c:v>
                </c:pt>
                <c:pt idx="635">
                  <c:v>135200</c:v>
                </c:pt>
                <c:pt idx="636">
                  <c:v>135200</c:v>
                </c:pt>
                <c:pt idx="637">
                  <c:v>135500</c:v>
                </c:pt>
                <c:pt idx="638">
                  <c:v>136400</c:v>
                </c:pt>
                <c:pt idx="639">
                  <c:v>136700</c:v>
                </c:pt>
                <c:pt idx="640">
                  <c:v>137000</c:v>
                </c:pt>
                <c:pt idx="641">
                  <c:v>136900</c:v>
                </c:pt>
                <c:pt idx="642">
                  <c:v>136300</c:v>
                </c:pt>
                <c:pt idx="643">
                  <c:v>135400</c:v>
                </c:pt>
                <c:pt idx="644">
                  <c:v>135000</c:v>
                </c:pt>
                <c:pt idx="645">
                  <c:v>134200</c:v>
                </c:pt>
                <c:pt idx="646">
                  <c:v>133200</c:v>
                </c:pt>
                <c:pt idx="647">
                  <c:v>132700</c:v>
                </c:pt>
                <c:pt idx="648">
                  <c:v>133100</c:v>
                </c:pt>
                <c:pt idx="649">
                  <c:v>132900</c:v>
                </c:pt>
                <c:pt idx="650">
                  <c:v>132300</c:v>
                </c:pt>
                <c:pt idx="651">
                  <c:v>132100</c:v>
                </c:pt>
                <c:pt idx="652">
                  <c:v>132000</c:v>
                </c:pt>
                <c:pt idx="653">
                  <c:v>131500</c:v>
                </c:pt>
                <c:pt idx="654">
                  <c:v>131200</c:v>
                </c:pt>
                <c:pt idx="655">
                  <c:v>131700</c:v>
                </c:pt>
                <c:pt idx="656">
                  <c:v>131500</c:v>
                </c:pt>
                <c:pt idx="657">
                  <c:v>131600</c:v>
                </c:pt>
                <c:pt idx="658">
                  <c:v>132300</c:v>
                </c:pt>
                <c:pt idx="659">
                  <c:v>132700</c:v>
                </c:pt>
                <c:pt idx="660">
                  <c:v>132100</c:v>
                </c:pt>
                <c:pt idx="661">
                  <c:v>132200</c:v>
                </c:pt>
                <c:pt idx="662">
                  <c:v>132400</c:v>
                </c:pt>
                <c:pt idx="663">
                  <c:v>131200</c:v>
                </c:pt>
                <c:pt idx="664">
                  <c:v>129099.99999999999</c:v>
                </c:pt>
                <c:pt idx="665">
                  <c:v>129000</c:v>
                </c:pt>
                <c:pt idx="666">
                  <c:v>129600</c:v>
                </c:pt>
                <c:pt idx="667">
                  <c:v>128600</c:v>
                </c:pt>
                <c:pt idx="668">
                  <c:v>127499.99999999999</c:v>
                </c:pt>
                <c:pt idx="669">
                  <c:v>126600</c:v>
                </c:pt>
                <c:pt idx="670">
                  <c:v>124700.00000000001</c:v>
                </c:pt>
                <c:pt idx="671">
                  <c:v>122100.00000000001</c:v>
                </c:pt>
                <c:pt idx="672">
                  <c:v>120400</c:v>
                </c:pt>
                <c:pt idx="673">
                  <c:v>119000</c:v>
                </c:pt>
                <c:pt idx="674">
                  <c:v>117400</c:v>
                </c:pt>
                <c:pt idx="675">
                  <c:v>116100</c:v>
                </c:pt>
                <c:pt idx="676">
                  <c:v>115799.99999999999</c:v>
                </c:pt>
                <c:pt idx="677">
                  <c:v>115100</c:v>
                </c:pt>
                <c:pt idx="678">
                  <c:v>113300</c:v>
                </c:pt>
                <c:pt idx="679">
                  <c:v>112400.00000000001</c:v>
                </c:pt>
                <c:pt idx="680">
                  <c:v>112100</c:v>
                </c:pt>
                <c:pt idx="681">
                  <c:v>111600.00000000001</c:v>
                </c:pt>
                <c:pt idx="682">
                  <c:v>111600.00000000001</c:v>
                </c:pt>
                <c:pt idx="683">
                  <c:v>112900</c:v>
                </c:pt>
                <c:pt idx="684">
                  <c:v>114199.99999999999</c:v>
                </c:pt>
                <c:pt idx="685">
                  <c:v>115100</c:v>
                </c:pt>
                <c:pt idx="686">
                  <c:v>115500</c:v>
                </c:pt>
                <c:pt idx="687">
                  <c:v>115300</c:v>
                </c:pt>
                <c:pt idx="688">
                  <c:v>113900</c:v>
                </c:pt>
                <c:pt idx="689">
                  <c:v>112599.99999999999</c:v>
                </c:pt>
                <c:pt idx="690">
                  <c:v>111600.00000000001</c:v>
                </c:pt>
                <c:pt idx="691">
                  <c:v>110600.00000000001</c:v>
                </c:pt>
                <c:pt idx="692">
                  <c:v>109500</c:v>
                </c:pt>
                <c:pt idx="693">
                  <c:v>108600.00000000001</c:v>
                </c:pt>
                <c:pt idx="694">
                  <c:v>107700</c:v>
                </c:pt>
                <c:pt idx="695">
                  <c:v>106700</c:v>
                </c:pt>
                <c:pt idx="696">
                  <c:v>106200</c:v>
                </c:pt>
                <c:pt idx="697">
                  <c:v>105600</c:v>
                </c:pt>
                <c:pt idx="698">
                  <c:v>104900</c:v>
                </c:pt>
                <c:pt idx="699">
                  <c:v>104800</c:v>
                </c:pt>
                <c:pt idx="700">
                  <c:v>104600</c:v>
                </c:pt>
                <c:pt idx="701">
                  <c:v>104299.99999999999</c:v>
                </c:pt>
                <c:pt idx="702">
                  <c:v>105000</c:v>
                </c:pt>
                <c:pt idx="703">
                  <c:v>105400</c:v>
                </c:pt>
                <c:pt idx="704">
                  <c:v>104200</c:v>
                </c:pt>
                <c:pt idx="705">
                  <c:v>104299.99999999999</c:v>
                </c:pt>
                <c:pt idx="706">
                  <c:v>104299.99999999999</c:v>
                </c:pt>
                <c:pt idx="707">
                  <c:v>104099.99999999999</c:v>
                </c:pt>
                <c:pt idx="708">
                  <c:v>104400</c:v>
                </c:pt>
                <c:pt idx="709">
                  <c:v>106900</c:v>
                </c:pt>
                <c:pt idx="710">
                  <c:v>107700</c:v>
                </c:pt>
                <c:pt idx="711">
                  <c:v>106700</c:v>
                </c:pt>
                <c:pt idx="712">
                  <c:v>106700</c:v>
                </c:pt>
                <c:pt idx="713">
                  <c:v>106700</c:v>
                </c:pt>
                <c:pt idx="714">
                  <c:v>106300</c:v>
                </c:pt>
                <c:pt idx="715">
                  <c:v>107100</c:v>
                </c:pt>
                <c:pt idx="716">
                  <c:v>108200.00000000001</c:v>
                </c:pt>
                <c:pt idx="717">
                  <c:v>106500</c:v>
                </c:pt>
                <c:pt idx="718">
                  <c:v>101899.99999999999</c:v>
                </c:pt>
                <c:pt idx="719">
                  <c:v>96900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01C-49EF-9282-CA00D6EA2DA5}"/>
            </c:ext>
          </c:extLst>
        </c:ser>
        <c:ser>
          <c:idx val="5"/>
          <c:order val="5"/>
          <c:tx>
            <c:v>6000 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1'!$BB$4:$BB$723</c:f>
              <c:numCache>
                <c:formatCode>General</c:formatCode>
                <c:ptCount val="720"/>
                <c:pt idx="0">
                  <c:v>107900</c:v>
                </c:pt>
                <c:pt idx="1">
                  <c:v>106000</c:v>
                </c:pt>
                <c:pt idx="2">
                  <c:v>102499.99999999999</c:v>
                </c:pt>
                <c:pt idx="3">
                  <c:v>97700</c:v>
                </c:pt>
                <c:pt idx="4">
                  <c:v>93600</c:v>
                </c:pt>
                <c:pt idx="5">
                  <c:v>92000</c:v>
                </c:pt>
                <c:pt idx="6">
                  <c:v>92400</c:v>
                </c:pt>
                <c:pt idx="7">
                  <c:v>91000</c:v>
                </c:pt>
                <c:pt idx="8">
                  <c:v>87400</c:v>
                </c:pt>
                <c:pt idx="9">
                  <c:v>83700</c:v>
                </c:pt>
                <c:pt idx="10">
                  <c:v>81100</c:v>
                </c:pt>
                <c:pt idx="11">
                  <c:v>79300</c:v>
                </c:pt>
                <c:pt idx="12">
                  <c:v>78800</c:v>
                </c:pt>
                <c:pt idx="13">
                  <c:v>80600</c:v>
                </c:pt>
                <c:pt idx="14">
                  <c:v>83600</c:v>
                </c:pt>
                <c:pt idx="15">
                  <c:v>86600</c:v>
                </c:pt>
                <c:pt idx="16">
                  <c:v>87700</c:v>
                </c:pt>
                <c:pt idx="17">
                  <c:v>87600</c:v>
                </c:pt>
                <c:pt idx="18">
                  <c:v>87200</c:v>
                </c:pt>
                <c:pt idx="19">
                  <c:v>85600</c:v>
                </c:pt>
                <c:pt idx="20">
                  <c:v>83300</c:v>
                </c:pt>
                <c:pt idx="21">
                  <c:v>80300</c:v>
                </c:pt>
                <c:pt idx="22">
                  <c:v>76100</c:v>
                </c:pt>
                <c:pt idx="23">
                  <c:v>72800</c:v>
                </c:pt>
                <c:pt idx="24">
                  <c:v>70000</c:v>
                </c:pt>
                <c:pt idx="25">
                  <c:v>68000</c:v>
                </c:pt>
                <c:pt idx="26">
                  <c:v>66600</c:v>
                </c:pt>
                <c:pt idx="27">
                  <c:v>65700</c:v>
                </c:pt>
                <c:pt idx="28">
                  <c:v>65700</c:v>
                </c:pt>
                <c:pt idx="29">
                  <c:v>65900</c:v>
                </c:pt>
                <c:pt idx="30">
                  <c:v>67400</c:v>
                </c:pt>
                <c:pt idx="31">
                  <c:v>67300</c:v>
                </c:pt>
                <c:pt idx="32">
                  <c:v>67500</c:v>
                </c:pt>
                <c:pt idx="33">
                  <c:v>67600</c:v>
                </c:pt>
                <c:pt idx="34">
                  <c:v>67600</c:v>
                </c:pt>
                <c:pt idx="35">
                  <c:v>66400</c:v>
                </c:pt>
                <c:pt idx="36">
                  <c:v>65300</c:v>
                </c:pt>
                <c:pt idx="37">
                  <c:v>63700</c:v>
                </c:pt>
                <c:pt idx="38">
                  <c:v>63100</c:v>
                </c:pt>
                <c:pt idx="39">
                  <c:v>62400</c:v>
                </c:pt>
                <c:pt idx="40">
                  <c:v>60900</c:v>
                </c:pt>
                <c:pt idx="41">
                  <c:v>60700</c:v>
                </c:pt>
                <c:pt idx="42">
                  <c:v>57299.999999999993</c:v>
                </c:pt>
                <c:pt idx="43">
                  <c:v>54600.000000000007</c:v>
                </c:pt>
                <c:pt idx="44">
                  <c:v>50900</c:v>
                </c:pt>
                <c:pt idx="45">
                  <c:v>50100</c:v>
                </c:pt>
                <c:pt idx="46">
                  <c:v>47200</c:v>
                </c:pt>
                <c:pt idx="47">
                  <c:v>44300</c:v>
                </c:pt>
                <c:pt idx="48">
                  <c:v>41600</c:v>
                </c:pt>
                <c:pt idx="49">
                  <c:v>41200</c:v>
                </c:pt>
                <c:pt idx="50">
                  <c:v>41800</c:v>
                </c:pt>
                <c:pt idx="51">
                  <c:v>41300</c:v>
                </c:pt>
                <c:pt idx="52">
                  <c:v>41200</c:v>
                </c:pt>
                <c:pt idx="53">
                  <c:v>41800</c:v>
                </c:pt>
                <c:pt idx="54">
                  <c:v>41600</c:v>
                </c:pt>
                <c:pt idx="55">
                  <c:v>41700</c:v>
                </c:pt>
                <c:pt idx="56">
                  <c:v>40900</c:v>
                </c:pt>
                <c:pt idx="57">
                  <c:v>39800</c:v>
                </c:pt>
                <c:pt idx="58">
                  <c:v>38300</c:v>
                </c:pt>
                <c:pt idx="59">
                  <c:v>37600</c:v>
                </c:pt>
                <c:pt idx="60">
                  <c:v>36900</c:v>
                </c:pt>
                <c:pt idx="61">
                  <c:v>36800</c:v>
                </c:pt>
                <c:pt idx="62">
                  <c:v>37100</c:v>
                </c:pt>
                <c:pt idx="63">
                  <c:v>36900</c:v>
                </c:pt>
                <c:pt idx="64">
                  <c:v>37100</c:v>
                </c:pt>
                <c:pt idx="65">
                  <c:v>37200</c:v>
                </c:pt>
                <c:pt idx="66">
                  <c:v>38000</c:v>
                </c:pt>
                <c:pt idx="67">
                  <c:v>38500</c:v>
                </c:pt>
                <c:pt idx="68">
                  <c:v>39000</c:v>
                </c:pt>
                <c:pt idx="69">
                  <c:v>39800</c:v>
                </c:pt>
                <c:pt idx="70">
                  <c:v>39800</c:v>
                </c:pt>
                <c:pt idx="71">
                  <c:v>39800</c:v>
                </c:pt>
                <c:pt idx="72">
                  <c:v>40100</c:v>
                </c:pt>
                <c:pt idx="73">
                  <c:v>40000</c:v>
                </c:pt>
                <c:pt idx="74">
                  <c:v>39200</c:v>
                </c:pt>
                <c:pt idx="75">
                  <c:v>37800</c:v>
                </c:pt>
                <c:pt idx="76">
                  <c:v>36300</c:v>
                </c:pt>
                <c:pt idx="77">
                  <c:v>35400</c:v>
                </c:pt>
                <c:pt idx="78">
                  <c:v>35300</c:v>
                </c:pt>
                <c:pt idx="79">
                  <c:v>35600</c:v>
                </c:pt>
                <c:pt idx="80">
                  <c:v>35400</c:v>
                </c:pt>
                <c:pt idx="81">
                  <c:v>35300</c:v>
                </c:pt>
                <c:pt idx="82">
                  <c:v>35100</c:v>
                </c:pt>
                <c:pt idx="83">
                  <c:v>35800</c:v>
                </c:pt>
                <c:pt idx="84">
                  <c:v>36800</c:v>
                </c:pt>
                <c:pt idx="85">
                  <c:v>38400</c:v>
                </c:pt>
                <c:pt idx="86">
                  <c:v>39900</c:v>
                </c:pt>
                <c:pt idx="87">
                  <c:v>41500</c:v>
                </c:pt>
                <c:pt idx="88">
                  <c:v>43000</c:v>
                </c:pt>
                <c:pt idx="89">
                  <c:v>44400</c:v>
                </c:pt>
                <c:pt idx="90">
                  <c:v>45600</c:v>
                </c:pt>
                <c:pt idx="91">
                  <c:v>46500</c:v>
                </c:pt>
                <c:pt idx="92">
                  <c:v>48100</c:v>
                </c:pt>
                <c:pt idx="93">
                  <c:v>48900</c:v>
                </c:pt>
                <c:pt idx="94">
                  <c:v>48600</c:v>
                </c:pt>
                <c:pt idx="95">
                  <c:v>48000</c:v>
                </c:pt>
                <c:pt idx="96">
                  <c:v>47300</c:v>
                </c:pt>
                <c:pt idx="97">
                  <c:v>47300</c:v>
                </c:pt>
                <c:pt idx="98">
                  <c:v>47700</c:v>
                </c:pt>
                <c:pt idx="99">
                  <c:v>48000</c:v>
                </c:pt>
                <c:pt idx="100">
                  <c:v>49000</c:v>
                </c:pt>
                <c:pt idx="101">
                  <c:v>49900</c:v>
                </c:pt>
                <c:pt idx="102">
                  <c:v>50100</c:v>
                </c:pt>
                <c:pt idx="103">
                  <c:v>49800</c:v>
                </c:pt>
                <c:pt idx="104">
                  <c:v>49800</c:v>
                </c:pt>
                <c:pt idx="105">
                  <c:v>51600</c:v>
                </c:pt>
                <c:pt idx="106">
                  <c:v>53400</c:v>
                </c:pt>
                <c:pt idx="107">
                  <c:v>55200.000000000007</c:v>
                </c:pt>
                <c:pt idx="108">
                  <c:v>56799.999999999993</c:v>
                </c:pt>
                <c:pt idx="109">
                  <c:v>58600</c:v>
                </c:pt>
                <c:pt idx="110">
                  <c:v>60300</c:v>
                </c:pt>
                <c:pt idx="111">
                  <c:v>61700</c:v>
                </c:pt>
                <c:pt idx="112">
                  <c:v>62000</c:v>
                </c:pt>
                <c:pt idx="113">
                  <c:v>61700</c:v>
                </c:pt>
                <c:pt idx="114">
                  <c:v>60700</c:v>
                </c:pt>
                <c:pt idx="115">
                  <c:v>59900</c:v>
                </c:pt>
                <c:pt idx="116">
                  <c:v>59500</c:v>
                </c:pt>
                <c:pt idx="117">
                  <c:v>59800</c:v>
                </c:pt>
                <c:pt idx="118">
                  <c:v>59800</c:v>
                </c:pt>
                <c:pt idx="119">
                  <c:v>60000</c:v>
                </c:pt>
                <c:pt idx="120">
                  <c:v>60500</c:v>
                </c:pt>
                <c:pt idx="121">
                  <c:v>61300</c:v>
                </c:pt>
                <c:pt idx="122">
                  <c:v>62100</c:v>
                </c:pt>
                <c:pt idx="123">
                  <c:v>63200</c:v>
                </c:pt>
                <c:pt idx="124">
                  <c:v>64500</c:v>
                </c:pt>
                <c:pt idx="125">
                  <c:v>65700</c:v>
                </c:pt>
                <c:pt idx="126">
                  <c:v>66800</c:v>
                </c:pt>
                <c:pt idx="127">
                  <c:v>68500</c:v>
                </c:pt>
                <c:pt idx="128">
                  <c:v>70300</c:v>
                </c:pt>
                <c:pt idx="129">
                  <c:v>72500</c:v>
                </c:pt>
                <c:pt idx="130">
                  <c:v>74100</c:v>
                </c:pt>
                <c:pt idx="131">
                  <c:v>74900</c:v>
                </c:pt>
                <c:pt idx="132">
                  <c:v>75900</c:v>
                </c:pt>
                <c:pt idx="133">
                  <c:v>76200</c:v>
                </c:pt>
                <c:pt idx="134">
                  <c:v>75500</c:v>
                </c:pt>
                <c:pt idx="135">
                  <c:v>74100</c:v>
                </c:pt>
                <c:pt idx="136">
                  <c:v>73100</c:v>
                </c:pt>
                <c:pt idx="137">
                  <c:v>72700</c:v>
                </c:pt>
                <c:pt idx="138">
                  <c:v>72800</c:v>
                </c:pt>
                <c:pt idx="139">
                  <c:v>73400</c:v>
                </c:pt>
                <c:pt idx="140">
                  <c:v>74600</c:v>
                </c:pt>
                <c:pt idx="141">
                  <c:v>76500</c:v>
                </c:pt>
                <c:pt idx="142">
                  <c:v>78400</c:v>
                </c:pt>
                <c:pt idx="143">
                  <c:v>80200</c:v>
                </c:pt>
                <c:pt idx="144">
                  <c:v>82100</c:v>
                </c:pt>
                <c:pt idx="145">
                  <c:v>84400</c:v>
                </c:pt>
                <c:pt idx="146">
                  <c:v>85700</c:v>
                </c:pt>
                <c:pt idx="147">
                  <c:v>86600</c:v>
                </c:pt>
                <c:pt idx="148">
                  <c:v>87000</c:v>
                </c:pt>
                <c:pt idx="149">
                  <c:v>88000</c:v>
                </c:pt>
                <c:pt idx="150">
                  <c:v>88100</c:v>
                </c:pt>
                <c:pt idx="151">
                  <c:v>88600</c:v>
                </c:pt>
                <c:pt idx="152">
                  <c:v>88800</c:v>
                </c:pt>
                <c:pt idx="153">
                  <c:v>89200</c:v>
                </c:pt>
                <c:pt idx="154">
                  <c:v>89500</c:v>
                </c:pt>
                <c:pt idx="155">
                  <c:v>89000</c:v>
                </c:pt>
                <c:pt idx="156">
                  <c:v>88600</c:v>
                </c:pt>
                <c:pt idx="157">
                  <c:v>88500</c:v>
                </c:pt>
                <c:pt idx="158">
                  <c:v>88400</c:v>
                </c:pt>
                <c:pt idx="159">
                  <c:v>88200</c:v>
                </c:pt>
                <c:pt idx="160">
                  <c:v>87700</c:v>
                </c:pt>
                <c:pt idx="161">
                  <c:v>87900</c:v>
                </c:pt>
                <c:pt idx="162">
                  <c:v>89000</c:v>
                </c:pt>
                <c:pt idx="163">
                  <c:v>90300</c:v>
                </c:pt>
                <c:pt idx="164">
                  <c:v>91400</c:v>
                </c:pt>
                <c:pt idx="165">
                  <c:v>92700</c:v>
                </c:pt>
                <c:pt idx="166">
                  <c:v>93600</c:v>
                </c:pt>
                <c:pt idx="167">
                  <c:v>94900</c:v>
                </c:pt>
                <c:pt idx="168">
                  <c:v>95800</c:v>
                </c:pt>
                <c:pt idx="169">
                  <c:v>96800</c:v>
                </c:pt>
                <c:pt idx="170">
                  <c:v>97500</c:v>
                </c:pt>
                <c:pt idx="171">
                  <c:v>97900</c:v>
                </c:pt>
                <c:pt idx="172">
                  <c:v>98500</c:v>
                </c:pt>
                <c:pt idx="173">
                  <c:v>99300</c:v>
                </c:pt>
                <c:pt idx="174">
                  <c:v>100099.99999999999</c:v>
                </c:pt>
                <c:pt idx="175">
                  <c:v>100699.99999999999</c:v>
                </c:pt>
                <c:pt idx="176">
                  <c:v>101699.99999999999</c:v>
                </c:pt>
                <c:pt idx="177">
                  <c:v>102800</c:v>
                </c:pt>
                <c:pt idx="178">
                  <c:v>104700</c:v>
                </c:pt>
                <c:pt idx="179">
                  <c:v>106800</c:v>
                </c:pt>
                <c:pt idx="180">
                  <c:v>109500</c:v>
                </c:pt>
                <c:pt idx="181">
                  <c:v>112000.00000000001</c:v>
                </c:pt>
                <c:pt idx="182">
                  <c:v>113700</c:v>
                </c:pt>
                <c:pt idx="183">
                  <c:v>115300</c:v>
                </c:pt>
                <c:pt idx="184">
                  <c:v>116500</c:v>
                </c:pt>
                <c:pt idx="185">
                  <c:v>117800</c:v>
                </c:pt>
                <c:pt idx="186">
                  <c:v>119000</c:v>
                </c:pt>
                <c:pt idx="187">
                  <c:v>119200</c:v>
                </c:pt>
                <c:pt idx="188">
                  <c:v>119400</c:v>
                </c:pt>
                <c:pt idx="189">
                  <c:v>119500</c:v>
                </c:pt>
                <c:pt idx="190">
                  <c:v>120700.00000000001</c:v>
                </c:pt>
                <c:pt idx="191">
                  <c:v>121500.00000000001</c:v>
                </c:pt>
                <c:pt idx="192">
                  <c:v>121400</c:v>
                </c:pt>
                <c:pt idx="193">
                  <c:v>121400</c:v>
                </c:pt>
                <c:pt idx="194">
                  <c:v>121300.00000000001</c:v>
                </c:pt>
                <c:pt idx="195">
                  <c:v>121000</c:v>
                </c:pt>
                <c:pt idx="196">
                  <c:v>121000</c:v>
                </c:pt>
                <c:pt idx="197">
                  <c:v>121800</c:v>
                </c:pt>
                <c:pt idx="198">
                  <c:v>122300.00000000001</c:v>
                </c:pt>
                <c:pt idx="199">
                  <c:v>121800</c:v>
                </c:pt>
                <c:pt idx="200">
                  <c:v>120800</c:v>
                </c:pt>
                <c:pt idx="201">
                  <c:v>120600</c:v>
                </c:pt>
                <c:pt idx="202">
                  <c:v>120400</c:v>
                </c:pt>
                <c:pt idx="203">
                  <c:v>120600</c:v>
                </c:pt>
                <c:pt idx="204">
                  <c:v>120300</c:v>
                </c:pt>
                <c:pt idx="205">
                  <c:v>120200</c:v>
                </c:pt>
                <c:pt idx="206">
                  <c:v>120900.00000000001</c:v>
                </c:pt>
                <c:pt idx="207">
                  <c:v>121900.00000000001</c:v>
                </c:pt>
                <c:pt idx="208">
                  <c:v>123800</c:v>
                </c:pt>
                <c:pt idx="209">
                  <c:v>125899.99999999999</c:v>
                </c:pt>
                <c:pt idx="210">
                  <c:v>128600</c:v>
                </c:pt>
                <c:pt idx="211">
                  <c:v>131100</c:v>
                </c:pt>
                <c:pt idx="212">
                  <c:v>134000</c:v>
                </c:pt>
                <c:pt idx="213">
                  <c:v>136800</c:v>
                </c:pt>
                <c:pt idx="214">
                  <c:v>139300</c:v>
                </c:pt>
                <c:pt idx="215">
                  <c:v>141400</c:v>
                </c:pt>
                <c:pt idx="216">
                  <c:v>143000</c:v>
                </c:pt>
                <c:pt idx="217">
                  <c:v>144100</c:v>
                </c:pt>
                <c:pt idx="218">
                  <c:v>145900</c:v>
                </c:pt>
                <c:pt idx="219">
                  <c:v>148500</c:v>
                </c:pt>
                <c:pt idx="220">
                  <c:v>151200</c:v>
                </c:pt>
                <c:pt idx="221">
                  <c:v>153700</c:v>
                </c:pt>
                <c:pt idx="222">
                  <c:v>155800</c:v>
                </c:pt>
                <c:pt idx="223">
                  <c:v>157000</c:v>
                </c:pt>
                <c:pt idx="224">
                  <c:v>158300</c:v>
                </c:pt>
                <c:pt idx="225">
                  <c:v>159000</c:v>
                </c:pt>
                <c:pt idx="226">
                  <c:v>159400</c:v>
                </c:pt>
                <c:pt idx="227">
                  <c:v>159200</c:v>
                </c:pt>
                <c:pt idx="228">
                  <c:v>158800</c:v>
                </c:pt>
                <c:pt idx="229">
                  <c:v>158800</c:v>
                </c:pt>
                <c:pt idx="230">
                  <c:v>158600</c:v>
                </c:pt>
                <c:pt idx="231">
                  <c:v>158000</c:v>
                </c:pt>
                <c:pt idx="232">
                  <c:v>158300</c:v>
                </c:pt>
                <c:pt idx="233">
                  <c:v>158000</c:v>
                </c:pt>
                <c:pt idx="234">
                  <c:v>157800</c:v>
                </c:pt>
                <c:pt idx="235">
                  <c:v>157600</c:v>
                </c:pt>
                <c:pt idx="236">
                  <c:v>157700</c:v>
                </c:pt>
                <c:pt idx="237">
                  <c:v>158200</c:v>
                </c:pt>
                <c:pt idx="238">
                  <c:v>160700</c:v>
                </c:pt>
                <c:pt idx="239">
                  <c:v>164200</c:v>
                </c:pt>
                <c:pt idx="240">
                  <c:v>165600</c:v>
                </c:pt>
                <c:pt idx="241">
                  <c:v>167900</c:v>
                </c:pt>
                <c:pt idx="242">
                  <c:v>166300</c:v>
                </c:pt>
                <c:pt idx="243">
                  <c:v>168300</c:v>
                </c:pt>
                <c:pt idx="244">
                  <c:v>171600</c:v>
                </c:pt>
                <c:pt idx="245">
                  <c:v>173700</c:v>
                </c:pt>
                <c:pt idx="246">
                  <c:v>177700</c:v>
                </c:pt>
                <c:pt idx="247">
                  <c:v>180100</c:v>
                </c:pt>
                <c:pt idx="248">
                  <c:v>181500</c:v>
                </c:pt>
                <c:pt idx="249">
                  <c:v>181700</c:v>
                </c:pt>
                <c:pt idx="250">
                  <c:v>184000</c:v>
                </c:pt>
                <c:pt idx="251">
                  <c:v>187300</c:v>
                </c:pt>
                <c:pt idx="252">
                  <c:v>190000</c:v>
                </c:pt>
                <c:pt idx="253">
                  <c:v>193600</c:v>
                </c:pt>
                <c:pt idx="254">
                  <c:v>196800</c:v>
                </c:pt>
                <c:pt idx="255">
                  <c:v>199300</c:v>
                </c:pt>
                <c:pt idx="256">
                  <c:v>197200</c:v>
                </c:pt>
                <c:pt idx="257">
                  <c:v>198600</c:v>
                </c:pt>
                <c:pt idx="258">
                  <c:v>205100.00000000003</c:v>
                </c:pt>
                <c:pt idx="259">
                  <c:v>211400</c:v>
                </c:pt>
                <c:pt idx="260">
                  <c:v>216500</c:v>
                </c:pt>
                <c:pt idx="261">
                  <c:v>221400</c:v>
                </c:pt>
                <c:pt idx="262">
                  <c:v>225700</c:v>
                </c:pt>
                <c:pt idx="263">
                  <c:v>229199.99999999997</c:v>
                </c:pt>
                <c:pt idx="264">
                  <c:v>231900</c:v>
                </c:pt>
                <c:pt idx="265">
                  <c:v>235600</c:v>
                </c:pt>
                <c:pt idx="266">
                  <c:v>240499.99999999997</c:v>
                </c:pt>
                <c:pt idx="267">
                  <c:v>245000.00000000003</c:v>
                </c:pt>
                <c:pt idx="268">
                  <c:v>249800.00000000003</c:v>
                </c:pt>
                <c:pt idx="269">
                  <c:v>253799.99999999997</c:v>
                </c:pt>
                <c:pt idx="270">
                  <c:v>257100.00000000003</c:v>
                </c:pt>
                <c:pt idx="271">
                  <c:v>259500.00000000003</c:v>
                </c:pt>
                <c:pt idx="272">
                  <c:v>262300</c:v>
                </c:pt>
                <c:pt idx="273">
                  <c:v>265700</c:v>
                </c:pt>
                <c:pt idx="274">
                  <c:v>269800</c:v>
                </c:pt>
                <c:pt idx="275">
                  <c:v>275200</c:v>
                </c:pt>
                <c:pt idx="276">
                  <c:v>280300</c:v>
                </c:pt>
                <c:pt idx="277">
                  <c:v>285200</c:v>
                </c:pt>
                <c:pt idx="278">
                  <c:v>290500</c:v>
                </c:pt>
                <c:pt idx="279">
                  <c:v>296100</c:v>
                </c:pt>
                <c:pt idx="280">
                  <c:v>303400</c:v>
                </c:pt>
                <c:pt idx="281">
                  <c:v>310300</c:v>
                </c:pt>
                <c:pt idx="282">
                  <c:v>317200</c:v>
                </c:pt>
                <c:pt idx="283">
                  <c:v>323800</c:v>
                </c:pt>
                <c:pt idx="284">
                  <c:v>330700</c:v>
                </c:pt>
                <c:pt idx="285">
                  <c:v>338300</c:v>
                </c:pt>
                <c:pt idx="286">
                  <c:v>347000</c:v>
                </c:pt>
                <c:pt idx="287">
                  <c:v>355900</c:v>
                </c:pt>
                <c:pt idx="288">
                  <c:v>365000</c:v>
                </c:pt>
                <c:pt idx="289">
                  <c:v>372800</c:v>
                </c:pt>
                <c:pt idx="290">
                  <c:v>380900</c:v>
                </c:pt>
                <c:pt idx="291">
                  <c:v>389600</c:v>
                </c:pt>
                <c:pt idx="292">
                  <c:v>399600</c:v>
                </c:pt>
                <c:pt idx="293">
                  <c:v>409999.99999999994</c:v>
                </c:pt>
                <c:pt idx="294">
                  <c:v>420800</c:v>
                </c:pt>
                <c:pt idx="295">
                  <c:v>431300</c:v>
                </c:pt>
                <c:pt idx="296">
                  <c:v>442900</c:v>
                </c:pt>
                <c:pt idx="297">
                  <c:v>455300</c:v>
                </c:pt>
                <c:pt idx="298">
                  <c:v>467800</c:v>
                </c:pt>
                <c:pt idx="299">
                  <c:v>479600</c:v>
                </c:pt>
                <c:pt idx="300">
                  <c:v>490599.99999999994</c:v>
                </c:pt>
                <c:pt idx="301">
                  <c:v>501900</c:v>
                </c:pt>
                <c:pt idx="302">
                  <c:v>515500</c:v>
                </c:pt>
                <c:pt idx="303">
                  <c:v>531200</c:v>
                </c:pt>
                <c:pt idx="304">
                  <c:v>548400</c:v>
                </c:pt>
                <c:pt idx="305">
                  <c:v>564500</c:v>
                </c:pt>
                <c:pt idx="306">
                  <c:v>581200</c:v>
                </c:pt>
                <c:pt idx="307">
                  <c:v>598200</c:v>
                </c:pt>
                <c:pt idx="308">
                  <c:v>616600</c:v>
                </c:pt>
                <c:pt idx="309">
                  <c:v>637100</c:v>
                </c:pt>
                <c:pt idx="310">
                  <c:v>658900</c:v>
                </c:pt>
                <c:pt idx="311">
                  <c:v>681600</c:v>
                </c:pt>
                <c:pt idx="312">
                  <c:v>705300</c:v>
                </c:pt>
                <c:pt idx="313">
                  <c:v>730200</c:v>
                </c:pt>
                <c:pt idx="314">
                  <c:v>755600</c:v>
                </c:pt>
                <c:pt idx="315">
                  <c:v>781000</c:v>
                </c:pt>
                <c:pt idx="316">
                  <c:v>807199.99999999988</c:v>
                </c:pt>
                <c:pt idx="317">
                  <c:v>835699.99999999988</c:v>
                </c:pt>
                <c:pt idx="318">
                  <c:v>862900</c:v>
                </c:pt>
                <c:pt idx="319">
                  <c:v>892099.99999999988</c:v>
                </c:pt>
                <c:pt idx="320">
                  <c:v>925799.99999999988</c:v>
                </c:pt>
                <c:pt idx="321">
                  <c:v>958700</c:v>
                </c:pt>
                <c:pt idx="322">
                  <c:v>992800.00000000012</c:v>
                </c:pt>
                <c:pt idx="323">
                  <c:v>1031199.9999999999</c:v>
                </c:pt>
                <c:pt idx="324">
                  <c:v>1073000</c:v>
                </c:pt>
                <c:pt idx="325">
                  <c:v>1115300</c:v>
                </c:pt>
                <c:pt idx="326">
                  <c:v>1162400</c:v>
                </c:pt>
                <c:pt idx="327">
                  <c:v>1208200</c:v>
                </c:pt>
                <c:pt idx="328">
                  <c:v>1254600</c:v>
                </c:pt>
                <c:pt idx="329">
                  <c:v>1307400</c:v>
                </c:pt>
                <c:pt idx="330">
                  <c:v>1361500</c:v>
                </c:pt>
                <c:pt idx="331">
                  <c:v>1415200</c:v>
                </c:pt>
                <c:pt idx="332">
                  <c:v>1473700</c:v>
                </c:pt>
                <c:pt idx="333">
                  <c:v>1529600</c:v>
                </c:pt>
                <c:pt idx="334">
                  <c:v>1587800</c:v>
                </c:pt>
                <c:pt idx="335">
                  <c:v>1652700</c:v>
                </c:pt>
                <c:pt idx="336">
                  <c:v>1715200</c:v>
                </c:pt>
                <c:pt idx="337">
                  <c:v>1780999.9999999998</c:v>
                </c:pt>
                <c:pt idx="338">
                  <c:v>1847900</c:v>
                </c:pt>
                <c:pt idx="339">
                  <c:v>1918199.9999999998</c:v>
                </c:pt>
                <c:pt idx="340">
                  <c:v>1989000</c:v>
                </c:pt>
                <c:pt idx="341">
                  <c:v>2062700</c:v>
                </c:pt>
                <c:pt idx="342">
                  <c:v>2133700</c:v>
                </c:pt>
                <c:pt idx="343">
                  <c:v>2210700</c:v>
                </c:pt>
                <c:pt idx="344">
                  <c:v>2284100</c:v>
                </c:pt>
                <c:pt idx="345">
                  <c:v>2363300</c:v>
                </c:pt>
                <c:pt idx="346">
                  <c:v>2435800</c:v>
                </c:pt>
                <c:pt idx="347">
                  <c:v>2510100</c:v>
                </c:pt>
                <c:pt idx="348">
                  <c:v>2583500</c:v>
                </c:pt>
                <c:pt idx="349">
                  <c:v>2659600</c:v>
                </c:pt>
                <c:pt idx="350">
                  <c:v>2733100</c:v>
                </c:pt>
                <c:pt idx="351">
                  <c:v>2808400</c:v>
                </c:pt>
                <c:pt idx="352">
                  <c:v>2880500</c:v>
                </c:pt>
                <c:pt idx="353">
                  <c:v>2961800</c:v>
                </c:pt>
                <c:pt idx="354">
                  <c:v>3044600</c:v>
                </c:pt>
                <c:pt idx="355">
                  <c:v>3131800</c:v>
                </c:pt>
                <c:pt idx="356">
                  <c:v>3225700</c:v>
                </c:pt>
                <c:pt idx="357">
                  <c:v>3328100</c:v>
                </c:pt>
                <c:pt idx="358">
                  <c:v>3440999.9999999995</c:v>
                </c:pt>
                <c:pt idx="359">
                  <c:v>3565500</c:v>
                </c:pt>
                <c:pt idx="360">
                  <c:v>3702000.0000000005</c:v>
                </c:pt>
                <c:pt idx="361">
                  <c:v>3851800</c:v>
                </c:pt>
                <c:pt idx="362">
                  <c:v>4015300</c:v>
                </c:pt>
                <c:pt idx="363">
                  <c:v>4189200.0000000005</c:v>
                </c:pt>
                <c:pt idx="364">
                  <c:v>4371600</c:v>
                </c:pt>
                <c:pt idx="365">
                  <c:v>4559400</c:v>
                </c:pt>
                <c:pt idx="366">
                  <c:v>4751800</c:v>
                </c:pt>
                <c:pt idx="367">
                  <c:v>4942100</c:v>
                </c:pt>
                <c:pt idx="368">
                  <c:v>5130300</c:v>
                </c:pt>
                <c:pt idx="369">
                  <c:v>5314400</c:v>
                </c:pt>
                <c:pt idx="370">
                  <c:v>5489100</c:v>
                </c:pt>
                <c:pt idx="371">
                  <c:v>5651800</c:v>
                </c:pt>
                <c:pt idx="372">
                  <c:v>5801700</c:v>
                </c:pt>
                <c:pt idx="373">
                  <c:v>5934800</c:v>
                </c:pt>
                <c:pt idx="374">
                  <c:v>6049100</c:v>
                </c:pt>
                <c:pt idx="375">
                  <c:v>6140400</c:v>
                </c:pt>
                <c:pt idx="376">
                  <c:v>6211500</c:v>
                </c:pt>
                <c:pt idx="377">
                  <c:v>6257600</c:v>
                </c:pt>
                <c:pt idx="378">
                  <c:v>6278200</c:v>
                </c:pt>
                <c:pt idx="379">
                  <c:v>6276700</c:v>
                </c:pt>
                <c:pt idx="380">
                  <c:v>6250400</c:v>
                </c:pt>
                <c:pt idx="381">
                  <c:v>6203700</c:v>
                </c:pt>
                <c:pt idx="382">
                  <c:v>6137600</c:v>
                </c:pt>
                <c:pt idx="383">
                  <c:v>6052000</c:v>
                </c:pt>
                <c:pt idx="384">
                  <c:v>5952200</c:v>
                </c:pt>
                <c:pt idx="385">
                  <c:v>5837100</c:v>
                </c:pt>
                <c:pt idx="386">
                  <c:v>5708900</c:v>
                </c:pt>
                <c:pt idx="387">
                  <c:v>5572600</c:v>
                </c:pt>
                <c:pt idx="388">
                  <c:v>5432900</c:v>
                </c:pt>
                <c:pt idx="389">
                  <c:v>5286300</c:v>
                </c:pt>
                <c:pt idx="390">
                  <c:v>5135900</c:v>
                </c:pt>
                <c:pt idx="391">
                  <c:v>4987400</c:v>
                </c:pt>
                <c:pt idx="392">
                  <c:v>4838600</c:v>
                </c:pt>
                <c:pt idx="393">
                  <c:v>4688100</c:v>
                </c:pt>
                <c:pt idx="394">
                  <c:v>4541500</c:v>
                </c:pt>
                <c:pt idx="395">
                  <c:v>4396200</c:v>
                </c:pt>
                <c:pt idx="396">
                  <c:v>4252500</c:v>
                </c:pt>
                <c:pt idx="397">
                  <c:v>4113500</c:v>
                </c:pt>
                <c:pt idx="398">
                  <c:v>3975800.0000000005</c:v>
                </c:pt>
                <c:pt idx="399">
                  <c:v>3843000</c:v>
                </c:pt>
                <c:pt idx="400">
                  <c:v>3714200.0000000005</c:v>
                </c:pt>
                <c:pt idx="401">
                  <c:v>3589500.0000000005</c:v>
                </c:pt>
                <c:pt idx="402">
                  <c:v>3469800</c:v>
                </c:pt>
                <c:pt idx="403">
                  <c:v>3354200</c:v>
                </c:pt>
                <c:pt idx="404">
                  <c:v>3244400.0000000005</c:v>
                </c:pt>
                <c:pt idx="405">
                  <c:v>3138000</c:v>
                </c:pt>
                <c:pt idx="406">
                  <c:v>3036900</c:v>
                </c:pt>
                <c:pt idx="407">
                  <c:v>2938900</c:v>
                </c:pt>
                <c:pt idx="408">
                  <c:v>2844600</c:v>
                </c:pt>
                <c:pt idx="409">
                  <c:v>2753900</c:v>
                </c:pt>
                <c:pt idx="410">
                  <c:v>2667200</c:v>
                </c:pt>
                <c:pt idx="411">
                  <c:v>2582500</c:v>
                </c:pt>
                <c:pt idx="412">
                  <c:v>2502300</c:v>
                </c:pt>
                <c:pt idx="413">
                  <c:v>2423800</c:v>
                </c:pt>
                <c:pt idx="414">
                  <c:v>2348600</c:v>
                </c:pt>
                <c:pt idx="415">
                  <c:v>2276500</c:v>
                </c:pt>
                <c:pt idx="416">
                  <c:v>2207400</c:v>
                </c:pt>
                <c:pt idx="417">
                  <c:v>2141300</c:v>
                </c:pt>
                <c:pt idx="418">
                  <c:v>2078099.9999999998</c:v>
                </c:pt>
                <c:pt idx="419">
                  <c:v>2018700.0000000002</c:v>
                </c:pt>
                <c:pt idx="420">
                  <c:v>1962200</c:v>
                </c:pt>
                <c:pt idx="421">
                  <c:v>1907999.9999999998</c:v>
                </c:pt>
                <c:pt idx="422">
                  <c:v>1857800</c:v>
                </c:pt>
                <c:pt idx="423">
                  <c:v>1809900</c:v>
                </c:pt>
                <c:pt idx="424">
                  <c:v>1763900</c:v>
                </c:pt>
                <c:pt idx="425">
                  <c:v>1719700</c:v>
                </c:pt>
                <c:pt idx="426">
                  <c:v>1678099.9999999998</c:v>
                </c:pt>
                <c:pt idx="427">
                  <c:v>1638400</c:v>
                </c:pt>
                <c:pt idx="428">
                  <c:v>1600100.0000000002</c:v>
                </c:pt>
                <c:pt idx="429">
                  <c:v>1562100</c:v>
                </c:pt>
                <c:pt idx="430">
                  <c:v>1525000</c:v>
                </c:pt>
                <c:pt idx="431">
                  <c:v>1488400</c:v>
                </c:pt>
                <c:pt idx="432">
                  <c:v>1453700</c:v>
                </c:pt>
                <c:pt idx="433">
                  <c:v>1420000</c:v>
                </c:pt>
                <c:pt idx="434">
                  <c:v>1387300</c:v>
                </c:pt>
                <c:pt idx="435">
                  <c:v>1354800</c:v>
                </c:pt>
                <c:pt idx="436">
                  <c:v>1325000</c:v>
                </c:pt>
                <c:pt idx="437">
                  <c:v>1296100</c:v>
                </c:pt>
                <c:pt idx="438">
                  <c:v>1268300</c:v>
                </c:pt>
                <c:pt idx="439">
                  <c:v>1242200</c:v>
                </c:pt>
                <c:pt idx="440">
                  <c:v>1217000</c:v>
                </c:pt>
                <c:pt idx="441">
                  <c:v>1192900</c:v>
                </c:pt>
                <c:pt idx="442">
                  <c:v>1169100</c:v>
                </c:pt>
                <c:pt idx="443">
                  <c:v>1145800</c:v>
                </c:pt>
                <c:pt idx="444">
                  <c:v>1123000</c:v>
                </c:pt>
                <c:pt idx="445">
                  <c:v>1100300</c:v>
                </c:pt>
                <c:pt idx="446">
                  <c:v>1078200</c:v>
                </c:pt>
                <c:pt idx="447">
                  <c:v>1055600</c:v>
                </c:pt>
                <c:pt idx="448">
                  <c:v>1034300</c:v>
                </c:pt>
                <c:pt idx="449">
                  <c:v>1014100</c:v>
                </c:pt>
                <c:pt idx="450">
                  <c:v>995299.99999999988</c:v>
                </c:pt>
                <c:pt idx="451">
                  <c:v>977900</c:v>
                </c:pt>
                <c:pt idx="452">
                  <c:v>960500</c:v>
                </c:pt>
                <c:pt idx="453">
                  <c:v>944400.00000000012</c:v>
                </c:pt>
                <c:pt idx="454">
                  <c:v>928700.00000000012</c:v>
                </c:pt>
                <c:pt idx="455">
                  <c:v>913299.99999999988</c:v>
                </c:pt>
                <c:pt idx="456">
                  <c:v>898800</c:v>
                </c:pt>
                <c:pt idx="457">
                  <c:v>883500.00000000012</c:v>
                </c:pt>
                <c:pt idx="458">
                  <c:v>868099.99999999988</c:v>
                </c:pt>
                <c:pt idx="459">
                  <c:v>853200</c:v>
                </c:pt>
                <c:pt idx="460">
                  <c:v>840199.99999999988</c:v>
                </c:pt>
                <c:pt idx="461">
                  <c:v>829800</c:v>
                </c:pt>
                <c:pt idx="462">
                  <c:v>818900</c:v>
                </c:pt>
                <c:pt idx="463">
                  <c:v>807799.99999999988</c:v>
                </c:pt>
                <c:pt idx="464">
                  <c:v>797800</c:v>
                </c:pt>
                <c:pt idx="465">
                  <c:v>789600</c:v>
                </c:pt>
                <c:pt idx="466">
                  <c:v>782200</c:v>
                </c:pt>
                <c:pt idx="467">
                  <c:v>774500</c:v>
                </c:pt>
                <c:pt idx="468">
                  <c:v>766900</c:v>
                </c:pt>
                <c:pt idx="469">
                  <c:v>759700</c:v>
                </c:pt>
                <c:pt idx="470">
                  <c:v>752100</c:v>
                </c:pt>
                <c:pt idx="471">
                  <c:v>744400</c:v>
                </c:pt>
                <c:pt idx="472">
                  <c:v>737300</c:v>
                </c:pt>
                <c:pt idx="473">
                  <c:v>730300</c:v>
                </c:pt>
                <c:pt idx="474">
                  <c:v>722500</c:v>
                </c:pt>
                <c:pt idx="475">
                  <c:v>713700</c:v>
                </c:pt>
                <c:pt idx="476">
                  <c:v>705500</c:v>
                </c:pt>
                <c:pt idx="477">
                  <c:v>697900</c:v>
                </c:pt>
                <c:pt idx="478">
                  <c:v>690800</c:v>
                </c:pt>
                <c:pt idx="479">
                  <c:v>683500</c:v>
                </c:pt>
                <c:pt idx="480">
                  <c:v>676100</c:v>
                </c:pt>
                <c:pt idx="481">
                  <c:v>669000</c:v>
                </c:pt>
                <c:pt idx="482">
                  <c:v>662700</c:v>
                </c:pt>
                <c:pt idx="483">
                  <c:v>656700</c:v>
                </c:pt>
                <c:pt idx="484">
                  <c:v>651100</c:v>
                </c:pt>
                <c:pt idx="485">
                  <c:v>645900</c:v>
                </c:pt>
                <c:pt idx="486">
                  <c:v>641400</c:v>
                </c:pt>
                <c:pt idx="487">
                  <c:v>636700</c:v>
                </c:pt>
                <c:pt idx="488">
                  <c:v>632200</c:v>
                </c:pt>
                <c:pt idx="489">
                  <c:v>628000</c:v>
                </c:pt>
                <c:pt idx="490">
                  <c:v>624000</c:v>
                </c:pt>
                <c:pt idx="491">
                  <c:v>619000</c:v>
                </c:pt>
                <c:pt idx="492">
                  <c:v>613100</c:v>
                </c:pt>
                <c:pt idx="493">
                  <c:v>606600</c:v>
                </c:pt>
                <c:pt idx="494">
                  <c:v>599800</c:v>
                </c:pt>
                <c:pt idx="495">
                  <c:v>592600</c:v>
                </c:pt>
                <c:pt idx="496">
                  <c:v>585200</c:v>
                </c:pt>
                <c:pt idx="497">
                  <c:v>577900</c:v>
                </c:pt>
                <c:pt idx="498">
                  <c:v>570600</c:v>
                </c:pt>
                <c:pt idx="499">
                  <c:v>563100</c:v>
                </c:pt>
                <c:pt idx="500">
                  <c:v>555600</c:v>
                </c:pt>
                <c:pt idx="501">
                  <c:v>549100</c:v>
                </c:pt>
                <c:pt idx="502">
                  <c:v>544000</c:v>
                </c:pt>
                <c:pt idx="503">
                  <c:v>539100</c:v>
                </c:pt>
                <c:pt idx="504">
                  <c:v>534000</c:v>
                </c:pt>
                <c:pt idx="505">
                  <c:v>529100</c:v>
                </c:pt>
                <c:pt idx="506">
                  <c:v>525100</c:v>
                </c:pt>
                <c:pt idx="507">
                  <c:v>521900.00000000006</c:v>
                </c:pt>
                <c:pt idx="508">
                  <c:v>517600</c:v>
                </c:pt>
                <c:pt idx="509">
                  <c:v>512399.99999999994</c:v>
                </c:pt>
                <c:pt idx="510">
                  <c:v>506500.00000000006</c:v>
                </c:pt>
                <c:pt idx="511">
                  <c:v>500500</c:v>
                </c:pt>
                <c:pt idx="512">
                  <c:v>494000.00000000006</c:v>
                </c:pt>
                <c:pt idx="513">
                  <c:v>486500</c:v>
                </c:pt>
                <c:pt idx="514">
                  <c:v>479200</c:v>
                </c:pt>
                <c:pt idx="515">
                  <c:v>472300</c:v>
                </c:pt>
                <c:pt idx="516">
                  <c:v>465400</c:v>
                </c:pt>
                <c:pt idx="517">
                  <c:v>458700</c:v>
                </c:pt>
                <c:pt idx="518">
                  <c:v>452799.99999999994</c:v>
                </c:pt>
                <c:pt idx="519">
                  <c:v>447700.00000000006</c:v>
                </c:pt>
                <c:pt idx="520">
                  <c:v>441899.99999999994</c:v>
                </c:pt>
                <c:pt idx="521">
                  <c:v>434199.99999999994</c:v>
                </c:pt>
                <c:pt idx="522">
                  <c:v>425699.99999999994</c:v>
                </c:pt>
                <c:pt idx="523">
                  <c:v>418400</c:v>
                </c:pt>
                <c:pt idx="524">
                  <c:v>413500</c:v>
                </c:pt>
                <c:pt idx="525">
                  <c:v>409000</c:v>
                </c:pt>
                <c:pt idx="526">
                  <c:v>404100.00000000006</c:v>
                </c:pt>
                <c:pt idx="527">
                  <c:v>398300</c:v>
                </c:pt>
                <c:pt idx="528">
                  <c:v>392500</c:v>
                </c:pt>
                <c:pt idx="529">
                  <c:v>386800</c:v>
                </c:pt>
                <c:pt idx="530">
                  <c:v>380800</c:v>
                </c:pt>
                <c:pt idx="531">
                  <c:v>373700</c:v>
                </c:pt>
                <c:pt idx="532">
                  <c:v>366600</c:v>
                </c:pt>
                <c:pt idx="533">
                  <c:v>360300</c:v>
                </c:pt>
                <c:pt idx="534">
                  <c:v>353100</c:v>
                </c:pt>
                <c:pt idx="535">
                  <c:v>345100</c:v>
                </c:pt>
                <c:pt idx="536">
                  <c:v>338200</c:v>
                </c:pt>
                <c:pt idx="537">
                  <c:v>332400</c:v>
                </c:pt>
                <c:pt idx="538">
                  <c:v>328800</c:v>
                </c:pt>
                <c:pt idx="539">
                  <c:v>325800</c:v>
                </c:pt>
                <c:pt idx="540">
                  <c:v>322500</c:v>
                </c:pt>
                <c:pt idx="541">
                  <c:v>318600</c:v>
                </c:pt>
                <c:pt idx="542">
                  <c:v>313700</c:v>
                </c:pt>
                <c:pt idx="543">
                  <c:v>307100</c:v>
                </c:pt>
                <c:pt idx="544">
                  <c:v>299500</c:v>
                </c:pt>
                <c:pt idx="545">
                  <c:v>292900</c:v>
                </c:pt>
                <c:pt idx="546">
                  <c:v>287500</c:v>
                </c:pt>
                <c:pt idx="547">
                  <c:v>281600</c:v>
                </c:pt>
                <c:pt idx="548">
                  <c:v>274700</c:v>
                </c:pt>
                <c:pt idx="549">
                  <c:v>267800</c:v>
                </c:pt>
                <c:pt idx="550">
                  <c:v>263000</c:v>
                </c:pt>
                <c:pt idx="551">
                  <c:v>259300</c:v>
                </c:pt>
                <c:pt idx="552">
                  <c:v>256800</c:v>
                </c:pt>
                <c:pt idx="553">
                  <c:v>254700.00000000003</c:v>
                </c:pt>
                <c:pt idx="554">
                  <c:v>254100</c:v>
                </c:pt>
                <c:pt idx="555">
                  <c:v>253600</c:v>
                </c:pt>
                <c:pt idx="556">
                  <c:v>252800</c:v>
                </c:pt>
                <c:pt idx="557">
                  <c:v>252000</c:v>
                </c:pt>
                <c:pt idx="558">
                  <c:v>249500</c:v>
                </c:pt>
                <c:pt idx="559">
                  <c:v>245000.00000000003</c:v>
                </c:pt>
                <c:pt idx="560">
                  <c:v>238700</c:v>
                </c:pt>
                <c:pt idx="561">
                  <c:v>231400</c:v>
                </c:pt>
                <c:pt idx="562">
                  <c:v>223400</c:v>
                </c:pt>
                <c:pt idx="563">
                  <c:v>214800</c:v>
                </c:pt>
                <c:pt idx="564">
                  <c:v>206199.99999999997</c:v>
                </c:pt>
                <c:pt idx="565">
                  <c:v>199100</c:v>
                </c:pt>
                <c:pt idx="566">
                  <c:v>193900</c:v>
                </c:pt>
                <c:pt idx="567">
                  <c:v>190600</c:v>
                </c:pt>
                <c:pt idx="568">
                  <c:v>188800</c:v>
                </c:pt>
                <c:pt idx="569">
                  <c:v>187600</c:v>
                </c:pt>
                <c:pt idx="570">
                  <c:v>187000</c:v>
                </c:pt>
                <c:pt idx="571">
                  <c:v>187200</c:v>
                </c:pt>
                <c:pt idx="572">
                  <c:v>186500</c:v>
                </c:pt>
                <c:pt idx="573">
                  <c:v>186200</c:v>
                </c:pt>
                <c:pt idx="574">
                  <c:v>186600</c:v>
                </c:pt>
                <c:pt idx="575">
                  <c:v>187800</c:v>
                </c:pt>
                <c:pt idx="576">
                  <c:v>189000</c:v>
                </c:pt>
                <c:pt idx="577">
                  <c:v>189200</c:v>
                </c:pt>
                <c:pt idx="578">
                  <c:v>189900</c:v>
                </c:pt>
                <c:pt idx="579">
                  <c:v>190900</c:v>
                </c:pt>
                <c:pt idx="580">
                  <c:v>191500</c:v>
                </c:pt>
                <c:pt idx="581">
                  <c:v>190500</c:v>
                </c:pt>
                <c:pt idx="582">
                  <c:v>189000</c:v>
                </c:pt>
                <c:pt idx="583">
                  <c:v>187000</c:v>
                </c:pt>
                <c:pt idx="584">
                  <c:v>184200</c:v>
                </c:pt>
                <c:pt idx="585">
                  <c:v>181500</c:v>
                </c:pt>
                <c:pt idx="586">
                  <c:v>178000</c:v>
                </c:pt>
                <c:pt idx="587">
                  <c:v>174200</c:v>
                </c:pt>
                <c:pt idx="588">
                  <c:v>170400</c:v>
                </c:pt>
                <c:pt idx="589">
                  <c:v>167000</c:v>
                </c:pt>
                <c:pt idx="590">
                  <c:v>163800</c:v>
                </c:pt>
                <c:pt idx="591">
                  <c:v>160500</c:v>
                </c:pt>
                <c:pt idx="592">
                  <c:v>156500</c:v>
                </c:pt>
                <c:pt idx="593">
                  <c:v>153100</c:v>
                </c:pt>
                <c:pt idx="594">
                  <c:v>150800</c:v>
                </c:pt>
                <c:pt idx="595">
                  <c:v>149500</c:v>
                </c:pt>
                <c:pt idx="596">
                  <c:v>148000</c:v>
                </c:pt>
                <c:pt idx="597">
                  <c:v>147400</c:v>
                </c:pt>
                <c:pt idx="598">
                  <c:v>147300</c:v>
                </c:pt>
                <c:pt idx="599">
                  <c:v>147500</c:v>
                </c:pt>
                <c:pt idx="600">
                  <c:v>147300</c:v>
                </c:pt>
                <c:pt idx="601">
                  <c:v>147000</c:v>
                </c:pt>
                <c:pt idx="602">
                  <c:v>146100</c:v>
                </c:pt>
                <c:pt idx="603">
                  <c:v>145300</c:v>
                </c:pt>
                <c:pt idx="604">
                  <c:v>145000</c:v>
                </c:pt>
                <c:pt idx="605">
                  <c:v>144400</c:v>
                </c:pt>
                <c:pt idx="606">
                  <c:v>143400</c:v>
                </c:pt>
                <c:pt idx="607">
                  <c:v>142400</c:v>
                </c:pt>
                <c:pt idx="608">
                  <c:v>141400</c:v>
                </c:pt>
                <c:pt idx="609">
                  <c:v>140600</c:v>
                </c:pt>
                <c:pt idx="610">
                  <c:v>139800</c:v>
                </c:pt>
                <c:pt idx="611">
                  <c:v>140000</c:v>
                </c:pt>
                <c:pt idx="612">
                  <c:v>141300</c:v>
                </c:pt>
                <c:pt idx="613">
                  <c:v>142700</c:v>
                </c:pt>
                <c:pt idx="614">
                  <c:v>144700</c:v>
                </c:pt>
                <c:pt idx="615">
                  <c:v>146700</c:v>
                </c:pt>
                <c:pt idx="616">
                  <c:v>148500</c:v>
                </c:pt>
                <c:pt idx="617">
                  <c:v>150700</c:v>
                </c:pt>
                <c:pt idx="618">
                  <c:v>152700</c:v>
                </c:pt>
                <c:pt idx="619">
                  <c:v>154600</c:v>
                </c:pt>
                <c:pt idx="620">
                  <c:v>155900</c:v>
                </c:pt>
                <c:pt idx="621">
                  <c:v>155700</c:v>
                </c:pt>
                <c:pt idx="622">
                  <c:v>154600</c:v>
                </c:pt>
                <c:pt idx="623">
                  <c:v>154900</c:v>
                </c:pt>
                <c:pt idx="624">
                  <c:v>154000</c:v>
                </c:pt>
                <c:pt idx="625">
                  <c:v>151800</c:v>
                </c:pt>
                <c:pt idx="626">
                  <c:v>150700</c:v>
                </c:pt>
                <c:pt idx="627">
                  <c:v>149300</c:v>
                </c:pt>
                <c:pt idx="628">
                  <c:v>148200</c:v>
                </c:pt>
                <c:pt idx="629">
                  <c:v>148700</c:v>
                </c:pt>
                <c:pt idx="630">
                  <c:v>149100</c:v>
                </c:pt>
                <c:pt idx="631">
                  <c:v>149700</c:v>
                </c:pt>
                <c:pt idx="632">
                  <c:v>152000</c:v>
                </c:pt>
                <c:pt idx="633">
                  <c:v>153700</c:v>
                </c:pt>
                <c:pt idx="634">
                  <c:v>154900</c:v>
                </c:pt>
                <c:pt idx="635">
                  <c:v>155800</c:v>
                </c:pt>
                <c:pt idx="636">
                  <c:v>156100</c:v>
                </c:pt>
                <c:pt idx="637">
                  <c:v>156000</c:v>
                </c:pt>
                <c:pt idx="638">
                  <c:v>157000</c:v>
                </c:pt>
                <c:pt idx="639">
                  <c:v>157800</c:v>
                </c:pt>
                <c:pt idx="640">
                  <c:v>159500</c:v>
                </c:pt>
                <c:pt idx="641">
                  <c:v>161900</c:v>
                </c:pt>
                <c:pt idx="642">
                  <c:v>163700</c:v>
                </c:pt>
                <c:pt idx="643">
                  <c:v>165600</c:v>
                </c:pt>
                <c:pt idx="644">
                  <c:v>167300</c:v>
                </c:pt>
                <c:pt idx="645">
                  <c:v>169100</c:v>
                </c:pt>
                <c:pt idx="646">
                  <c:v>170900</c:v>
                </c:pt>
                <c:pt idx="647">
                  <c:v>172700</c:v>
                </c:pt>
                <c:pt idx="648">
                  <c:v>174200</c:v>
                </c:pt>
                <c:pt idx="649">
                  <c:v>175600</c:v>
                </c:pt>
                <c:pt idx="650">
                  <c:v>177100</c:v>
                </c:pt>
                <c:pt idx="651">
                  <c:v>177800</c:v>
                </c:pt>
                <c:pt idx="652">
                  <c:v>177900</c:v>
                </c:pt>
                <c:pt idx="653">
                  <c:v>177400</c:v>
                </c:pt>
                <c:pt idx="654">
                  <c:v>175900</c:v>
                </c:pt>
                <c:pt idx="655">
                  <c:v>174800</c:v>
                </c:pt>
                <c:pt idx="656">
                  <c:v>173800</c:v>
                </c:pt>
                <c:pt idx="657">
                  <c:v>172100</c:v>
                </c:pt>
                <c:pt idx="658">
                  <c:v>171500</c:v>
                </c:pt>
                <c:pt idx="659">
                  <c:v>171900</c:v>
                </c:pt>
                <c:pt idx="660">
                  <c:v>172400</c:v>
                </c:pt>
                <c:pt idx="661">
                  <c:v>172200</c:v>
                </c:pt>
                <c:pt idx="662">
                  <c:v>172000</c:v>
                </c:pt>
                <c:pt idx="663">
                  <c:v>172200</c:v>
                </c:pt>
                <c:pt idx="664">
                  <c:v>172200</c:v>
                </c:pt>
                <c:pt idx="665">
                  <c:v>171900</c:v>
                </c:pt>
                <c:pt idx="666">
                  <c:v>171800</c:v>
                </c:pt>
                <c:pt idx="667">
                  <c:v>172700</c:v>
                </c:pt>
                <c:pt idx="668">
                  <c:v>173600</c:v>
                </c:pt>
                <c:pt idx="669">
                  <c:v>172900</c:v>
                </c:pt>
                <c:pt idx="670">
                  <c:v>171600</c:v>
                </c:pt>
                <c:pt idx="671">
                  <c:v>170100</c:v>
                </c:pt>
                <c:pt idx="672">
                  <c:v>168000</c:v>
                </c:pt>
                <c:pt idx="673">
                  <c:v>166400</c:v>
                </c:pt>
                <c:pt idx="674">
                  <c:v>164400</c:v>
                </c:pt>
                <c:pt idx="675">
                  <c:v>162600</c:v>
                </c:pt>
                <c:pt idx="676">
                  <c:v>161100</c:v>
                </c:pt>
                <c:pt idx="677">
                  <c:v>159400</c:v>
                </c:pt>
                <c:pt idx="678">
                  <c:v>157800</c:v>
                </c:pt>
                <c:pt idx="679">
                  <c:v>156000</c:v>
                </c:pt>
                <c:pt idx="680">
                  <c:v>154500</c:v>
                </c:pt>
                <c:pt idx="681">
                  <c:v>152700</c:v>
                </c:pt>
                <c:pt idx="682">
                  <c:v>150000</c:v>
                </c:pt>
                <c:pt idx="683">
                  <c:v>146700</c:v>
                </c:pt>
                <c:pt idx="684">
                  <c:v>143900</c:v>
                </c:pt>
                <c:pt idx="685">
                  <c:v>141900</c:v>
                </c:pt>
                <c:pt idx="686">
                  <c:v>139200</c:v>
                </c:pt>
                <c:pt idx="687">
                  <c:v>136700</c:v>
                </c:pt>
                <c:pt idx="688">
                  <c:v>135800</c:v>
                </c:pt>
                <c:pt idx="689">
                  <c:v>134800</c:v>
                </c:pt>
                <c:pt idx="690">
                  <c:v>133200</c:v>
                </c:pt>
                <c:pt idx="691">
                  <c:v>132700</c:v>
                </c:pt>
                <c:pt idx="692">
                  <c:v>131600</c:v>
                </c:pt>
                <c:pt idx="693">
                  <c:v>130800</c:v>
                </c:pt>
                <c:pt idx="694">
                  <c:v>129400</c:v>
                </c:pt>
                <c:pt idx="695">
                  <c:v>127400</c:v>
                </c:pt>
                <c:pt idx="696">
                  <c:v>125899.99999999999</c:v>
                </c:pt>
                <c:pt idx="697">
                  <c:v>124800</c:v>
                </c:pt>
                <c:pt idx="698">
                  <c:v>123200</c:v>
                </c:pt>
                <c:pt idx="699">
                  <c:v>120900.00000000001</c:v>
                </c:pt>
                <c:pt idx="700">
                  <c:v>119200</c:v>
                </c:pt>
                <c:pt idx="701">
                  <c:v>118200</c:v>
                </c:pt>
                <c:pt idx="702">
                  <c:v>116900</c:v>
                </c:pt>
                <c:pt idx="703">
                  <c:v>115799.99999999999</c:v>
                </c:pt>
                <c:pt idx="704">
                  <c:v>114500</c:v>
                </c:pt>
                <c:pt idx="705">
                  <c:v>113599.99999999999</c:v>
                </c:pt>
                <c:pt idx="706">
                  <c:v>111700</c:v>
                </c:pt>
                <c:pt idx="707">
                  <c:v>110000.00000000001</c:v>
                </c:pt>
                <c:pt idx="708">
                  <c:v>109100</c:v>
                </c:pt>
                <c:pt idx="709">
                  <c:v>108400.00000000001</c:v>
                </c:pt>
                <c:pt idx="710">
                  <c:v>107100</c:v>
                </c:pt>
                <c:pt idx="711">
                  <c:v>105400</c:v>
                </c:pt>
                <c:pt idx="712">
                  <c:v>103899.99999999999</c:v>
                </c:pt>
                <c:pt idx="713">
                  <c:v>103200</c:v>
                </c:pt>
                <c:pt idx="714">
                  <c:v>103200</c:v>
                </c:pt>
                <c:pt idx="715">
                  <c:v>103299.99999999999</c:v>
                </c:pt>
                <c:pt idx="716">
                  <c:v>102899.99999999999</c:v>
                </c:pt>
                <c:pt idx="717">
                  <c:v>103400</c:v>
                </c:pt>
                <c:pt idx="718">
                  <c:v>105600</c:v>
                </c:pt>
                <c:pt idx="719">
                  <c:v>107800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01C-49EF-9282-CA00D6EA2D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8818408"/>
        <c:axId val="988817752"/>
      </c:scatterChart>
      <c:valAx>
        <c:axId val="988818408"/>
        <c:scaling>
          <c:orientation val="minMax"/>
          <c:max val="360"/>
          <c:min val="-36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Degrees</a:t>
                </a:r>
              </a:p>
            </c:rich>
          </c:tx>
          <c:layout>
            <c:manualLayout>
              <c:xMode val="edge"/>
              <c:yMode val="edge"/>
              <c:x val="0.37113802230417403"/>
              <c:y val="0.920421675685601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8817752"/>
        <c:crosses val="autoZero"/>
        <c:crossBetween val="midCat"/>
      </c:valAx>
      <c:valAx>
        <c:axId val="988817752"/>
        <c:scaling>
          <c:orientation val="minMax"/>
          <c:max val="7000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88184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 Index vs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029697222426633E-2"/>
          <c:y val="0.1554263565891473"/>
          <c:w val="0.88565669945462422"/>
          <c:h val="0.56268184500193286"/>
        </c:manualLayout>
      </c:layout>
      <c:scatterChart>
        <c:scatterStyle val="smoothMarker"/>
        <c:varyColors val="0"/>
        <c:ser>
          <c:idx val="0"/>
          <c:order val="0"/>
          <c:tx>
            <c:v>1000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1'!$L$4:$L$723</c:f>
              <c:numCache>
                <c:formatCode>General</c:formatCode>
                <c:ptCount val="720"/>
                <c:pt idx="0">
                  <c:v>2.8932271732835999</c:v>
                </c:pt>
                <c:pt idx="1">
                  <c:v>0.64583304188282986</c:v>
                </c:pt>
                <c:pt idx="2">
                  <c:v>0.97604928417571757</c:v>
                </c:pt>
                <c:pt idx="3">
                  <c:v>0.73090577781296884</c:v>
                </c:pt>
                <c:pt idx="4">
                  <c:v>0</c:v>
                </c:pt>
                <c:pt idx="5">
                  <c:v>0.46946242778938391</c:v>
                </c:pt>
                <c:pt idx="6">
                  <c:v>0</c:v>
                </c:pt>
                <c:pt idx="7">
                  <c:v>0</c:v>
                </c:pt>
                <c:pt idx="8">
                  <c:v>0.19173837960078913</c:v>
                </c:pt>
                <c:pt idx="9">
                  <c:v>0.11465574242635461</c:v>
                </c:pt>
                <c:pt idx="10">
                  <c:v>0.10700478433637882</c:v>
                </c:pt>
                <c:pt idx="11">
                  <c:v>-0.15070601514050908</c:v>
                </c:pt>
                <c:pt idx="12">
                  <c:v>-4.6487441664497607E-2</c:v>
                </c:pt>
                <c:pt idx="13">
                  <c:v>-8.9425145206173631E-2</c:v>
                </c:pt>
                <c:pt idx="14">
                  <c:v>-0.16794823831585354</c:v>
                </c:pt>
                <c:pt idx="15">
                  <c:v>-0.12109897953144158</c:v>
                </c:pt>
                <c:pt idx="16">
                  <c:v>7.8179688213468462E-2</c:v>
                </c:pt>
                <c:pt idx="17">
                  <c:v>-3.8035617013504629E-2</c:v>
                </c:pt>
                <c:pt idx="18">
                  <c:v>-0.11036049412146003</c:v>
                </c:pt>
                <c:pt idx="19">
                  <c:v>7.2021478811196998E-2</c:v>
                </c:pt>
                <c:pt idx="20">
                  <c:v>-3.5383057733861432E-2</c:v>
                </c:pt>
                <c:pt idx="21">
                  <c:v>-6.9567563439114521E-2</c:v>
                </c:pt>
                <c:pt idx="22">
                  <c:v>6.8646037179045202E-2</c:v>
                </c:pt>
                <c:pt idx="23">
                  <c:v>0</c:v>
                </c:pt>
                <c:pt idx="24">
                  <c:v>-0.2013204655115968</c:v>
                </c:pt>
                <c:pt idx="25">
                  <c:v>-6.66722068507071E-2</c:v>
                </c:pt>
                <c:pt idx="26">
                  <c:v>9.9409484815365948E-2</c:v>
                </c:pt>
                <c:pt idx="27">
                  <c:v>0</c:v>
                </c:pt>
                <c:pt idx="28">
                  <c:v>-9.8998969495871877E-2</c:v>
                </c:pt>
                <c:pt idx="29">
                  <c:v>6.6079197484395905E-2</c:v>
                </c:pt>
                <c:pt idx="30">
                  <c:v>6.6369792779044048E-2</c:v>
                </c:pt>
                <c:pt idx="31">
                  <c:v>-3.3159848129636037E-2</c:v>
                </c:pt>
                <c:pt idx="32">
                  <c:v>6.6611284365218168E-2</c:v>
                </c:pt>
                <c:pt idx="33">
                  <c:v>6.7314286006890087E-2</c:v>
                </c:pt>
                <c:pt idx="34">
                  <c:v>6.7764687337881088E-2</c:v>
                </c:pt>
                <c:pt idx="35">
                  <c:v>3.4107600223547474E-2</c:v>
                </c:pt>
                <c:pt idx="36">
                  <c:v>0</c:v>
                </c:pt>
                <c:pt idx="37">
                  <c:v>6.9356593056472196E-2</c:v>
                </c:pt>
                <c:pt idx="38">
                  <c:v>7.0175826783688874E-2</c:v>
                </c:pt>
                <c:pt idx="39">
                  <c:v>7.1009981569409963E-2</c:v>
                </c:pt>
                <c:pt idx="40">
                  <c:v>3.5784322145336382E-2</c:v>
                </c:pt>
                <c:pt idx="41">
                  <c:v>3.6309323581163219E-2</c:v>
                </c:pt>
                <c:pt idx="42">
                  <c:v>0</c:v>
                </c:pt>
                <c:pt idx="43">
                  <c:v>-7.4294803784855132E-2</c:v>
                </c:pt>
                <c:pt idx="44">
                  <c:v>-7.4881095395510106E-2</c:v>
                </c:pt>
                <c:pt idx="45">
                  <c:v>-7.5721265796593273E-2</c:v>
                </c:pt>
                <c:pt idx="46">
                  <c:v>-3.8174674017525223E-2</c:v>
                </c:pt>
                <c:pt idx="47">
                  <c:v>-7.7475680236765848E-2</c:v>
                </c:pt>
                <c:pt idx="48">
                  <c:v>3.9088628046124597E-2</c:v>
                </c:pt>
                <c:pt idx="49">
                  <c:v>-3.9708541272047648E-2</c:v>
                </c:pt>
                <c:pt idx="50">
                  <c:v>8.0444150214288287E-2</c:v>
                </c:pt>
                <c:pt idx="51">
                  <c:v>8.1843030085411925E-2</c:v>
                </c:pt>
                <c:pt idx="52">
                  <c:v>4.1475418276368449E-2</c:v>
                </c:pt>
                <c:pt idx="53">
                  <c:v>8.4565783489191998E-2</c:v>
                </c:pt>
                <c:pt idx="54">
                  <c:v>0</c:v>
                </c:pt>
                <c:pt idx="55">
                  <c:v>4.3450498975189197E-2</c:v>
                </c:pt>
                <c:pt idx="56">
                  <c:v>4.4108380631888676E-2</c:v>
                </c:pt>
                <c:pt idx="57">
                  <c:v>-4.4850032223921109E-2</c:v>
                </c:pt>
                <c:pt idx="58">
                  <c:v>0</c:v>
                </c:pt>
                <c:pt idx="59">
                  <c:v>0.13871794376276464</c:v>
                </c:pt>
                <c:pt idx="60">
                  <c:v>4.7069426494416589E-2</c:v>
                </c:pt>
                <c:pt idx="61">
                  <c:v>0.23974323213115312</c:v>
                </c:pt>
                <c:pt idx="62">
                  <c:v>0.14663954107542959</c:v>
                </c:pt>
                <c:pt idx="63">
                  <c:v>4.9853958848977829E-2</c:v>
                </c:pt>
                <c:pt idx="64">
                  <c:v>-0.15160354609980234</c:v>
                </c:pt>
                <c:pt idx="65">
                  <c:v>-0.10255057463182471</c:v>
                </c:pt>
                <c:pt idx="66">
                  <c:v>-5.1919192859448092E-2</c:v>
                </c:pt>
                <c:pt idx="67">
                  <c:v>-0.10540676839601558</c:v>
                </c:pt>
                <c:pt idx="68">
                  <c:v>0.21506293307435856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5.7493041855530724E-2</c:v>
                </c:pt>
                <c:pt idx="73">
                  <c:v>0.11718725870498817</c:v>
                </c:pt>
                <c:pt idx="74">
                  <c:v>5.9697536198248163E-2</c:v>
                </c:pt>
                <c:pt idx="75">
                  <c:v>0.121278361023663</c:v>
                </c:pt>
                <c:pt idx="76">
                  <c:v>0</c:v>
                </c:pt>
                <c:pt idx="77">
                  <c:v>0</c:v>
                </c:pt>
                <c:pt idx="78">
                  <c:v>-0.12770737536928331</c:v>
                </c:pt>
                <c:pt idx="79">
                  <c:v>-6.5127262979227843E-2</c:v>
                </c:pt>
                <c:pt idx="80">
                  <c:v>-6.6074949477609196E-2</c:v>
                </c:pt>
                <c:pt idx="81">
                  <c:v>-0.13397363156943953</c:v>
                </c:pt>
                <c:pt idx="82">
                  <c:v>-6.8271331468637286E-2</c:v>
                </c:pt>
                <c:pt idx="83">
                  <c:v>0.1390184454420465</c:v>
                </c:pt>
                <c:pt idx="84">
                  <c:v>-7.0752241130395507E-2</c:v>
                </c:pt>
                <c:pt idx="85">
                  <c:v>0</c:v>
                </c:pt>
                <c:pt idx="86">
                  <c:v>-7.3310995742265475E-2</c:v>
                </c:pt>
                <c:pt idx="87">
                  <c:v>7.4741046861455163E-2</c:v>
                </c:pt>
                <c:pt idx="88">
                  <c:v>-7.5966057047666971E-2</c:v>
                </c:pt>
                <c:pt idx="89">
                  <c:v>0</c:v>
                </c:pt>
                <c:pt idx="90">
                  <c:v>7.8649467885941612E-2</c:v>
                </c:pt>
                <c:pt idx="91">
                  <c:v>-8.034841406319472E-2</c:v>
                </c:pt>
                <c:pt idx="92">
                  <c:v>-8.1747885831216546E-2</c:v>
                </c:pt>
                <c:pt idx="93">
                  <c:v>-8.3155968628186666E-2</c:v>
                </c:pt>
                <c:pt idx="94">
                  <c:v>-8.4821569549786771E-2</c:v>
                </c:pt>
                <c:pt idx="95">
                  <c:v>0</c:v>
                </c:pt>
                <c:pt idx="96">
                  <c:v>-8.777919742349416E-2</c:v>
                </c:pt>
                <c:pt idx="97">
                  <c:v>-0.17890175959606258</c:v>
                </c:pt>
                <c:pt idx="98">
                  <c:v>9.1232808465735324E-2</c:v>
                </c:pt>
                <c:pt idx="99">
                  <c:v>-9.2800141945318465E-2</c:v>
                </c:pt>
                <c:pt idx="100">
                  <c:v>0</c:v>
                </c:pt>
                <c:pt idx="101">
                  <c:v>9.6568072561886001E-2</c:v>
                </c:pt>
                <c:pt idx="102">
                  <c:v>9.8590300893144453E-2</c:v>
                </c:pt>
                <c:pt idx="103">
                  <c:v>-0.10054260519466043</c:v>
                </c:pt>
                <c:pt idx="104">
                  <c:v>0.10252287415169145</c:v>
                </c:pt>
                <c:pt idx="105">
                  <c:v>-0.10453192494165979</c:v>
                </c:pt>
                <c:pt idx="106">
                  <c:v>0.10691951944637559</c:v>
                </c:pt>
                <c:pt idx="107">
                  <c:v>-0.10863647348086058</c:v>
                </c:pt>
                <c:pt idx="108">
                  <c:v>0.33477504565558452</c:v>
                </c:pt>
                <c:pt idx="109">
                  <c:v>0.11358679122830959</c:v>
                </c:pt>
                <c:pt idx="110">
                  <c:v>0.23347824655968916</c:v>
                </c:pt>
                <c:pt idx="111">
                  <c:v>0</c:v>
                </c:pt>
                <c:pt idx="112">
                  <c:v>-0.24335450489222216</c:v>
                </c:pt>
                <c:pt idx="113">
                  <c:v>0</c:v>
                </c:pt>
                <c:pt idx="114">
                  <c:v>0.1262911683071517</c:v>
                </c:pt>
                <c:pt idx="115">
                  <c:v>0</c:v>
                </c:pt>
                <c:pt idx="116">
                  <c:v>-0.5275718964416708</c:v>
                </c:pt>
                <c:pt idx="117">
                  <c:v>-0.26898528049700432</c:v>
                </c:pt>
                <c:pt idx="118">
                  <c:v>-0.68542307238988398</c:v>
                </c:pt>
                <c:pt idx="119">
                  <c:v>0</c:v>
                </c:pt>
                <c:pt idx="120">
                  <c:v>-0.28590538165867546</c:v>
                </c:pt>
                <c:pt idx="121">
                  <c:v>-0.43592893252945014</c:v>
                </c:pt>
                <c:pt idx="122">
                  <c:v>-0.2978203670011092</c:v>
                </c:pt>
                <c:pt idx="123">
                  <c:v>0</c:v>
                </c:pt>
                <c:pt idx="124">
                  <c:v>0.15587891362467382</c:v>
                </c:pt>
                <c:pt idx="125">
                  <c:v>0.47962054621328254</c:v>
                </c:pt>
                <c:pt idx="126">
                  <c:v>0</c:v>
                </c:pt>
                <c:pt idx="127">
                  <c:v>0.1679162569416226</c:v>
                </c:pt>
                <c:pt idx="128">
                  <c:v>0.34443697164148163</c:v>
                </c:pt>
                <c:pt idx="129">
                  <c:v>0.17748024980110738</c:v>
                </c:pt>
                <c:pt idx="130">
                  <c:v>-0.18098652639096241</c:v>
                </c:pt>
                <c:pt idx="131">
                  <c:v>0.18634870189587113</c:v>
                </c:pt>
                <c:pt idx="132">
                  <c:v>-0.19101191703353471</c:v>
                </c:pt>
                <c:pt idx="133">
                  <c:v>-0.58929227230554826</c:v>
                </c:pt>
                <c:pt idx="134">
                  <c:v>-0.59953340200209237</c:v>
                </c:pt>
                <c:pt idx="135">
                  <c:v>-0.20567433483247197</c:v>
                </c:pt>
                <c:pt idx="136">
                  <c:v>0</c:v>
                </c:pt>
                <c:pt idx="137">
                  <c:v>-0.65235145749469658</c:v>
                </c:pt>
                <c:pt idx="138">
                  <c:v>0</c:v>
                </c:pt>
                <c:pt idx="139">
                  <c:v>-0.4578273423284927</c:v>
                </c:pt>
                <c:pt idx="140">
                  <c:v>0</c:v>
                </c:pt>
                <c:pt idx="141">
                  <c:v>-0.24307274511557184</c:v>
                </c:pt>
                <c:pt idx="142">
                  <c:v>-0.24986423796605217</c:v>
                </c:pt>
                <c:pt idx="143">
                  <c:v>0.51471077710282054</c:v>
                </c:pt>
                <c:pt idx="144">
                  <c:v>-0.26521344788057921</c:v>
                </c:pt>
                <c:pt idx="145">
                  <c:v>0</c:v>
                </c:pt>
                <c:pt idx="146">
                  <c:v>0.56792217475893614</c:v>
                </c:pt>
                <c:pt idx="147">
                  <c:v>-0.59036091619354836</c:v>
                </c:pt>
                <c:pt idx="148">
                  <c:v>0.30254045693117559</c:v>
                </c:pt>
                <c:pt idx="149">
                  <c:v>0.31540453654749107</c:v>
                </c:pt>
                <c:pt idx="150">
                  <c:v>0.6588319306225896</c:v>
                </c:pt>
                <c:pt idx="151">
                  <c:v>0</c:v>
                </c:pt>
                <c:pt idx="152">
                  <c:v>-0.35397794307074582</c:v>
                </c:pt>
                <c:pt idx="153">
                  <c:v>0.74167157956989826</c:v>
                </c:pt>
                <c:pt idx="154">
                  <c:v>0.38252111340063949</c:v>
                </c:pt>
                <c:pt idx="155">
                  <c:v>0</c:v>
                </c:pt>
                <c:pt idx="156">
                  <c:v>-0.83693283280120689</c:v>
                </c:pt>
                <c:pt idx="157">
                  <c:v>0</c:v>
                </c:pt>
                <c:pt idx="158">
                  <c:v>-0.92112840289751563</c:v>
                </c:pt>
                <c:pt idx="159">
                  <c:v>-0.96311583306772275</c:v>
                </c:pt>
                <c:pt idx="160">
                  <c:v>-2.0402970407333547</c:v>
                </c:pt>
                <c:pt idx="161">
                  <c:v>-2.1125021006434923</c:v>
                </c:pt>
                <c:pt idx="162">
                  <c:v>-3.3695697498229853</c:v>
                </c:pt>
                <c:pt idx="163">
                  <c:v>-2.9975099048710216</c:v>
                </c:pt>
                <c:pt idx="164">
                  <c:v>-1.8747331273126926</c:v>
                </c:pt>
                <c:pt idx="165">
                  <c:v>-3.3685430607147646</c:v>
                </c:pt>
                <c:pt idx="166">
                  <c:v>-3.6514746151522863</c:v>
                </c:pt>
                <c:pt idx="167">
                  <c:v>-3.074148092536662</c:v>
                </c:pt>
                <c:pt idx="168">
                  <c:v>-3.3789514911665588</c:v>
                </c:pt>
                <c:pt idx="169">
                  <c:v>-4.5844851965183846</c:v>
                </c:pt>
                <c:pt idx="170">
                  <c:v>-3.0858575701845843</c:v>
                </c:pt>
                <c:pt idx="171">
                  <c:v>-5.5441049192728364</c:v>
                </c:pt>
                <c:pt idx="172">
                  <c:v>-3.8348467559380057</c:v>
                </c:pt>
                <c:pt idx="173">
                  <c:v>-2.9169675347660831</c:v>
                </c:pt>
                <c:pt idx="174">
                  <c:v>-3.5465384871995655</c:v>
                </c:pt>
                <c:pt idx="175">
                  <c:v>-2.1446206300699622</c:v>
                </c:pt>
                <c:pt idx="176">
                  <c:v>0</c:v>
                </c:pt>
                <c:pt idx="177">
                  <c:v>0</c:v>
                </c:pt>
                <c:pt idx="178">
                  <c:v>-6.7909504244051755</c:v>
                </c:pt>
                <c:pt idx="179">
                  <c:v>-13.570677545851321</c:v>
                </c:pt>
                <c:pt idx="180">
                  <c:v>-13.570677545851321</c:v>
                </c:pt>
                <c:pt idx="181">
                  <c:v>67.564465683824608</c:v>
                </c:pt>
                <c:pt idx="182">
                  <c:v>-29.449638291110634</c:v>
                </c:pt>
                <c:pt idx="183">
                  <c:v>0</c:v>
                </c:pt>
                <c:pt idx="184">
                  <c:v>12.790382701335647</c:v>
                </c:pt>
                <c:pt idx="185">
                  <c:v>-5.2731230447590365</c:v>
                </c:pt>
                <c:pt idx="186">
                  <c:v>1.4443234139861052</c:v>
                </c:pt>
                <c:pt idx="187">
                  <c:v>5.0400193314105124</c:v>
                </c:pt>
                <c:pt idx="188">
                  <c:v>-1.0873678956355448</c:v>
                </c:pt>
                <c:pt idx="189">
                  <c:v>-1.0058552336546203</c:v>
                </c:pt>
                <c:pt idx="190">
                  <c:v>0.89322266723023047</c:v>
                </c:pt>
                <c:pt idx="191">
                  <c:v>-0.81942206961591124</c:v>
                </c:pt>
                <c:pt idx="192">
                  <c:v>0.74267024391834158</c:v>
                </c:pt>
                <c:pt idx="193">
                  <c:v>-2.1100003165806274</c:v>
                </c:pt>
                <c:pt idx="194">
                  <c:v>-0.64692102822962561</c:v>
                </c:pt>
                <c:pt idx="195">
                  <c:v>0</c:v>
                </c:pt>
                <c:pt idx="196">
                  <c:v>0</c:v>
                </c:pt>
                <c:pt idx="197">
                  <c:v>-0.53274708898965273</c:v>
                </c:pt>
                <c:pt idx="198">
                  <c:v>-0.99849397504078052</c:v>
                </c:pt>
                <c:pt idx="199">
                  <c:v>0.48051443308811853</c:v>
                </c:pt>
                <c:pt idx="200">
                  <c:v>-1.8117681401491705</c:v>
                </c:pt>
                <c:pt idx="201">
                  <c:v>-2.1707743550654421</c:v>
                </c:pt>
                <c:pt idx="202">
                  <c:v>-0.83302140825993143</c:v>
                </c:pt>
                <c:pt idx="203">
                  <c:v>1.1843835981998634</c:v>
                </c:pt>
                <c:pt idx="204">
                  <c:v>0.75590779573379407</c:v>
                </c:pt>
                <c:pt idx="205">
                  <c:v>-0.71972504319764286</c:v>
                </c:pt>
                <c:pt idx="206">
                  <c:v>-1.0506150655832995</c:v>
                </c:pt>
                <c:pt idx="207">
                  <c:v>-0.33507701024680658</c:v>
                </c:pt>
                <c:pt idx="208">
                  <c:v>-0.96342030762034481</c:v>
                </c:pt>
                <c:pt idx="209">
                  <c:v>-0.31315416723727946</c:v>
                </c:pt>
                <c:pt idx="210">
                  <c:v>0</c:v>
                </c:pt>
                <c:pt idx="211">
                  <c:v>0.28831664392606826</c:v>
                </c:pt>
                <c:pt idx="212">
                  <c:v>-0.84428585104046205</c:v>
                </c:pt>
                <c:pt idx="213">
                  <c:v>-0.5427407045530217</c:v>
                </c:pt>
                <c:pt idx="214">
                  <c:v>-0.79118235498139255</c:v>
                </c:pt>
                <c:pt idx="215">
                  <c:v>0.50859770636802082</c:v>
                </c:pt>
                <c:pt idx="216">
                  <c:v>0.49283920104612633</c:v>
                </c:pt>
                <c:pt idx="217">
                  <c:v>0.47782718935232943</c:v>
                </c:pt>
                <c:pt idx="218">
                  <c:v>0.6949347547214525</c:v>
                </c:pt>
                <c:pt idx="219">
                  <c:v>0.44676031764124308</c:v>
                </c:pt>
                <c:pt idx="220">
                  <c:v>0.2170122498917755</c:v>
                </c:pt>
                <c:pt idx="221">
                  <c:v>0.20983018745293555</c:v>
                </c:pt>
                <c:pt idx="222">
                  <c:v>0.20525116398934998</c:v>
                </c:pt>
                <c:pt idx="223">
                  <c:v>0.39712436553778657</c:v>
                </c:pt>
                <c:pt idx="224">
                  <c:v>0.57908805829126431</c:v>
                </c:pt>
                <c:pt idx="225">
                  <c:v>1.4898564104612559</c:v>
                </c:pt>
                <c:pt idx="226">
                  <c:v>1.268712912800475</c:v>
                </c:pt>
                <c:pt idx="227">
                  <c:v>0.87463496868851176</c:v>
                </c:pt>
                <c:pt idx="228">
                  <c:v>1.1880723180539914</c:v>
                </c:pt>
                <c:pt idx="229">
                  <c:v>1.3097851290064313</c:v>
                </c:pt>
                <c:pt idx="230">
                  <c:v>0.95724746724866783</c:v>
                </c:pt>
                <c:pt idx="231">
                  <c:v>1.2325971370860347</c:v>
                </c:pt>
                <c:pt idx="232">
                  <c:v>1.4925159570647879</c:v>
                </c:pt>
                <c:pt idx="233">
                  <c:v>1.8758657415376585</c:v>
                </c:pt>
                <c:pt idx="234">
                  <c:v>1.5343107412600574</c:v>
                </c:pt>
                <c:pt idx="235">
                  <c:v>1.6190658097275801</c:v>
                </c:pt>
                <c:pt idx="236">
                  <c:v>1.6955936545400403</c:v>
                </c:pt>
                <c:pt idx="237">
                  <c:v>1.2622339301594736</c:v>
                </c:pt>
                <c:pt idx="238">
                  <c:v>1.7029259883849404</c:v>
                </c:pt>
                <c:pt idx="239">
                  <c:v>1.4170458388656217</c:v>
                </c:pt>
                <c:pt idx="240">
                  <c:v>1.2578165928305407</c:v>
                </c:pt>
                <c:pt idx="241">
                  <c:v>1.5491691809697588</c:v>
                </c:pt>
                <c:pt idx="242">
                  <c:v>1.497603038430384</c:v>
                </c:pt>
                <c:pt idx="243">
                  <c:v>1.3451201825918035</c:v>
                </c:pt>
                <c:pt idx="244">
                  <c:v>1.3066266349831137</c:v>
                </c:pt>
                <c:pt idx="245">
                  <c:v>1.3565427148363727</c:v>
                </c:pt>
                <c:pt idx="246">
                  <c:v>1.3169402137942736</c:v>
                </c:pt>
                <c:pt idx="247">
                  <c:v>1.3694020792454065</c:v>
                </c:pt>
                <c:pt idx="248">
                  <c:v>1.1442992085987909</c:v>
                </c:pt>
                <c:pt idx="249">
                  <c:v>1.3717869390512416</c:v>
                </c:pt>
                <c:pt idx="250">
                  <c:v>1.5670736798383025</c:v>
                </c:pt>
                <c:pt idx="251">
                  <c:v>1.5214820098982829</c:v>
                </c:pt>
                <c:pt idx="252">
                  <c:v>1.4626089507582614</c:v>
                </c:pt>
                <c:pt idx="253">
                  <c:v>1.3459857336922412</c:v>
                </c:pt>
                <c:pt idx="254">
                  <c:v>1.2277105802967299</c:v>
                </c:pt>
                <c:pt idx="255">
                  <c:v>1.1204397341225023</c:v>
                </c:pt>
                <c:pt idx="256">
                  <c:v>1.2893308177593288</c:v>
                </c:pt>
                <c:pt idx="257">
                  <c:v>1.1828996207477884</c:v>
                </c:pt>
                <c:pt idx="258">
                  <c:v>1.2724673954707586</c:v>
                </c:pt>
                <c:pt idx="259">
                  <c:v>1.1087803866393784</c:v>
                </c:pt>
                <c:pt idx="260">
                  <c:v>1.1928188118958074</c:v>
                </c:pt>
                <c:pt idx="261">
                  <c:v>1.2726893414228475</c:v>
                </c:pt>
                <c:pt idx="262">
                  <c:v>1.2299687570195579</c:v>
                </c:pt>
                <c:pt idx="263">
                  <c:v>1.2960034218038041</c:v>
                </c:pt>
                <c:pt idx="264">
                  <c:v>1.2510785123536032</c:v>
                </c:pt>
                <c:pt idx="265">
                  <c:v>1.4157638275774684</c:v>
                </c:pt>
                <c:pt idx="266">
                  <c:v>1.1702025304873456</c:v>
                </c:pt>
                <c:pt idx="267">
                  <c:v>1.4139697030429244</c:v>
                </c:pt>
                <c:pt idx="268">
                  <c:v>1.3194223953106652</c:v>
                </c:pt>
                <c:pt idx="269">
                  <c:v>1.4440561525688254</c:v>
                </c:pt>
                <c:pt idx="270">
                  <c:v>1.3535780391731003</c:v>
                </c:pt>
                <c:pt idx="271">
                  <c:v>1.3860077269540714</c:v>
                </c:pt>
                <c:pt idx="272">
                  <c:v>1.3779845465398155</c:v>
                </c:pt>
                <c:pt idx="273">
                  <c:v>1.3268950269500011</c:v>
                </c:pt>
                <c:pt idx="274">
                  <c:v>1.3139998451663</c:v>
                </c:pt>
                <c:pt idx="275">
                  <c:v>1.3033505477189518</c:v>
                </c:pt>
                <c:pt idx="276">
                  <c:v>1.3586331114624868</c:v>
                </c:pt>
                <c:pt idx="277">
                  <c:v>1.3092362633948311</c:v>
                </c:pt>
                <c:pt idx="278">
                  <c:v>1.3827900262123041</c:v>
                </c:pt>
                <c:pt idx="279">
                  <c:v>1.3340228454182197</c:v>
                </c:pt>
                <c:pt idx="280">
                  <c:v>1.2872118464973286</c:v>
                </c:pt>
                <c:pt idx="281">
                  <c:v>1.2909218375471148</c:v>
                </c:pt>
                <c:pt idx="282">
                  <c:v>1.275125446340158</c:v>
                </c:pt>
                <c:pt idx="283">
                  <c:v>1.3032785993629628</c:v>
                </c:pt>
                <c:pt idx="284">
                  <c:v>1.3257529031815938</c:v>
                </c:pt>
                <c:pt idx="285">
                  <c:v>1.3264572662236129</c:v>
                </c:pt>
                <c:pt idx="286">
                  <c:v>1.3210022814309081</c:v>
                </c:pt>
                <c:pt idx="287">
                  <c:v>1.3131894815746001</c:v>
                </c:pt>
                <c:pt idx="288">
                  <c:v>1.3031937677279168</c:v>
                </c:pt>
                <c:pt idx="289">
                  <c:v>1.3150922186099931</c:v>
                </c:pt>
                <c:pt idx="290">
                  <c:v>1.319405874367541</c:v>
                </c:pt>
                <c:pt idx="291">
                  <c:v>1.3460974314872538</c:v>
                </c:pt>
                <c:pt idx="292">
                  <c:v>1.3241182938949854</c:v>
                </c:pt>
                <c:pt idx="293">
                  <c:v>1.3218085351289248</c:v>
                </c:pt>
                <c:pt idx="294">
                  <c:v>1.3202881537619229</c:v>
                </c:pt>
                <c:pt idx="295">
                  <c:v>1.3281920768644155</c:v>
                </c:pt>
                <c:pt idx="296">
                  <c:v>1.3204770479431163</c:v>
                </c:pt>
                <c:pt idx="297">
                  <c:v>1.3357890227294158</c:v>
                </c:pt>
                <c:pt idx="298">
                  <c:v>1.3495685310832197</c:v>
                </c:pt>
                <c:pt idx="299">
                  <c:v>1.3584819502296552</c:v>
                </c:pt>
                <c:pt idx="300">
                  <c:v>1.3121766398532877</c:v>
                </c:pt>
                <c:pt idx="301">
                  <c:v>1.4050277313455841</c:v>
                </c:pt>
                <c:pt idx="302">
                  <c:v>1.3060512706504948</c:v>
                </c:pt>
                <c:pt idx="303">
                  <c:v>1.3697888458980774</c:v>
                </c:pt>
                <c:pt idx="304">
                  <c:v>1.2358264038940838</c:v>
                </c:pt>
                <c:pt idx="305">
                  <c:v>1.3569287252801832</c:v>
                </c:pt>
                <c:pt idx="306">
                  <c:v>1.2516764005808114</c:v>
                </c:pt>
                <c:pt idx="307">
                  <c:v>1.2961016814419406</c:v>
                </c:pt>
                <c:pt idx="308">
                  <c:v>1.3305044446910188</c:v>
                </c:pt>
                <c:pt idx="309">
                  <c:v>1.2776655147464795</c:v>
                </c:pt>
                <c:pt idx="310">
                  <c:v>1.2798716235355565</c:v>
                </c:pt>
                <c:pt idx="311">
                  <c:v>1.320794423221709</c:v>
                </c:pt>
                <c:pt idx="312">
                  <c:v>1.3099410064789414</c:v>
                </c:pt>
                <c:pt idx="313">
                  <c:v>1.3310486687985352</c:v>
                </c:pt>
                <c:pt idx="314">
                  <c:v>1.3207237739086202</c:v>
                </c:pt>
                <c:pt idx="315">
                  <c:v>1.3170254445576268</c:v>
                </c:pt>
                <c:pt idx="316">
                  <c:v>1.2841793545933438</c:v>
                </c:pt>
                <c:pt idx="317">
                  <c:v>1.3118825124112707</c:v>
                </c:pt>
                <c:pt idx="318">
                  <c:v>1.2872035453205377</c:v>
                </c:pt>
                <c:pt idx="319">
                  <c:v>1.2896669489367361</c:v>
                </c:pt>
                <c:pt idx="320">
                  <c:v>1.2976001398120343</c:v>
                </c:pt>
                <c:pt idx="321">
                  <c:v>1.3216847089163479</c:v>
                </c:pt>
                <c:pt idx="322">
                  <c:v>1.3028606899827313</c:v>
                </c:pt>
                <c:pt idx="323">
                  <c:v>1.2971847850820886</c:v>
                </c:pt>
                <c:pt idx="324">
                  <c:v>1.3059480239728831</c:v>
                </c:pt>
                <c:pt idx="325">
                  <c:v>1.2918609746324459</c:v>
                </c:pt>
                <c:pt idx="326">
                  <c:v>1.3122112941479851</c:v>
                </c:pt>
                <c:pt idx="327">
                  <c:v>1.3262238870002818</c:v>
                </c:pt>
                <c:pt idx="328">
                  <c:v>1.2850949830598908</c:v>
                </c:pt>
                <c:pt idx="329">
                  <c:v>1.3105071929009562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1.3576367498503166</c:v>
                </c:pt>
                <c:pt idx="433">
                  <c:v>1.3609536561866915</c:v>
                </c:pt>
                <c:pt idx="434">
                  <c:v>1.3486594868356667</c:v>
                </c:pt>
                <c:pt idx="435">
                  <c:v>1.341221162174228</c:v>
                </c:pt>
                <c:pt idx="436">
                  <c:v>1.3580642543627444</c:v>
                </c:pt>
                <c:pt idx="437">
                  <c:v>1.3449242527032144</c:v>
                </c:pt>
                <c:pt idx="438">
                  <c:v>1.3344325777103423</c:v>
                </c:pt>
                <c:pt idx="439">
                  <c:v>1.3162307726067881</c:v>
                </c:pt>
                <c:pt idx="440">
                  <c:v>1.3171885045750322</c:v>
                </c:pt>
                <c:pt idx="441">
                  <c:v>1.3075405554483548</c:v>
                </c:pt>
                <c:pt idx="442">
                  <c:v>1.3273755183571279</c:v>
                </c:pt>
                <c:pt idx="443">
                  <c:v>1.306954207284996</c:v>
                </c:pt>
                <c:pt idx="444">
                  <c:v>1.3462387942448177</c:v>
                </c:pt>
                <c:pt idx="445">
                  <c:v>1.3295160836449511</c:v>
                </c:pt>
                <c:pt idx="446">
                  <c:v>1.3618105584069604</c:v>
                </c:pt>
                <c:pt idx="447">
                  <c:v>1.3327645912984705</c:v>
                </c:pt>
                <c:pt idx="448">
                  <c:v>1.3475929690518049</c:v>
                </c:pt>
                <c:pt idx="449">
                  <c:v>1.332243388152917</c:v>
                </c:pt>
                <c:pt idx="450">
                  <c:v>1.3546667864763737</c:v>
                </c:pt>
                <c:pt idx="451">
                  <c:v>1.3492607640834704</c:v>
                </c:pt>
                <c:pt idx="452">
                  <c:v>1.3365909946190679</c:v>
                </c:pt>
                <c:pt idx="453">
                  <c:v>1.3584604300675387</c:v>
                </c:pt>
                <c:pt idx="454">
                  <c:v>1.3576479176379614</c:v>
                </c:pt>
                <c:pt idx="455">
                  <c:v>1.3054299614013207</c:v>
                </c:pt>
                <c:pt idx="456">
                  <c:v>1.3672404946012937</c:v>
                </c:pt>
                <c:pt idx="457">
                  <c:v>1.3010339816469707</c:v>
                </c:pt>
                <c:pt idx="458">
                  <c:v>1.4076607918357955</c:v>
                </c:pt>
                <c:pt idx="459">
                  <c:v>1.3297129788718234</c:v>
                </c:pt>
                <c:pt idx="460">
                  <c:v>1.4085828832744707</c:v>
                </c:pt>
                <c:pt idx="461">
                  <c:v>1.3918227749216339</c:v>
                </c:pt>
                <c:pt idx="462">
                  <c:v>1.3368058130703582</c:v>
                </c:pt>
                <c:pt idx="463">
                  <c:v>1.3821219120845185</c:v>
                </c:pt>
                <c:pt idx="464">
                  <c:v>1.4475506311344339</c:v>
                </c:pt>
                <c:pt idx="465">
                  <c:v>1.3064614804713011</c:v>
                </c:pt>
                <c:pt idx="466">
                  <c:v>1.3335731443898646</c:v>
                </c:pt>
                <c:pt idx="467">
                  <c:v>1.4128218264816723</c:v>
                </c:pt>
                <c:pt idx="468">
                  <c:v>1.532398982294731</c:v>
                </c:pt>
                <c:pt idx="469">
                  <c:v>1.3826689713388844</c:v>
                </c:pt>
                <c:pt idx="470">
                  <c:v>1.4591162108912763</c:v>
                </c:pt>
                <c:pt idx="471">
                  <c:v>1.4543993771771171</c:v>
                </c:pt>
                <c:pt idx="472">
                  <c:v>1.4871848023932766</c:v>
                </c:pt>
                <c:pt idx="473">
                  <c:v>1.4348964085258895</c:v>
                </c:pt>
                <c:pt idx="474">
                  <c:v>1.4538259921585961</c:v>
                </c:pt>
                <c:pt idx="475">
                  <c:v>1.5364749060164011</c:v>
                </c:pt>
                <c:pt idx="476">
                  <c:v>1.4197881304533277</c:v>
                </c:pt>
                <c:pt idx="477">
                  <c:v>1.4680836824591732</c:v>
                </c:pt>
                <c:pt idx="478">
                  <c:v>1.6064045646973726</c:v>
                </c:pt>
                <c:pt idx="479">
                  <c:v>1.6323400305571201</c:v>
                </c:pt>
                <c:pt idx="480">
                  <c:v>1.6266618429899682</c:v>
                </c:pt>
                <c:pt idx="481">
                  <c:v>1.8064212942016298</c:v>
                </c:pt>
                <c:pt idx="482">
                  <c:v>2.0141673608761064</c:v>
                </c:pt>
                <c:pt idx="483">
                  <c:v>2.2295008588252392</c:v>
                </c:pt>
                <c:pt idx="484">
                  <c:v>2.4612772707508239</c:v>
                </c:pt>
                <c:pt idx="485">
                  <c:v>2.7112833937390968</c:v>
                </c:pt>
                <c:pt idx="486">
                  <c:v>3.060748759626096</c:v>
                </c:pt>
                <c:pt idx="487">
                  <c:v>3.4414840272694747</c:v>
                </c:pt>
                <c:pt idx="488">
                  <c:v>3.5978669140954045</c:v>
                </c:pt>
                <c:pt idx="489">
                  <c:v>4.1454168126417086</c:v>
                </c:pt>
                <c:pt idx="490">
                  <c:v>4.6142763125723762</c:v>
                </c:pt>
                <c:pt idx="491">
                  <c:v>5.2283825019767454</c:v>
                </c:pt>
                <c:pt idx="492">
                  <c:v>5.7270835210755218</c:v>
                </c:pt>
                <c:pt idx="493">
                  <c:v>6.3105217454578586</c:v>
                </c:pt>
                <c:pt idx="494">
                  <c:v>6.8322647260853628</c:v>
                </c:pt>
                <c:pt idx="495">
                  <c:v>7.4216100244493868</c:v>
                </c:pt>
                <c:pt idx="496">
                  <c:v>8.2408119642465589</c:v>
                </c:pt>
                <c:pt idx="497">
                  <c:v>8.7026789168693064</c:v>
                </c:pt>
                <c:pt idx="498">
                  <c:v>9.5680818007747082</c:v>
                </c:pt>
                <c:pt idx="499">
                  <c:v>10.327104766550406</c:v>
                </c:pt>
                <c:pt idx="500">
                  <c:v>11.201587618572026</c:v>
                </c:pt>
                <c:pt idx="501">
                  <c:v>12.16096087268015</c:v>
                </c:pt>
                <c:pt idx="502">
                  <c:v>13.270238031337207</c:v>
                </c:pt>
                <c:pt idx="503">
                  <c:v>14.532967553460484</c:v>
                </c:pt>
                <c:pt idx="504">
                  <c:v>15.342605175091593</c:v>
                </c:pt>
                <c:pt idx="505">
                  <c:v>16.462170357430665</c:v>
                </c:pt>
                <c:pt idx="506">
                  <c:v>18.352739085649795</c:v>
                </c:pt>
                <c:pt idx="507">
                  <c:v>20.37851693670088</c:v>
                </c:pt>
                <c:pt idx="508">
                  <c:v>20.916404568466927</c:v>
                </c:pt>
                <c:pt idx="509">
                  <c:v>22.958193555152693</c:v>
                </c:pt>
                <c:pt idx="510">
                  <c:v>25.086692744295288</c:v>
                </c:pt>
                <c:pt idx="511">
                  <c:v>26.032467293979671</c:v>
                </c:pt>
                <c:pt idx="512">
                  <c:v>27.374859078720025</c:v>
                </c:pt>
                <c:pt idx="513">
                  <c:v>28.3539238636513</c:v>
                </c:pt>
                <c:pt idx="514">
                  <c:v>28.615338475870697</c:v>
                </c:pt>
                <c:pt idx="515">
                  <c:v>28.26010913013792</c:v>
                </c:pt>
                <c:pt idx="516">
                  <c:v>27.918924078625672</c:v>
                </c:pt>
                <c:pt idx="517">
                  <c:v>27.330725904626551</c:v>
                </c:pt>
                <c:pt idx="518">
                  <c:v>23.510366977198917</c:v>
                </c:pt>
                <c:pt idx="519">
                  <c:v>22.779237904844486</c:v>
                </c:pt>
                <c:pt idx="520">
                  <c:v>16.323704760947205</c:v>
                </c:pt>
                <c:pt idx="521">
                  <c:v>13.086166070281385</c:v>
                </c:pt>
                <c:pt idx="522">
                  <c:v>8.7158789354819373</c:v>
                </c:pt>
                <c:pt idx="523">
                  <c:v>2.5758991289536031</c:v>
                </c:pt>
                <c:pt idx="524">
                  <c:v>-0.89974965164031862</c:v>
                </c:pt>
                <c:pt idx="525">
                  <c:v>-3.8815358485516303</c:v>
                </c:pt>
                <c:pt idx="526">
                  <c:v>-10.468039518583673</c:v>
                </c:pt>
                <c:pt idx="527">
                  <c:v>-13.078920501847653</c:v>
                </c:pt>
                <c:pt idx="528">
                  <c:v>-11.84901783018363</c:v>
                </c:pt>
                <c:pt idx="529">
                  <c:v>-11.479132648666345</c:v>
                </c:pt>
                <c:pt idx="530">
                  <c:v>-14.185504499626562</c:v>
                </c:pt>
                <c:pt idx="531">
                  <c:v>-15.152169145185818</c:v>
                </c:pt>
                <c:pt idx="532">
                  <c:v>-12.140912731600736</c:v>
                </c:pt>
                <c:pt idx="533">
                  <c:v>-7.8791373159879408</c:v>
                </c:pt>
                <c:pt idx="534">
                  <c:v>-9.549417020891001</c:v>
                </c:pt>
                <c:pt idx="535">
                  <c:v>-2.882295185880162</c:v>
                </c:pt>
                <c:pt idx="536">
                  <c:v>18.307478807883012</c:v>
                </c:pt>
                <c:pt idx="537">
                  <c:v>20.091066223485434</c:v>
                </c:pt>
                <c:pt idx="538">
                  <c:v>18.490305205530579</c:v>
                </c:pt>
                <c:pt idx="539">
                  <c:v>148.88111864227287</c:v>
                </c:pt>
                <c:pt idx="540">
                  <c:v>-188.26076675107038</c:v>
                </c:pt>
                <c:pt idx="541">
                  <c:v>18.921426788121416</c:v>
                </c:pt>
                <c:pt idx="542">
                  <c:v>-78.050415812020901</c:v>
                </c:pt>
                <c:pt idx="543">
                  <c:v>-3.8548300051054838</c:v>
                </c:pt>
                <c:pt idx="544">
                  <c:v>6.0802006268536033</c:v>
                </c:pt>
                <c:pt idx="545">
                  <c:v>-5.0203653070368599</c:v>
                </c:pt>
                <c:pt idx="546">
                  <c:v>6.1781319600656888</c:v>
                </c:pt>
                <c:pt idx="547">
                  <c:v>8.9563841521433343</c:v>
                </c:pt>
                <c:pt idx="548">
                  <c:v>9.221435709371459</c:v>
                </c:pt>
                <c:pt idx="549">
                  <c:v>9.8592659079829925</c:v>
                </c:pt>
                <c:pt idx="550">
                  <c:v>12.371814575033664</c:v>
                </c:pt>
                <c:pt idx="551">
                  <c:v>15.649818785881529</c:v>
                </c:pt>
                <c:pt idx="552">
                  <c:v>8.9881061732292764</c:v>
                </c:pt>
                <c:pt idx="553">
                  <c:v>8.4103265007255761</c:v>
                </c:pt>
                <c:pt idx="554">
                  <c:v>9.3230882437261062</c:v>
                </c:pt>
                <c:pt idx="555">
                  <c:v>5.4227881091394767</c:v>
                </c:pt>
                <c:pt idx="556">
                  <c:v>8.0565947649761096</c:v>
                </c:pt>
                <c:pt idx="557">
                  <c:v>4.0537716024443711</c:v>
                </c:pt>
                <c:pt idx="558">
                  <c:v>3.1410429828942914</c:v>
                </c:pt>
                <c:pt idx="559">
                  <c:v>1.8046499221758077</c:v>
                </c:pt>
                <c:pt idx="560">
                  <c:v>-0.56558616305579346</c:v>
                </c:pt>
                <c:pt idx="561">
                  <c:v>0</c:v>
                </c:pt>
                <c:pt idx="562">
                  <c:v>-0.51683094931212936</c:v>
                </c:pt>
                <c:pt idx="563">
                  <c:v>-1.4737623196251439</c:v>
                </c:pt>
                <c:pt idx="564">
                  <c:v>-1.8933046647622016</c:v>
                </c:pt>
                <c:pt idx="565">
                  <c:v>-4.0870924979083574</c:v>
                </c:pt>
                <c:pt idx="566">
                  <c:v>-4.0106227685257707</c:v>
                </c:pt>
                <c:pt idx="567">
                  <c:v>-3.4393984444829777</c:v>
                </c:pt>
                <c:pt idx="568">
                  <c:v>-3.7396498263266293</c:v>
                </c:pt>
                <c:pt idx="569">
                  <c:v>-2.8587251261531175</c:v>
                </c:pt>
                <c:pt idx="570">
                  <c:v>-2.7649269454716574</c:v>
                </c:pt>
                <c:pt idx="571">
                  <c:v>-1.9104406239734302</c:v>
                </c:pt>
                <c:pt idx="572">
                  <c:v>-2.2510849622372628</c:v>
                </c:pt>
                <c:pt idx="573">
                  <c:v>-1.0889066179698694</c:v>
                </c:pt>
                <c:pt idx="574">
                  <c:v>-1.0597540038053086</c:v>
                </c:pt>
                <c:pt idx="575">
                  <c:v>0.34089263620548321</c:v>
                </c:pt>
                <c:pt idx="576">
                  <c:v>0.33053618021428571</c:v>
                </c:pt>
                <c:pt idx="577">
                  <c:v>1.599293941595991</c:v>
                </c:pt>
                <c:pt idx="578">
                  <c:v>1.5445455433417099</c:v>
                </c:pt>
                <c:pt idx="579">
                  <c:v>1.4836383163613089</c:v>
                </c:pt>
                <c:pt idx="580">
                  <c:v>1.7202595866798212</c:v>
                </c:pt>
                <c:pt idx="581">
                  <c:v>2.4743744098638905</c:v>
                </c:pt>
                <c:pt idx="582">
                  <c:v>2.6608338379511949</c:v>
                </c:pt>
                <c:pt idx="583">
                  <c:v>2.7998733529714768</c:v>
                </c:pt>
                <c:pt idx="584">
                  <c:v>2.44940056833914</c:v>
                </c:pt>
                <c:pt idx="585">
                  <c:v>2.1139776098576588</c:v>
                </c:pt>
                <c:pt idx="586">
                  <c:v>1.596362895832149</c:v>
                </c:pt>
                <c:pt idx="587">
                  <c:v>1.536770888316207</c:v>
                </c:pt>
                <c:pt idx="588">
                  <c:v>1.6987986390252814</c:v>
                </c:pt>
                <c:pt idx="589">
                  <c:v>2.0414760152796485</c:v>
                </c:pt>
                <c:pt idx="590">
                  <c:v>1.3880392576905747</c:v>
                </c:pt>
                <c:pt idx="591">
                  <c:v>0.76609611065717098</c:v>
                </c:pt>
                <c:pt idx="592">
                  <c:v>0.55888591830930789</c:v>
                </c:pt>
                <c:pt idx="593">
                  <c:v>0</c:v>
                </c:pt>
                <c:pt idx="594">
                  <c:v>0</c:v>
                </c:pt>
                <c:pt idx="595">
                  <c:v>0.17324656206304359</c:v>
                </c:pt>
                <c:pt idx="596">
                  <c:v>0</c:v>
                </c:pt>
                <c:pt idx="597">
                  <c:v>-0.33102111785352012</c:v>
                </c:pt>
                <c:pt idx="598">
                  <c:v>0</c:v>
                </c:pt>
                <c:pt idx="599">
                  <c:v>0</c:v>
                </c:pt>
                <c:pt idx="600">
                  <c:v>-0.30977206122420498</c:v>
                </c:pt>
                <c:pt idx="601">
                  <c:v>0</c:v>
                </c:pt>
                <c:pt idx="602">
                  <c:v>0</c:v>
                </c:pt>
                <c:pt idx="603">
                  <c:v>0.1448120270044321</c:v>
                </c:pt>
                <c:pt idx="604">
                  <c:v>0.42540100628695393</c:v>
                </c:pt>
                <c:pt idx="605">
                  <c:v>0.27553181092010159</c:v>
                </c:pt>
                <c:pt idx="606">
                  <c:v>0.40446976956897124</c:v>
                </c:pt>
                <c:pt idx="607">
                  <c:v>0.65861530362635201</c:v>
                </c:pt>
                <c:pt idx="608">
                  <c:v>0.63827107936064154</c:v>
                </c:pt>
                <c:pt idx="609">
                  <c:v>0.99846575881010735</c:v>
                </c:pt>
                <c:pt idx="610">
                  <c:v>0.96464224837724832</c:v>
                </c:pt>
                <c:pt idx="611">
                  <c:v>0.94154495167225538</c:v>
                </c:pt>
                <c:pt idx="612">
                  <c:v>0.90980717674067069</c:v>
                </c:pt>
                <c:pt idx="613">
                  <c:v>0.99842473591521796</c:v>
                </c:pt>
                <c:pt idx="614">
                  <c:v>0.64569766961718034</c:v>
                </c:pt>
                <c:pt idx="615">
                  <c:v>0.73389821056559967</c:v>
                </c:pt>
                <c:pt idx="616">
                  <c:v>0.61280853167872351</c:v>
                </c:pt>
                <c:pt idx="617">
                  <c:v>0.39856984143939961</c:v>
                </c:pt>
                <c:pt idx="618">
                  <c:v>0.38920501806647106</c:v>
                </c:pt>
                <c:pt idx="619">
                  <c:v>0.28515981154589498</c:v>
                </c:pt>
                <c:pt idx="620">
                  <c:v>0.27868055382696683</c:v>
                </c:pt>
                <c:pt idx="621">
                  <c:v>0.18219114071621753</c:v>
                </c:pt>
                <c:pt idx="622">
                  <c:v>0</c:v>
                </c:pt>
                <c:pt idx="623">
                  <c:v>-0.17546448663160802</c:v>
                </c:pt>
                <c:pt idx="624">
                  <c:v>-0.2577278276609643</c:v>
                </c:pt>
                <c:pt idx="625">
                  <c:v>-8.4821569549786771E-2</c:v>
                </c:pt>
                <c:pt idx="626">
                  <c:v>-0.24971993619792571</c:v>
                </c:pt>
                <c:pt idx="627">
                  <c:v>-0.32815150906865986</c:v>
                </c:pt>
                <c:pt idx="628">
                  <c:v>-0.32257833021285159</c:v>
                </c:pt>
                <c:pt idx="629">
                  <c:v>-0.23903995009547516</c:v>
                </c:pt>
                <c:pt idx="630">
                  <c:v>-0.39263060839304359</c:v>
                </c:pt>
                <c:pt idx="631">
                  <c:v>-0.23212084441670167</c:v>
                </c:pt>
                <c:pt idx="632">
                  <c:v>-7.628289441137058E-2</c:v>
                </c:pt>
                <c:pt idx="633">
                  <c:v>-0.22493420848221726</c:v>
                </c:pt>
                <c:pt idx="634">
                  <c:v>-7.3678379446110331E-2</c:v>
                </c:pt>
                <c:pt idx="635">
                  <c:v>0.14480043348997668</c:v>
                </c:pt>
                <c:pt idx="636">
                  <c:v>0.14203434359225645</c:v>
                </c:pt>
                <c:pt idx="637">
                  <c:v>0.20882389654241082</c:v>
                </c:pt>
                <c:pt idx="638">
                  <c:v>0.13603900246147033</c:v>
                </c:pt>
                <c:pt idx="639">
                  <c:v>0.20046022588971804</c:v>
                </c:pt>
                <c:pt idx="640">
                  <c:v>0.26223902532018328</c:v>
                </c:pt>
                <c:pt idx="641">
                  <c:v>0.2556748474056536</c:v>
                </c:pt>
                <c:pt idx="642">
                  <c:v>0.18855822196751729</c:v>
                </c:pt>
                <c:pt idx="643">
                  <c:v>0.24511632855711779</c:v>
                </c:pt>
                <c:pt idx="644">
                  <c:v>0.12050747386896288</c:v>
                </c:pt>
                <c:pt idx="645">
                  <c:v>5.9157286910415378E-2</c:v>
                </c:pt>
                <c:pt idx="646">
                  <c:v>0</c:v>
                </c:pt>
                <c:pt idx="647">
                  <c:v>0</c:v>
                </c:pt>
                <c:pt idx="648">
                  <c:v>-0.28126931408288791</c:v>
                </c:pt>
                <c:pt idx="649">
                  <c:v>-0.16687318507870952</c:v>
                </c:pt>
                <c:pt idx="650">
                  <c:v>-0.21922728281813825</c:v>
                </c:pt>
                <c:pt idx="651">
                  <c:v>-0.38077996193070257</c:v>
                </c:pt>
                <c:pt idx="652">
                  <c:v>-0.3223961259191791</c:v>
                </c:pt>
                <c:pt idx="653">
                  <c:v>-0.212504253452938</c:v>
                </c:pt>
                <c:pt idx="654">
                  <c:v>-0.52769718491885176</c:v>
                </c:pt>
                <c:pt idx="655">
                  <c:v>-0.31386626860094252</c:v>
                </c:pt>
                <c:pt idx="656">
                  <c:v>-0.10354286704883744</c:v>
                </c:pt>
                <c:pt idx="657">
                  <c:v>-0.35773766998155687</c:v>
                </c:pt>
                <c:pt idx="658">
                  <c:v>-0.25328233687928936</c:v>
                </c:pt>
                <c:pt idx="659">
                  <c:v>-0.10012953701183779</c:v>
                </c:pt>
                <c:pt idx="660">
                  <c:v>-9.8772689880962078E-2</c:v>
                </c:pt>
                <c:pt idx="661">
                  <c:v>0</c:v>
                </c:pt>
                <c:pt idx="662">
                  <c:v>-9.6107240819584758E-2</c:v>
                </c:pt>
                <c:pt idx="663">
                  <c:v>0</c:v>
                </c:pt>
                <c:pt idx="664">
                  <c:v>-4.6675980403632238E-2</c:v>
                </c:pt>
                <c:pt idx="665">
                  <c:v>4.6014535610372394E-2</c:v>
                </c:pt>
                <c:pt idx="666">
                  <c:v>4.5441033551763758E-2</c:v>
                </c:pt>
                <c:pt idx="667">
                  <c:v>-0.17884905113156294</c:v>
                </c:pt>
                <c:pt idx="668">
                  <c:v>-4.4300345356362507E-2</c:v>
                </c:pt>
                <c:pt idx="669">
                  <c:v>8.7212918710171214E-2</c:v>
                </c:pt>
                <c:pt idx="670">
                  <c:v>-0.12928322669056624</c:v>
                </c:pt>
                <c:pt idx="671">
                  <c:v>-4.2513375979332572E-2</c:v>
                </c:pt>
                <c:pt idx="672">
                  <c:v>-0.12660666920778585</c:v>
                </c:pt>
                <c:pt idx="673">
                  <c:v>-0.16673924998903039</c:v>
                </c:pt>
                <c:pt idx="674">
                  <c:v>-0.16584219447101595</c:v>
                </c:pt>
                <c:pt idx="675">
                  <c:v>-0.1643933934968432</c:v>
                </c:pt>
                <c:pt idx="676">
                  <c:v>-0.20448532085977419</c:v>
                </c:pt>
                <c:pt idx="677">
                  <c:v>-0.16222224064167021</c:v>
                </c:pt>
                <c:pt idx="678">
                  <c:v>-0.16133009854741751</c:v>
                </c:pt>
                <c:pt idx="679">
                  <c:v>-0.11983457630318872</c:v>
                </c:pt>
                <c:pt idx="680">
                  <c:v>-3.9781493181117969E-2</c:v>
                </c:pt>
                <c:pt idx="681">
                  <c:v>0</c:v>
                </c:pt>
                <c:pt idx="682">
                  <c:v>3.9010646323186071E-2</c:v>
                </c:pt>
                <c:pt idx="683">
                  <c:v>0.1547185386117251</c:v>
                </c:pt>
                <c:pt idx="684">
                  <c:v>0.19063522792829549</c:v>
                </c:pt>
                <c:pt idx="685">
                  <c:v>0.22620751714417772</c:v>
                </c:pt>
                <c:pt idx="686">
                  <c:v>0.26080251403947724</c:v>
                </c:pt>
                <c:pt idx="687">
                  <c:v>0.29312039959792036</c:v>
                </c:pt>
                <c:pt idx="688">
                  <c:v>0.21733024406380358</c:v>
                </c:pt>
                <c:pt idx="689">
                  <c:v>0.21620098843605093</c:v>
                </c:pt>
                <c:pt idx="690">
                  <c:v>0.21430014816355475</c:v>
                </c:pt>
                <c:pt idx="691">
                  <c:v>0.2831350449503916</c:v>
                </c:pt>
                <c:pt idx="692">
                  <c:v>0.31539568697044873</c:v>
                </c:pt>
                <c:pt idx="693">
                  <c:v>0.27928487853877343</c:v>
                </c:pt>
                <c:pt idx="694">
                  <c:v>0.24406458314176038</c:v>
                </c:pt>
                <c:pt idx="695">
                  <c:v>0.20833372188054952</c:v>
                </c:pt>
                <c:pt idx="696">
                  <c:v>0.17427153564849643</c:v>
                </c:pt>
                <c:pt idx="697">
                  <c:v>0.17535562824561798</c:v>
                </c:pt>
                <c:pt idx="698">
                  <c:v>0.17681348852612747</c:v>
                </c:pt>
                <c:pt idx="699">
                  <c:v>0.14302446805591329</c:v>
                </c:pt>
                <c:pt idx="700">
                  <c:v>0.18122377877857532</c:v>
                </c:pt>
                <c:pt idx="701">
                  <c:v>0.1473670338061559</c:v>
                </c:pt>
                <c:pt idx="702">
                  <c:v>0.15146411961327025</c:v>
                </c:pt>
                <c:pt idx="703">
                  <c:v>0.15512470446932486</c:v>
                </c:pt>
                <c:pt idx="704">
                  <c:v>0.23898661427136247</c:v>
                </c:pt>
                <c:pt idx="705">
                  <c:v>0.20532034341795286</c:v>
                </c:pt>
                <c:pt idx="706">
                  <c:v>0.21693349736633269</c:v>
                </c:pt>
                <c:pt idx="707">
                  <c:v>0.22411621715586036</c:v>
                </c:pt>
                <c:pt idx="708">
                  <c:v>0.19252049309609426</c:v>
                </c:pt>
                <c:pt idx="709">
                  <c:v>0.20415134426493955</c:v>
                </c:pt>
                <c:pt idx="710">
                  <c:v>0.16384097480611504</c:v>
                </c:pt>
                <c:pt idx="711">
                  <c:v>0.12178796826750661</c:v>
                </c:pt>
                <c:pt idx="712">
                  <c:v>0</c:v>
                </c:pt>
                <c:pt idx="713">
                  <c:v>-7.6569653621928482E-2</c:v>
                </c:pt>
                <c:pt idx="714">
                  <c:v>-0.17980334340393464</c:v>
                </c:pt>
                <c:pt idx="715">
                  <c:v>-0.53345854257400727</c:v>
                </c:pt>
                <c:pt idx="716">
                  <c:v>-0.99368134414347564</c:v>
                </c:pt>
                <c:pt idx="717">
                  <c:v>-0.95807060293079072</c:v>
                </c:pt>
                <c:pt idx="718">
                  <c:v>-1.277832498847387</c:v>
                </c:pt>
                <c:pt idx="719">
                  <c:v>1.1373799403862637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A0-4CC1-AF9F-659B3C8552E3}"/>
            </c:ext>
          </c:extLst>
        </c:ser>
        <c:ser>
          <c:idx val="1"/>
          <c:order val="1"/>
          <c:tx>
            <c:v>2000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1'!$U$4:$U$723</c:f>
              <c:numCache>
                <c:formatCode>General</c:formatCode>
                <c:ptCount val="720"/>
                <c:pt idx="0">
                  <c:v>6.8930101485842119</c:v>
                </c:pt>
                <c:pt idx="1">
                  <c:v>-0.98869912895496004</c:v>
                </c:pt>
                <c:pt idx="2">
                  <c:v>0.79457223946608679</c:v>
                </c:pt>
                <c:pt idx="3">
                  <c:v>-0.29633251838753877</c:v>
                </c:pt>
                <c:pt idx="4">
                  <c:v>0.44847023311309231</c:v>
                </c:pt>
                <c:pt idx="5">
                  <c:v>9.5029812867405514E-2</c:v>
                </c:pt>
                <c:pt idx="6">
                  <c:v>0.40649846711692328</c:v>
                </c:pt>
                <c:pt idx="7">
                  <c:v>7.1436596875244354E-2</c:v>
                </c:pt>
                <c:pt idx="8">
                  <c:v>-0.19426765688080166</c:v>
                </c:pt>
                <c:pt idx="9">
                  <c:v>-5.7821311819472046E-2</c:v>
                </c:pt>
                <c:pt idx="10">
                  <c:v>-0.16123719235119635</c:v>
                </c:pt>
                <c:pt idx="11">
                  <c:v>-0.10072383680822038</c:v>
                </c:pt>
                <c:pt idx="12">
                  <c:v>-0.27906549291898264</c:v>
                </c:pt>
                <c:pt idx="13">
                  <c:v>-0.17831445315759306</c:v>
                </c:pt>
                <c:pt idx="14">
                  <c:v>-0.12552221588349999</c:v>
                </c:pt>
                <c:pt idx="15">
                  <c:v>-0.20103137282032246</c:v>
                </c:pt>
                <c:pt idx="16">
                  <c:v>-0.42512769418439295</c:v>
                </c:pt>
                <c:pt idx="17">
                  <c:v>-0.44599853684065915</c:v>
                </c:pt>
                <c:pt idx="18">
                  <c:v>-0.10726975643804805</c:v>
                </c:pt>
                <c:pt idx="19">
                  <c:v>-6.9870546975074596E-2</c:v>
                </c:pt>
                <c:pt idx="20">
                  <c:v>-6.8486645490385009E-2</c:v>
                </c:pt>
                <c:pt idx="21">
                  <c:v>-0.20150653435578447</c:v>
                </c:pt>
                <c:pt idx="22">
                  <c:v>-3.3028729370539092E-2</c:v>
                </c:pt>
                <c:pt idx="23">
                  <c:v>-0.13032178985865731</c:v>
                </c:pt>
                <c:pt idx="24">
                  <c:v>3.2229051752890939E-2</c:v>
                </c:pt>
                <c:pt idx="25">
                  <c:v>-3.2147218699390183E-2</c:v>
                </c:pt>
                <c:pt idx="26">
                  <c:v>3.1938959229667038E-2</c:v>
                </c:pt>
                <c:pt idx="27">
                  <c:v>6.3646062580464374E-2</c:v>
                </c:pt>
                <c:pt idx="28">
                  <c:v>6.3826598457680794E-2</c:v>
                </c:pt>
                <c:pt idx="29">
                  <c:v>0.16037437165761173</c:v>
                </c:pt>
                <c:pt idx="30">
                  <c:v>3.2244941714619023E-2</c:v>
                </c:pt>
                <c:pt idx="31">
                  <c:v>0.22630282046376257</c:v>
                </c:pt>
                <c:pt idx="32">
                  <c:v>0.1305117651958545</c:v>
                </c:pt>
                <c:pt idx="33">
                  <c:v>-0.16445575078898822</c:v>
                </c:pt>
                <c:pt idx="34">
                  <c:v>-0.22998311632042218</c:v>
                </c:pt>
                <c:pt idx="35">
                  <c:v>9.8880959988618539E-2</c:v>
                </c:pt>
                <c:pt idx="36">
                  <c:v>6.6701784394962202E-2</c:v>
                </c:pt>
                <c:pt idx="37">
                  <c:v>-3.3558555080868635E-2</c:v>
                </c:pt>
                <c:pt idx="38">
                  <c:v>0.10176006393682197</c:v>
                </c:pt>
                <c:pt idx="39">
                  <c:v>0.10306242055192334</c:v>
                </c:pt>
                <c:pt idx="40">
                  <c:v>0.17353430262187097</c:v>
                </c:pt>
                <c:pt idx="41">
                  <c:v>0.21221865739135523</c:v>
                </c:pt>
                <c:pt idx="42">
                  <c:v>0.36005266374231892</c:v>
                </c:pt>
                <c:pt idx="43">
                  <c:v>-7.3267009382872852E-2</c:v>
                </c:pt>
                <c:pt idx="44">
                  <c:v>0.18525785060056929</c:v>
                </c:pt>
                <c:pt idx="45">
                  <c:v>0.15084052305923357</c:v>
                </c:pt>
                <c:pt idx="46">
                  <c:v>0.46062617747655538</c:v>
                </c:pt>
                <c:pt idx="47">
                  <c:v>0</c:v>
                </c:pt>
                <c:pt idx="48">
                  <c:v>0</c:v>
                </c:pt>
                <c:pt idx="49">
                  <c:v>0.20175351144120721</c:v>
                </c:pt>
                <c:pt idx="50">
                  <c:v>0.2464835206588176</c:v>
                </c:pt>
                <c:pt idx="51">
                  <c:v>0.20973099282726765</c:v>
                </c:pt>
                <c:pt idx="52">
                  <c:v>4.2580862726968614E-2</c:v>
                </c:pt>
                <c:pt idx="53">
                  <c:v>0.30466435830988464</c:v>
                </c:pt>
                <c:pt idx="54">
                  <c:v>8.8460231584235646E-2</c:v>
                </c:pt>
                <c:pt idx="55">
                  <c:v>0.36079475785992193</c:v>
                </c:pt>
                <c:pt idx="56">
                  <c:v>0.36895902582465395</c:v>
                </c:pt>
                <c:pt idx="57">
                  <c:v>0.42585316846789245</c:v>
                </c:pt>
                <c:pt idx="58">
                  <c:v>4.8351851114111159E-2</c:v>
                </c:pt>
                <c:pt idx="59">
                  <c:v>0.19649258853760757</c:v>
                </c:pt>
                <c:pt idx="60">
                  <c:v>5.0037995897261787E-2</c:v>
                </c:pt>
                <c:pt idx="61">
                  <c:v>0.45983038725895098</c:v>
                </c:pt>
                <c:pt idx="62">
                  <c:v>-0.25992960935727083</c:v>
                </c:pt>
                <c:pt idx="63">
                  <c:v>0.10565826057056001</c:v>
                </c:pt>
                <c:pt idx="64">
                  <c:v>-0.2675919521504328</c:v>
                </c:pt>
                <c:pt idx="65">
                  <c:v>0.21764514899272006</c:v>
                </c:pt>
                <c:pt idx="66">
                  <c:v>-0.22071259698672027</c:v>
                </c:pt>
                <c:pt idx="67">
                  <c:v>-5.5946221941143945E-2</c:v>
                </c:pt>
                <c:pt idx="68">
                  <c:v>0</c:v>
                </c:pt>
                <c:pt idx="69">
                  <c:v>0.28946259273679337</c:v>
                </c:pt>
                <c:pt idx="70">
                  <c:v>0.23700326469977348</c:v>
                </c:pt>
                <c:pt idx="71">
                  <c:v>0</c:v>
                </c:pt>
                <c:pt idx="72">
                  <c:v>0.18441941664948366</c:v>
                </c:pt>
                <c:pt idx="73">
                  <c:v>0.18827545348123481</c:v>
                </c:pt>
                <c:pt idx="74">
                  <c:v>0.12803469008797494</c:v>
                </c:pt>
                <c:pt idx="75">
                  <c:v>-0.19467858405370278</c:v>
                </c:pt>
                <c:pt idx="76">
                  <c:v>-6.60170638075986E-2</c:v>
                </c:pt>
                <c:pt idx="77">
                  <c:v>-6.7213210779437163E-2</c:v>
                </c:pt>
                <c:pt idx="78">
                  <c:v>0.13629507958484266</c:v>
                </c:pt>
                <c:pt idx="79">
                  <c:v>-0.13922546057771681</c:v>
                </c:pt>
                <c:pt idx="80">
                  <c:v>0</c:v>
                </c:pt>
                <c:pt idx="81">
                  <c:v>0</c:v>
                </c:pt>
                <c:pt idx="82">
                  <c:v>0.14653905255526381</c:v>
                </c:pt>
                <c:pt idx="83">
                  <c:v>0.14944483677615544</c:v>
                </c:pt>
                <c:pt idx="84">
                  <c:v>0.30507609722744961</c:v>
                </c:pt>
                <c:pt idx="85">
                  <c:v>0.23361751373006354</c:v>
                </c:pt>
                <c:pt idx="86">
                  <c:v>0.15925631887755798</c:v>
                </c:pt>
                <c:pt idx="87">
                  <c:v>0.24421461786796905</c:v>
                </c:pt>
                <c:pt idx="88">
                  <c:v>-0.16556924546662596</c:v>
                </c:pt>
                <c:pt idx="89">
                  <c:v>8.4317085004340542E-2</c:v>
                </c:pt>
                <c:pt idx="90">
                  <c:v>0.34359279586517172</c:v>
                </c:pt>
                <c:pt idx="91">
                  <c:v>0.44095924990210167</c:v>
                </c:pt>
                <c:pt idx="92">
                  <c:v>-0.17993623857689572</c:v>
                </c:pt>
                <c:pt idx="93">
                  <c:v>-0.27406940218987191</c:v>
                </c:pt>
                <c:pt idx="94">
                  <c:v>-0.92614136095553501</c:v>
                </c:pt>
                <c:pt idx="95">
                  <c:v>-0.55902081717622665</c:v>
                </c:pt>
                <c:pt idx="96">
                  <c:v>-0.56690530256296467</c:v>
                </c:pt>
                <c:pt idx="97">
                  <c:v>0</c:v>
                </c:pt>
                <c:pt idx="98">
                  <c:v>0</c:v>
                </c:pt>
                <c:pt idx="99">
                  <c:v>0.50017736442716776</c:v>
                </c:pt>
                <c:pt idx="100">
                  <c:v>-0.20443662206090471</c:v>
                </c:pt>
                <c:pt idx="101">
                  <c:v>-0.20808126771471902</c:v>
                </c:pt>
                <c:pt idx="102">
                  <c:v>-0.63393354011032521</c:v>
                </c:pt>
                <c:pt idx="103">
                  <c:v>-0.10734258941960778</c:v>
                </c:pt>
                <c:pt idx="104">
                  <c:v>-0.43665586976693332</c:v>
                </c:pt>
                <c:pt idx="105">
                  <c:v>-0.22189334058533203</c:v>
                </c:pt>
                <c:pt idx="106">
                  <c:v>-0.33953659440375866</c:v>
                </c:pt>
                <c:pt idx="107">
                  <c:v>-0.57254486815270778</c:v>
                </c:pt>
                <c:pt idx="108">
                  <c:v>-0.46779078563355619</c:v>
                </c:pt>
                <c:pt idx="109">
                  <c:v>-0.59118925233462161</c:v>
                </c:pt>
                <c:pt idx="110">
                  <c:v>-0.12095416356881515</c:v>
                </c:pt>
                <c:pt idx="111">
                  <c:v>-0.49009575278572215</c:v>
                </c:pt>
                <c:pt idx="112">
                  <c:v>-0.50087572767832944</c:v>
                </c:pt>
                <c:pt idx="113">
                  <c:v>-1.1407497435317779</c:v>
                </c:pt>
                <c:pt idx="114">
                  <c:v>-1.0242955211892752</c:v>
                </c:pt>
                <c:pt idx="115">
                  <c:v>-1.0428490729326636</c:v>
                </c:pt>
                <c:pt idx="116">
                  <c:v>-0.39627789922720319</c:v>
                </c:pt>
                <c:pt idx="117">
                  <c:v>-0.67280248303846402</c:v>
                </c:pt>
                <c:pt idx="118">
                  <c:v>-0.4112532934451083</c:v>
                </c:pt>
                <c:pt idx="119">
                  <c:v>-1.2545153421065951</c:v>
                </c:pt>
                <c:pt idx="120">
                  <c:v>-1.2719836304538039</c:v>
                </c:pt>
                <c:pt idx="121">
                  <c:v>-1.0002427821251152</c:v>
                </c:pt>
                <c:pt idx="122">
                  <c:v>-0.29230517149386404</c:v>
                </c:pt>
                <c:pt idx="123">
                  <c:v>-0.29854029728497761</c:v>
                </c:pt>
                <c:pt idx="124">
                  <c:v>-0.15254784354724021</c:v>
                </c:pt>
                <c:pt idx="125">
                  <c:v>-0.46753120834725032</c:v>
                </c:pt>
                <c:pt idx="126">
                  <c:v>-0.7946387367104395</c:v>
                </c:pt>
                <c:pt idx="127">
                  <c:v>-1.1325320110654324</c:v>
                </c:pt>
                <c:pt idx="128">
                  <c:v>-1.3160244184679097</c:v>
                </c:pt>
                <c:pt idx="129">
                  <c:v>-1.3439532472990219</c:v>
                </c:pt>
                <c:pt idx="130">
                  <c:v>-1.1907408169590101</c:v>
                </c:pt>
                <c:pt idx="131">
                  <c:v>0</c:v>
                </c:pt>
                <c:pt idx="132">
                  <c:v>0</c:v>
                </c:pt>
                <c:pt idx="133">
                  <c:v>0.36911292414003299</c:v>
                </c:pt>
                <c:pt idx="134">
                  <c:v>-0.3766513995766872</c:v>
                </c:pt>
                <c:pt idx="135">
                  <c:v>-0.1939325132960841</c:v>
                </c:pt>
                <c:pt idx="136">
                  <c:v>-0.99234914528403484</c:v>
                </c:pt>
                <c:pt idx="137">
                  <c:v>0.20448637146481755</c:v>
                </c:pt>
                <c:pt idx="138">
                  <c:v>-0.62597585269079781</c:v>
                </c:pt>
                <c:pt idx="139">
                  <c:v>1.0789985031208318</c:v>
                </c:pt>
                <c:pt idx="140">
                  <c:v>0.22244109927017525</c:v>
                </c:pt>
                <c:pt idx="141">
                  <c:v>-0.23013005614442458</c:v>
                </c:pt>
                <c:pt idx="142">
                  <c:v>-0.47292410899104154</c:v>
                </c:pt>
                <c:pt idx="143">
                  <c:v>-1.2131973472983417</c:v>
                </c:pt>
                <c:pt idx="144">
                  <c:v>-0.24922932487507776</c:v>
                </c:pt>
                <c:pt idx="145">
                  <c:v>0</c:v>
                </c:pt>
                <c:pt idx="146">
                  <c:v>0.80088911526042661</c:v>
                </c:pt>
                <c:pt idx="147">
                  <c:v>0</c:v>
                </c:pt>
                <c:pt idx="148">
                  <c:v>-0.28483488181453837</c:v>
                </c:pt>
                <c:pt idx="149">
                  <c:v>-1.1838644412399153</c:v>
                </c:pt>
                <c:pt idx="150">
                  <c:v>-0.61559986532996058</c:v>
                </c:pt>
                <c:pt idx="151">
                  <c:v>-0.94654155298889364</c:v>
                </c:pt>
                <c:pt idx="152">
                  <c:v>0.32952068869456225</c:v>
                </c:pt>
                <c:pt idx="153">
                  <c:v>0</c:v>
                </c:pt>
                <c:pt idx="154">
                  <c:v>0.35571465061308555</c:v>
                </c:pt>
                <c:pt idx="155">
                  <c:v>-1.1197606233461461</c:v>
                </c:pt>
                <c:pt idx="156">
                  <c:v>-1.5509015633478429</c:v>
                </c:pt>
                <c:pt idx="157">
                  <c:v>-0.81547607564297753</c:v>
                </c:pt>
                <c:pt idx="158">
                  <c:v>-2.1251988321366708</c:v>
                </c:pt>
                <c:pt idx="159">
                  <c:v>-1.7738856310218176</c:v>
                </c:pt>
                <c:pt idx="160">
                  <c:v>-2.8139514148797398</c:v>
                </c:pt>
                <c:pt idx="161">
                  <c:v>-2.9092096557031883</c:v>
                </c:pt>
                <c:pt idx="162">
                  <c:v>-4.1190386029926085</c:v>
                </c:pt>
                <c:pt idx="163">
                  <c:v>-1.1002417501061466</c:v>
                </c:pt>
                <c:pt idx="164">
                  <c:v>-2.296521137461295</c:v>
                </c:pt>
                <c:pt idx="165">
                  <c:v>1.241606434423991</c:v>
                </c:pt>
                <c:pt idx="166">
                  <c:v>-2.702347846535698</c:v>
                </c:pt>
                <c:pt idx="167">
                  <c:v>-2.8460306025278803</c:v>
                </c:pt>
                <c:pt idx="168">
                  <c:v>-3.1290989073796651</c:v>
                </c:pt>
                <c:pt idx="169">
                  <c:v>0</c:v>
                </c:pt>
                <c:pt idx="170">
                  <c:v>0.95898900559244149</c:v>
                </c:pt>
                <c:pt idx="171">
                  <c:v>-3.1102462456042379</c:v>
                </c:pt>
                <c:pt idx="172">
                  <c:v>-1.1975833200301018</c:v>
                </c:pt>
                <c:pt idx="173">
                  <c:v>-5.4664470870269009</c:v>
                </c:pt>
                <c:pt idx="174">
                  <c:v>0</c:v>
                </c:pt>
                <c:pt idx="175">
                  <c:v>-2.0116934500459251</c:v>
                </c:pt>
                <c:pt idx="176">
                  <c:v>-7.6340783477020047</c:v>
                </c:pt>
                <c:pt idx="177">
                  <c:v>-6.9270372826740383</c:v>
                </c:pt>
                <c:pt idx="178">
                  <c:v>-12.679980016951021</c:v>
                </c:pt>
                <c:pt idx="179">
                  <c:v>-37.961476521178113</c:v>
                </c:pt>
                <c:pt idx="180">
                  <c:v>-76.021854091655584</c:v>
                </c:pt>
                <c:pt idx="181">
                  <c:v>19.028234788872751</c:v>
                </c:pt>
                <c:pt idx="182">
                  <c:v>13.794110526769966</c:v>
                </c:pt>
                <c:pt idx="183">
                  <c:v>27.630628832441587</c:v>
                </c:pt>
                <c:pt idx="184">
                  <c:v>-9.8858783135660993</c:v>
                </c:pt>
                <c:pt idx="185">
                  <c:v>-4.91446854573742</c:v>
                </c:pt>
                <c:pt idx="186">
                  <c:v>-1.3471632235919542</c:v>
                </c:pt>
                <c:pt idx="187">
                  <c:v>1.1779592700714276</c:v>
                </c:pt>
                <c:pt idx="188">
                  <c:v>2.0333127633552746</c:v>
                </c:pt>
                <c:pt idx="189">
                  <c:v>0.9383655835466379</c:v>
                </c:pt>
                <c:pt idx="190">
                  <c:v>3.3260115557874235</c:v>
                </c:pt>
                <c:pt idx="191">
                  <c:v>-0.76182016798635943</c:v>
                </c:pt>
                <c:pt idx="192">
                  <c:v>2.0696178131939038</c:v>
                </c:pt>
                <c:pt idx="193">
                  <c:v>-0.65217059535000699</c:v>
                </c:pt>
                <c:pt idx="194">
                  <c:v>-1.1990492089582716</c:v>
                </c:pt>
                <c:pt idx="195">
                  <c:v>2.7662430754968121</c:v>
                </c:pt>
                <c:pt idx="196">
                  <c:v>0</c:v>
                </c:pt>
                <c:pt idx="197">
                  <c:v>0.98230943388466385</c:v>
                </c:pt>
                <c:pt idx="198">
                  <c:v>0.45904335568884158</c:v>
                </c:pt>
                <c:pt idx="199">
                  <c:v>2.6418142798206468</c:v>
                </c:pt>
                <c:pt idx="200">
                  <c:v>1.2386414043523726</c:v>
                </c:pt>
                <c:pt idx="201">
                  <c:v>3.1382107387599536</c:v>
                </c:pt>
                <c:pt idx="202">
                  <c:v>1.8653140513017645</c:v>
                </c:pt>
                <c:pt idx="203">
                  <c:v>2.8148935982539753</c:v>
                </c:pt>
                <c:pt idx="204">
                  <c:v>2.0140876321169245</c:v>
                </c:pt>
                <c:pt idx="205">
                  <c:v>1.9081943832678667</c:v>
                </c:pt>
                <c:pt idx="206">
                  <c:v>0.92290155598124723</c:v>
                </c:pt>
                <c:pt idx="207">
                  <c:v>0.87921719551295974</c:v>
                </c:pt>
                <c:pt idx="208">
                  <c:v>0.83900627211304235</c:v>
                </c:pt>
                <c:pt idx="209">
                  <c:v>0.27175801778738762</c:v>
                </c:pt>
                <c:pt idx="210">
                  <c:v>0</c:v>
                </c:pt>
                <c:pt idx="211">
                  <c:v>-0.50061191238262381</c:v>
                </c:pt>
                <c:pt idx="212">
                  <c:v>1.2189894864936524</c:v>
                </c:pt>
                <c:pt idx="213">
                  <c:v>1.6337304902040306</c:v>
                </c:pt>
                <c:pt idx="214">
                  <c:v>2.2473255614747543</c:v>
                </c:pt>
                <c:pt idx="215">
                  <c:v>1.934549948828872</c:v>
                </c:pt>
                <c:pt idx="216">
                  <c:v>1.2446364423511331</c:v>
                </c:pt>
                <c:pt idx="217">
                  <c:v>1.403254467105695</c:v>
                </c:pt>
                <c:pt idx="218">
                  <c:v>1.7423945833322327</c:v>
                </c:pt>
                <c:pt idx="219">
                  <c:v>0</c:v>
                </c:pt>
                <c:pt idx="220">
                  <c:v>-0.18148105888461169</c:v>
                </c:pt>
                <c:pt idx="221">
                  <c:v>2.6202503795758196</c:v>
                </c:pt>
                <c:pt idx="222">
                  <c:v>0.50951536351122118</c:v>
                </c:pt>
                <c:pt idx="223">
                  <c:v>1.6371138274815045</c:v>
                </c:pt>
                <c:pt idx="224">
                  <c:v>0.47617839874136658</c:v>
                </c:pt>
                <c:pt idx="225">
                  <c:v>1.5315886863753725</c:v>
                </c:pt>
                <c:pt idx="226">
                  <c:v>2.0822728935565431</c:v>
                </c:pt>
                <c:pt idx="227">
                  <c:v>1.0024390534797887</c:v>
                </c:pt>
                <c:pt idx="228">
                  <c:v>0.55654328110222584</c:v>
                </c:pt>
                <c:pt idx="229">
                  <c:v>0</c:v>
                </c:pt>
                <c:pt idx="230">
                  <c:v>2.1045458219465569</c:v>
                </c:pt>
                <c:pt idx="231">
                  <c:v>1.6440705170107373</c:v>
                </c:pt>
                <c:pt idx="232">
                  <c:v>1.4684533012351439</c:v>
                </c:pt>
                <c:pt idx="233">
                  <c:v>1.1856633608062568</c:v>
                </c:pt>
                <c:pt idx="234">
                  <c:v>0.9205620031212508</c:v>
                </c:pt>
                <c:pt idx="235">
                  <c:v>0.55948756210472816</c:v>
                </c:pt>
                <c:pt idx="236">
                  <c:v>1.0875287505111757</c:v>
                </c:pt>
                <c:pt idx="237">
                  <c:v>1.1603839546824544</c:v>
                </c:pt>
                <c:pt idx="238">
                  <c:v>1.4250378232169403</c:v>
                </c:pt>
                <c:pt idx="239">
                  <c:v>1.6799470435239647</c:v>
                </c:pt>
                <c:pt idx="240">
                  <c:v>1.3380557829255268</c:v>
                </c:pt>
                <c:pt idx="241">
                  <c:v>1.0190677980501419</c:v>
                </c:pt>
                <c:pt idx="242">
                  <c:v>1.0784756719103181</c:v>
                </c:pt>
                <c:pt idx="243">
                  <c:v>1.3062103801647702</c:v>
                </c:pt>
                <c:pt idx="244">
                  <c:v>1.3533731227830357</c:v>
                </c:pt>
                <c:pt idx="245">
                  <c:v>1.3047460303494036</c:v>
                </c:pt>
                <c:pt idx="246">
                  <c:v>1.4246558045993556</c:v>
                </c:pt>
                <c:pt idx="247">
                  <c:v>1.2291988183381704</c:v>
                </c:pt>
                <c:pt idx="248">
                  <c:v>1.1856440433161561</c:v>
                </c:pt>
                <c:pt idx="249">
                  <c:v>1.0838312574587623</c:v>
                </c:pt>
                <c:pt idx="250">
                  <c:v>1.0463496817586959</c:v>
                </c:pt>
                <c:pt idx="251">
                  <c:v>1.2235516774781354</c:v>
                </c:pt>
                <c:pt idx="252">
                  <c:v>1.048930217748951</c:v>
                </c:pt>
                <c:pt idx="253">
                  <c:v>1.2765033632267295</c:v>
                </c:pt>
                <c:pt idx="254">
                  <c:v>1.3557120369074798</c:v>
                </c:pt>
                <c:pt idx="255">
                  <c:v>1.371800023237304</c:v>
                </c:pt>
                <c:pt idx="256">
                  <c:v>1.2700929854885192</c:v>
                </c:pt>
                <c:pt idx="257">
                  <c:v>1.2298091740745356</c:v>
                </c:pt>
                <c:pt idx="258">
                  <c:v>1.1370471452844515</c:v>
                </c:pt>
                <c:pt idx="259">
                  <c:v>1.1538237649104883</c:v>
                </c:pt>
                <c:pt idx="260">
                  <c:v>1.2686622546120392</c:v>
                </c:pt>
                <c:pt idx="261">
                  <c:v>1.2303392319558306</c:v>
                </c:pt>
                <c:pt idx="262">
                  <c:v>1.2368416469176731</c:v>
                </c:pt>
                <c:pt idx="263">
                  <c:v>1.2865573206231662</c:v>
                </c:pt>
                <c:pt idx="264">
                  <c:v>1.2861206230499789</c:v>
                </c:pt>
                <c:pt idx="265">
                  <c:v>1.2912124387225505</c:v>
                </c:pt>
                <c:pt idx="266">
                  <c:v>1.2042646434127344</c:v>
                </c:pt>
                <c:pt idx="267">
                  <c:v>1.1257359443632022</c:v>
                </c:pt>
                <c:pt idx="268">
                  <c:v>1.1674915949762359</c:v>
                </c:pt>
                <c:pt idx="269">
                  <c:v>1.2007743225741172</c:v>
                </c:pt>
                <c:pt idx="270">
                  <c:v>1.3802547115625801</c:v>
                </c:pt>
                <c:pt idx="271">
                  <c:v>1.5037679931040808</c:v>
                </c:pt>
                <c:pt idx="272">
                  <c:v>1.650652313226626</c:v>
                </c:pt>
                <c:pt idx="273">
                  <c:v>1.4557255886687206</c:v>
                </c:pt>
                <c:pt idx="274">
                  <c:v>1.4610144495598385</c:v>
                </c:pt>
                <c:pt idx="275">
                  <c:v>1.2591083932171614</c:v>
                </c:pt>
                <c:pt idx="276">
                  <c:v>1.3017459874916366</c:v>
                </c:pt>
                <c:pt idx="277">
                  <c:v>1.2277896725050133</c:v>
                </c:pt>
                <c:pt idx="278">
                  <c:v>1.3143145676224233</c:v>
                </c:pt>
                <c:pt idx="279">
                  <c:v>1.2692487941746864</c:v>
                </c:pt>
                <c:pt idx="280">
                  <c:v>1.3002047403241124</c:v>
                </c:pt>
                <c:pt idx="281">
                  <c:v>1.271315130314598</c:v>
                </c:pt>
                <c:pt idx="282">
                  <c:v>1.2756125784225916</c:v>
                </c:pt>
                <c:pt idx="283">
                  <c:v>1.3145533936960276</c:v>
                </c:pt>
                <c:pt idx="284">
                  <c:v>1.3889546207699164</c:v>
                </c:pt>
                <c:pt idx="285">
                  <c:v>1.3586700794888971</c:v>
                </c:pt>
                <c:pt idx="286">
                  <c:v>1.3445284833281494</c:v>
                </c:pt>
                <c:pt idx="287">
                  <c:v>1.31002921616781</c:v>
                </c:pt>
                <c:pt idx="288">
                  <c:v>1.276003579970213</c:v>
                </c:pt>
                <c:pt idx="289">
                  <c:v>1.3152757324715225</c:v>
                </c:pt>
                <c:pt idx="290">
                  <c:v>1.2611843830228355</c:v>
                </c:pt>
                <c:pt idx="291">
                  <c:v>1.3604595076822841</c:v>
                </c:pt>
                <c:pt idx="292">
                  <c:v>1.3475820326048487</c:v>
                </c:pt>
                <c:pt idx="293">
                  <c:v>1.4094249634527563</c:v>
                </c:pt>
                <c:pt idx="294">
                  <c:v>1.3948961677794909</c:v>
                </c:pt>
                <c:pt idx="295">
                  <c:v>1.388277158330004</c:v>
                </c:pt>
                <c:pt idx="296">
                  <c:v>1.3697323020800314</c:v>
                </c:pt>
                <c:pt idx="297">
                  <c:v>1.3829409248577547</c:v>
                </c:pt>
                <c:pt idx="298">
                  <c:v>1.3359107794914</c:v>
                </c:pt>
                <c:pt idx="299">
                  <c:v>1.3244841419751197</c:v>
                </c:pt>
                <c:pt idx="300">
                  <c:v>1.3109687165536157</c:v>
                </c:pt>
                <c:pt idx="301">
                  <c:v>1.3509948335960866</c:v>
                </c:pt>
                <c:pt idx="302">
                  <c:v>1.3400373845875877</c:v>
                </c:pt>
                <c:pt idx="303">
                  <c:v>1.33598093837067</c:v>
                </c:pt>
                <c:pt idx="304">
                  <c:v>1.3414975499192594</c:v>
                </c:pt>
                <c:pt idx="305">
                  <c:v>1.3257825374962415</c:v>
                </c:pt>
                <c:pt idx="306">
                  <c:v>1.3535686888535337</c:v>
                </c:pt>
                <c:pt idx="307">
                  <c:v>1.3432451667158642</c:v>
                </c:pt>
                <c:pt idx="308">
                  <c:v>1.3605400113523671</c:v>
                </c:pt>
                <c:pt idx="309">
                  <c:v>1.3397172152443741</c:v>
                </c:pt>
                <c:pt idx="310">
                  <c:v>1.3284835796587462</c:v>
                </c:pt>
                <c:pt idx="311">
                  <c:v>1.2850846113293701</c:v>
                </c:pt>
                <c:pt idx="312">
                  <c:v>1.3258324309502225</c:v>
                </c:pt>
                <c:pt idx="313">
                  <c:v>1.3029854481826866</c:v>
                </c:pt>
                <c:pt idx="314">
                  <c:v>1.3044146850835634</c:v>
                </c:pt>
                <c:pt idx="315">
                  <c:v>1.2661330377742963</c:v>
                </c:pt>
                <c:pt idx="316">
                  <c:v>1.2952387823940448</c:v>
                </c:pt>
                <c:pt idx="317">
                  <c:v>1.3036611245805272</c:v>
                </c:pt>
                <c:pt idx="318">
                  <c:v>1.3072917987230852</c:v>
                </c:pt>
                <c:pt idx="319">
                  <c:v>1.293825297330691</c:v>
                </c:pt>
                <c:pt idx="320">
                  <c:v>1.3005666345202433</c:v>
                </c:pt>
                <c:pt idx="321">
                  <c:v>1.2953785665551325</c:v>
                </c:pt>
                <c:pt idx="322">
                  <c:v>1.2956104188006368</c:v>
                </c:pt>
                <c:pt idx="323">
                  <c:v>1.31652714786564</c:v>
                </c:pt>
                <c:pt idx="324">
                  <c:v>1.3026429406251399</c:v>
                </c:pt>
                <c:pt idx="325">
                  <c:v>1.3097845385799292</c:v>
                </c:pt>
                <c:pt idx="326">
                  <c:v>1.2913111102686299</c:v>
                </c:pt>
                <c:pt idx="327">
                  <c:v>1.2956628995514958</c:v>
                </c:pt>
                <c:pt idx="328">
                  <c:v>1.2875177061904164</c:v>
                </c:pt>
                <c:pt idx="329">
                  <c:v>1.3103840020816726</c:v>
                </c:pt>
                <c:pt idx="330">
                  <c:v>1.3049512748958605</c:v>
                </c:pt>
                <c:pt idx="331">
                  <c:v>1.3173423821644847</c:v>
                </c:pt>
                <c:pt idx="332">
                  <c:v>1.2814845080132387</c:v>
                </c:pt>
                <c:pt idx="333">
                  <c:v>1.301861182092547</c:v>
                </c:pt>
                <c:pt idx="334">
                  <c:v>1.2971431868772059</c:v>
                </c:pt>
                <c:pt idx="335">
                  <c:v>1.2868358759566023</c:v>
                </c:pt>
                <c:pt idx="336">
                  <c:v>1.2827480063217116</c:v>
                </c:pt>
                <c:pt idx="337">
                  <c:v>1.2721787726862885</c:v>
                </c:pt>
                <c:pt idx="338">
                  <c:v>1.2881956442572511</c:v>
                </c:pt>
                <c:pt idx="339">
                  <c:v>1.2641497909279107</c:v>
                </c:pt>
                <c:pt idx="340">
                  <c:v>1.2635820080749989</c:v>
                </c:pt>
                <c:pt idx="341">
                  <c:v>1.2709949699193006</c:v>
                </c:pt>
                <c:pt idx="342">
                  <c:v>1.2720354397433784</c:v>
                </c:pt>
                <c:pt idx="343">
                  <c:v>1.2557495287332618</c:v>
                </c:pt>
                <c:pt idx="344">
                  <c:v>1.2479160787241361</c:v>
                </c:pt>
                <c:pt idx="345">
                  <c:v>1.2407073537699345</c:v>
                </c:pt>
                <c:pt idx="346">
                  <c:v>1.2607140945390058</c:v>
                </c:pt>
                <c:pt idx="347">
                  <c:v>1.2411636411026772</c:v>
                </c:pt>
                <c:pt idx="348">
                  <c:v>1.2614366407530202</c:v>
                </c:pt>
                <c:pt idx="349">
                  <c:v>1.2358806677859504</c:v>
                </c:pt>
                <c:pt idx="350">
                  <c:v>1.1973148621960721</c:v>
                </c:pt>
                <c:pt idx="351">
                  <c:v>1.241549883987058</c:v>
                </c:pt>
                <c:pt idx="352">
                  <c:v>1.2182947872912844</c:v>
                </c:pt>
                <c:pt idx="353">
                  <c:v>1.2796499298294475</c:v>
                </c:pt>
                <c:pt idx="354">
                  <c:v>1.4431221287492579</c:v>
                </c:pt>
                <c:pt idx="355">
                  <c:v>1.5634512069381989</c:v>
                </c:pt>
                <c:pt idx="356">
                  <c:v>2.1703860450862593</c:v>
                </c:pt>
                <c:pt idx="357">
                  <c:v>3.0658043394905357</c:v>
                </c:pt>
                <c:pt idx="358">
                  <c:v>5.7717118836692123</c:v>
                </c:pt>
                <c:pt idx="359">
                  <c:v>20.687350720397248</c:v>
                </c:pt>
                <c:pt idx="360">
                  <c:v>-24.998594634797051</c:v>
                </c:pt>
                <c:pt idx="361">
                  <c:v>-10.144205928418772</c:v>
                </c:pt>
                <c:pt idx="362">
                  <c:v>-7.2953580414182877</c:v>
                </c:pt>
                <c:pt idx="363">
                  <c:v>-6.4870026555121854</c:v>
                </c:pt>
                <c:pt idx="364">
                  <c:v>-5.5440735963876762</c:v>
                </c:pt>
                <c:pt idx="365">
                  <c:v>-5.1645682552969321</c:v>
                </c:pt>
                <c:pt idx="366">
                  <c:v>-4.7143604123146163</c:v>
                </c:pt>
                <c:pt idx="367">
                  <c:v>-4.2582015192501972</c:v>
                </c:pt>
                <c:pt idx="368">
                  <c:v>-3.871647449507079</c:v>
                </c:pt>
                <c:pt idx="369">
                  <c:v>-3.4182338596215591</c:v>
                </c:pt>
                <c:pt idx="370">
                  <c:v>-3.0832491462343752</c:v>
                </c:pt>
                <c:pt idx="371">
                  <c:v>-2.7366601898726879</c:v>
                </c:pt>
                <c:pt idx="372">
                  <c:v>-2.3516071785342656</c:v>
                </c:pt>
                <c:pt idx="373">
                  <c:v>-2.0381998867541693</c:v>
                </c:pt>
                <c:pt idx="374">
                  <c:v>-1.6622649844580464</c:v>
                </c:pt>
                <c:pt idx="375">
                  <c:v>-1.3269338947270188</c:v>
                </c:pt>
                <c:pt idx="376">
                  <c:v>-1.0021657843821152</c:v>
                </c:pt>
                <c:pt idx="377">
                  <c:v>-0.69133071127443613</c:v>
                </c:pt>
                <c:pt idx="378">
                  <c:v>-0.3936055849415499</c:v>
                </c:pt>
                <c:pt idx="379">
                  <c:v>-0.13031470233540091</c:v>
                </c:pt>
                <c:pt idx="380">
                  <c:v>9.407484575265733E-2</c:v>
                </c:pt>
                <c:pt idx="381">
                  <c:v>0.32896204742779189</c:v>
                </c:pt>
                <c:pt idx="382">
                  <c:v>0.54901292123388412</c:v>
                </c:pt>
                <c:pt idx="383">
                  <c:v>0.73207401843682618</c:v>
                </c:pt>
                <c:pt idx="384">
                  <c:v>0.8759693539532224</c:v>
                </c:pt>
                <c:pt idx="385">
                  <c:v>1.0006239825402632</c:v>
                </c:pt>
                <c:pt idx="386">
                  <c:v>1.0900913016572811</c:v>
                </c:pt>
                <c:pt idx="387">
                  <c:v>1.1535060691794556</c:v>
                </c:pt>
                <c:pt idx="388">
                  <c:v>1.1918897873802015</c:v>
                </c:pt>
                <c:pt idx="389">
                  <c:v>1.229103434409099</c:v>
                </c:pt>
                <c:pt idx="390">
                  <c:v>1.2575201389467583</c:v>
                </c:pt>
                <c:pt idx="391">
                  <c:v>1.2669277146946964</c:v>
                </c:pt>
                <c:pt idx="392">
                  <c:v>1.2691293670322368</c:v>
                </c:pt>
                <c:pt idx="393">
                  <c:v>1.2822637622382154</c:v>
                </c:pt>
                <c:pt idx="394">
                  <c:v>1.2880573632978283</c:v>
                </c:pt>
                <c:pt idx="395">
                  <c:v>1.2942462922113338</c:v>
                </c:pt>
                <c:pt idx="396">
                  <c:v>1.2965643067958983</c:v>
                </c:pt>
                <c:pt idx="397">
                  <c:v>1.2957936040412119</c:v>
                </c:pt>
                <c:pt idx="398">
                  <c:v>1.2983071991257447</c:v>
                </c:pt>
                <c:pt idx="399">
                  <c:v>1.2988028956010182</c:v>
                </c:pt>
                <c:pt idx="400">
                  <c:v>1.3024420265681176</c:v>
                </c:pt>
                <c:pt idx="401">
                  <c:v>1.3026907282140496</c:v>
                </c:pt>
                <c:pt idx="402">
                  <c:v>1.306370331076917</c:v>
                </c:pt>
                <c:pt idx="403">
                  <c:v>1.306493547875258</c:v>
                </c:pt>
                <c:pt idx="404">
                  <c:v>1.3074801119003494</c:v>
                </c:pt>
                <c:pt idx="405">
                  <c:v>1.3068307797427356</c:v>
                </c:pt>
                <c:pt idx="406">
                  <c:v>1.3081270408085155</c:v>
                </c:pt>
                <c:pt idx="407">
                  <c:v>1.3101952693325924</c:v>
                </c:pt>
                <c:pt idx="408">
                  <c:v>1.307714284613875</c:v>
                </c:pt>
                <c:pt idx="409">
                  <c:v>1.3100672137398102</c:v>
                </c:pt>
                <c:pt idx="410">
                  <c:v>1.3148880550791784</c:v>
                </c:pt>
                <c:pt idx="411">
                  <c:v>1.3152316043706143</c:v>
                </c:pt>
                <c:pt idx="412">
                  <c:v>1.3094126141064386</c:v>
                </c:pt>
                <c:pt idx="413">
                  <c:v>1.3194821532203549</c:v>
                </c:pt>
                <c:pt idx="414">
                  <c:v>1.3205422351344522</c:v>
                </c:pt>
                <c:pt idx="415">
                  <c:v>1.3334960012617667</c:v>
                </c:pt>
                <c:pt idx="416">
                  <c:v>1.3165339432105618</c:v>
                </c:pt>
                <c:pt idx="417">
                  <c:v>1.3145470611085814</c:v>
                </c:pt>
                <c:pt idx="418">
                  <c:v>1.3208839379141366</c:v>
                </c:pt>
                <c:pt idx="419">
                  <c:v>1.3308395603221006</c:v>
                </c:pt>
                <c:pt idx="420">
                  <c:v>1.334189361404944</c:v>
                </c:pt>
                <c:pt idx="421">
                  <c:v>1.3341420950007037</c:v>
                </c:pt>
                <c:pt idx="422">
                  <c:v>1.3334199606634709</c:v>
                </c:pt>
                <c:pt idx="423">
                  <c:v>1.3359255578051434</c:v>
                </c:pt>
                <c:pt idx="424">
                  <c:v>1.3310270822294805</c:v>
                </c:pt>
                <c:pt idx="425">
                  <c:v>1.3293753109696687</c:v>
                </c:pt>
                <c:pt idx="426">
                  <c:v>1.3344422698114602</c:v>
                </c:pt>
                <c:pt idx="427">
                  <c:v>1.3332373196077283</c:v>
                </c:pt>
                <c:pt idx="428">
                  <c:v>1.3359529628847231</c:v>
                </c:pt>
                <c:pt idx="429">
                  <c:v>1.3278033004696139</c:v>
                </c:pt>
                <c:pt idx="430">
                  <c:v>1.3317153729691462</c:v>
                </c:pt>
                <c:pt idx="431">
                  <c:v>1.3332059896440334</c:v>
                </c:pt>
                <c:pt idx="432">
                  <c:v>1.3583076960002041</c:v>
                </c:pt>
                <c:pt idx="433">
                  <c:v>1.3399038020616563</c:v>
                </c:pt>
                <c:pt idx="434">
                  <c:v>1.3359786640995051</c:v>
                </c:pt>
                <c:pt idx="435">
                  <c:v>1.3197137642751762</c:v>
                </c:pt>
                <c:pt idx="436">
                  <c:v>1.3331271746780846</c:v>
                </c:pt>
                <c:pt idx="437">
                  <c:v>1.3501866049530209</c:v>
                </c:pt>
                <c:pt idx="438">
                  <c:v>1.3467370225365103</c:v>
                </c:pt>
                <c:pt idx="439">
                  <c:v>1.3456279653079299</c:v>
                </c:pt>
                <c:pt idx="440">
                  <c:v>1.3521737183828315</c:v>
                </c:pt>
                <c:pt idx="441">
                  <c:v>1.3567276199540133</c:v>
                </c:pt>
                <c:pt idx="442">
                  <c:v>1.3666689749617829</c:v>
                </c:pt>
                <c:pt idx="443">
                  <c:v>1.3565265667282806</c:v>
                </c:pt>
                <c:pt idx="444">
                  <c:v>1.3715999548875675</c:v>
                </c:pt>
                <c:pt idx="445">
                  <c:v>1.4380524816564786</c:v>
                </c:pt>
                <c:pt idx="446">
                  <c:v>1.4888726841509328</c:v>
                </c:pt>
                <c:pt idx="447">
                  <c:v>1.4926495892631129</c:v>
                </c:pt>
                <c:pt idx="448">
                  <c:v>1.4300701231506283</c:v>
                </c:pt>
                <c:pt idx="449">
                  <c:v>1.3191119809052056</c:v>
                </c:pt>
                <c:pt idx="450">
                  <c:v>1.2370293363376057</c:v>
                </c:pt>
                <c:pt idx="451">
                  <c:v>1.2372719845373028</c:v>
                </c:pt>
                <c:pt idx="452">
                  <c:v>1.270314641575337</c:v>
                </c:pt>
                <c:pt idx="453">
                  <c:v>1.354267462135037</c:v>
                </c:pt>
                <c:pt idx="454">
                  <c:v>1.3746126148207283</c:v>
                </c:pt>
                <c:pt idx="455">
                  <c:v>1.418201978960179</c:v>
                </c:pt>
                <c:pt idx="456">
                  <c:v>1.3828003494152747</c:v>
                </c:pt>
                <c:pt idx="457">
                  <c:v>1.399312153087203</c:v>
                </c:pt>
                <c:pt idx="458">
                  <c:v>1.3908005074659282</c:v>
                </c:pt>
                <c:pt idx="459">
                  <c:v>1.4243203304405549</c:v>
                </c:pt>
                <c:pt idx="460">
                  <c:v>1.3732685697769151</c:v>
                </c:pt>
                <c:pt idx="461">
                  <c:v>1.3949802424396391</c:v>
                </c:pt>
                <c:pt idx="462">
                  <c:v>1.320303210007143</c:v>
                </c:pt>
                <c:pt idx="463">
                  <c:v>1.2940178273379543</c:v>
                </c:pt>
                <c:pt idx="464">
                  <c:v>1.278317228832913</c:v>
                </c:pt>
                <c:pt idx="465">
                  <c:v>1.380312259269586</c:v>
                </c:pt>
                <c:pt idx="466">
                  <c:v>1.4151817280518046</c:v>
                </c:pt>
                <c:pt idx="467">
                  <c:v>1.3767190118350843</c:v>
                </c:pt>
                <c:pt idx="468">
                  <c:v>1.3472773089258101</c:v>
                </c:pt>
                <c:pt idx="469">
                  <c:v>1.2994251244431714</c:v>
                </c:pt>
                <c:pt idx="470">
                  <c:v>1.2954812911919522</c:v>
                </c:pt>
                <c:pt idx="471">
                  <c:v>1.2573380485631596</c:v>
                </c:pt>
                <c:pt idx="472">
                  <c:v>1.3233389093171726</c:v>
                </c:pt>
                <c:pt idx="473">
                  <c:v>1.2656421353723861</c:v>
                </c:pt>
                <c:pt idx="474">
                  <c:v>1.3434645821481859</c:v>
                </c:pt>
                <c:pt idx="475">
                  <c:v>1.2058386882440453</c:v>
                </c:pt>
                <c:pt idx="476">
                  <c:v>1.2403793253150985</c:v>
                </c:pt>
                <c:pt idx="477">
                  <c:v>1.2142469285529816</c:v>
                </c:pt>
                <c:pt idx="478">
                  <c:v>1.4137189629850166</c:v>
                </c:pt>
                <c:pt idx="479">
                  <c:v>1.3664892314932273</c:v>
                </c:pt>
                <c:pt idx="480">
                  <c:v>1.3383466388673715</c:v>
                </c:pt>
                <c:pt idx="481">
                  <c:v>1.2258548399330063</c:v>
                </c:pt>
                <c:pt idx="482">
                  <c:v>1.2179739920887924</c:v>
                </c:pt>
                <c:pt idx="483">
                  <c:v>1.2029039734028397</c:v>
                </c:pt>
                <c:pt idx="484">
                  <c:v>1.2962152170945291</c:v>
                </c:pt>
                <c:pt idx="485">
                  <c:v>1.3378345339830449</c:v>
                </c:pt>
                <c:pt idx="486">
                  <c:v>1.2041356241957504</c:v>
                </c:pt>
                <c:pt idx="487">
                  <c:v>1.0596815530111874</c:v>
                </c:pt>
                <c:pt idx="488">
                  <c:v>1.1860037441369995</c:v>
                </c:pt>
                <c:pt idx="489">
                  <c:v>1.3262340512613922</c:v>
                </c:pt>
                <c:pt idx="490">
                  <c:v>1.2959048206581465</c:v>
                </c:pt>
                <c:pt idx="491">
                  <c:v>1.3093365044439771</c:v>
                </c:pt>
                <c:pt idx="492">
                  <c:v>1.2088694896377701</c:v>
                </c:pt>
                <c:pt idx="493">
                  <c:v>1.4756283914411508</c:v>
                </c:pt>
                <c:pt idx="494">
                  <c:v>1.3649042406600314</c:v>
                </c:pt>
                <c:pt idx="495">
                  <c:v>1.4566459502889908</c:v>
                </c:pt>
                <c:pt idx="496">
                  <c:v>1.3422213795424618</c:v>
                </c:pt>
                <c:pt idx="497">
                  <c:v>1.3519125340579021</c:v>
                </c:pt>
                <c:pt idx="498">
                  <c:v>1.0411947764784095</c:v>
                </c:pt>
                <c:pt idx="499">
                  <c:v>1.2614764105494174</c:v>
                </c:pt>
                <c:pt idx="500">
                  <c:v>1.5373358536661306</c:v>
                </c:pt>
                <c:pt idx="501">
                  <c:v>1.6981647254292105</c:v>
                </c:pt>
                <c:pt idx="502">
                  <c:v>1.5073617196363054</c:v>
                </c:pt>
                <c:pt idx="503">
                  <c:v>1.3523879707893598</c:v>
                </c:pt>
                <c:pt idx="504">
                  <c:v>1.4002514130970054</c:v>
                </c:pt>
                <c:pt idx="505">
                  <c:v>1.4041495429382829</c:v>
                </c:pt>
                <c:pt idx="506">
                  <c:v>1.6891659665065331</c:v>
                </c:pt>
                <c:pt idx="507">
                  <c:v>1.6441296053722136</c:v>
                </c:pt>
                <c:pt idx="508">
                  <c:v>2.199387539925914</c:v>
                </c:pt>
                <c:pt idx="509">
                  <c:v>1.9765716120064214</c:v>
                </c:pt>
                <c:pt idx="510">
                  <c:v>1.5890304895752787</c:v>
                </c:pt>
                <c:pt idx="511">
                  <c:v>1.1403453277378923</c:v>
                </c:pt>
                <c:pt idx="512">
                  <c:v>1.7955846898091845</c:v>
                </c:pt>
                <c:pt idx="513">
                  <c:v>2.0475544386786741</c:v>
                </c:pt>
                <c:pt idx="514">
                  <c:v>2.120530771204435</c:v>
                </c:pt>
                <c:pt idx="515">
                  <c:v>2.0667409454846259</c:v>
                </c:pt>
                <c:pt idx="516">
                  <c:v>2.5267246433618937</c:v>
                </c:pt>
                <c:pt idx="517">
                  <c:v>3.1608702875685237</c:v>
                </c:pt>
                <c:pt idx="518">
                  <c:v>3.0255483696127352</c:v>
                </c:pt>
                <c:pt idx="519">
                  <c:v>3.5106452602381295</c:v>
                </c:pt>
                <c:pt idx="520">
                  <c:v>4.4425277831967795</c:v>
                </c:pt>
                <c:pt idx="521">
                  <c:v>5.8586039495736344</c:v>
                </c:pt>
                <c:pt idx="522">
                  <c:v>6.5890726434992484</c:v>
                </c:pt>
                <c:pt idx="523">
                  <c:v>7.1534604566912767</c:v>
                </c:pt>
                <c:pt idx="524">
                  <c:v>7.274627456446817</c:v>
                </c:pt>
                <c:pt idx="525">
                  <c:v>8.2895375929671271</c:v>
                </c:pt>
                <c:pt idx="526">
                  <c:v>10.400056721287751</c:v>
                </c:pt>
                <c:pt idx="527">
                  <c:v>12.305623145207946</c:v>
                </c:pt>
                <c:pt idx="528">
                  <c:v>14.656916205782469</c:v>
                </c:pt>
                <c:pt idx="529">
                  <c:v>17.932757837268163</c:v>
                </c:pt>
                <c:pt idx="530">
                  <c:v>21.68322591493553</c:v>
                </c:pt>
                <c:pt idx="531">
                  <c:v>23.325796460383685</c:v>
                </c:pt>
                <c:pt idx="532">
                  <c:v>27.897227390363259</c:v>
                </c:pt>
                <c:pt idx="533">
                  <c:v>31.726026526201196</c:v>
                </c:pt>
                <c:pt idx="534">
                  <c:v>43.121446881023743</c:v>
                </c:pt>
                <c:pt idx="535">
                  <c:v>55.390577419413624</c:v>
                </c:pt>
                <c:pt idx="536">
                  <c:v>77.001614028382775</c:v>
                </c:pt>
                <c:pt idx="537">
                  <c:v>104.31405184995454</c:v>
                </c:pt>
                <c:pt idx="538">
                  <c:v>200.899371653668</c:v>
                </c:pt>
                <c:pt idx="539">
                  <c:v>422.42069340390174</c:v>
                </c:pt>
                <c:pt idx="540">
                  <c:v>-449.25000646683139</c:v>
                </c:pt>
                <c:pt idx="541">
                  <c:v>-224.37470476432901</c:v>
                </c:pt>
                <c:pt idx="542">
                  <c:v>-131.76151394444315</c:v>
                </c:pt>
                <c:pt idx="543">
                  <c:v>-90.48714561151121</c:v>
                </c:pt>
                <c:pt idx="544">
                  <c:v>-82.21865196608303</c:v>
                </c:pt>
                <c:pt idx="545">
                  <c:v>-74.79519463234125</c:v>
                </c:pt>
                <c:pt idx="546">
                  <c:v>-62.03512372155221</c:v>
                </c:pt>
                <c:pt idx="547">
                  <c:v>-52.495957268480097</c:v>
                </c:pt>
                <c:pt idx="548">
                  <c:v>-46.155933557389382</c:v>
                </c:pt>
                <c:pt idx="549">
                  <c:v>-45.871216178148472</c:v>
                </c:pt>
                <c:pt idx="550">
                  <c:v>-38.869356527712313</c:v>
                </c:pt>
                <c:pt idx="551">
                  <c:v>-37.148668879097713</c:v>
                </c:pt>
                <c:pt idx="552">
                  <c:v>-35.138210195943699</c:v>
                </c:pt>
                <c:pt idx="553">
                  <c:v>-32.721794154829453</c:v>
                </c:pt>
                <c:pt idx="554">
                  <c:v>-29.044598212929369</c:v>
                </c:pt>
                <c:pt idx="555">
                  <c:v>-26.871110673856766</c:v>
                </c:pt>
                <c:pt idx="556">
                  <c:v>-26.417660047198449</c:v>
                </c:pt>
                <c:pt idx="557">
                  <c:v>-24.255792094471119</c:v>
                </c:pt>
                <c:pt idx="558">
                  <c:v>-23.341544736496452</c:v>
                </c:pt>
                <c:pt idx="559">
                  <c:v>-20.613335430814875</c:v>
                </c:pt>
                <c:pt idx="560">
                  <c:v>-17.765644380227123</c:v>
                </c:pt>
                <c:pt idx="561">
                  <c:v>-16.909274731852442</c:v>
                </c:pt>
                <c:pt idx="562">
                  <c:v>-16.095119144705798</c:v>
                </c:pt>
                <c:pt idx="563">
                  <c:v>-13.823342099378859</c:v>
                </c:pt>
                <c:pt idx="564">
                  <c:v>-12.3873892200975</c:v>
                </c:pt>
                <c:pt idx="565">
                  <c:v>-11.191864818457454</c:v>
                </c:pt>
                <c:pt idx="566">
                  <c:v>-9.8947934106519639</c:v>
                </c:pt>
                <c:pt idx="567">
                  <c:v>-8.7552020363178347</c:v>
                </c:pt>
                <c:pt idx="568">
                  <c:v>-7.3457107925106202</c:v>
                </c:pt>
                <c:pt idx="569">
                  <c:v>-7.6144019150238611</c:v>
                </c:pt>
                <c:pt idx="570">
                  <c:v>-7.4721955292061155</c:v>
                </c:pt>
                <c:pt idx="571">
                  <c:v>-7.0491547776433325</c:v>
                </c:pt>
                <c:pt idx="572">
                  <c:v>-6.1474234110500481</c:v>
                </c:pt>
                <c:pt idx="573">
                  <c:v>-4.2998182986990541</c:v>
                </c:pt>
                <c:pt idx="574">
                  <c:v>-2.8142680083572538</c:v>
                </c:pt>
                <c:pt idx="575">
                  <c:v>-2.1897783644641757</c:v>
                </c:pt>
                <c:pt idx="576">
                  <c:v>-1.87451596749533</c:v>
                </c:pt>
                <c:pt idx="577">
                  <c:v>-1.0463884782142756</c:v>
                </c:pt>
                <c:pt idx="578">
                  <c:v>-1.0211587975980359</c:v>
                </c:pt>
                <c:pt idx="579">
                  <c:v>-0.99114890007997847</c:v>
                </c:pt>
                <c:pt idx="580">
                  <c:v>-1.2109832061850458</c:v>
                </c:pt>
                <c:pt idx="581">
                  <c:v>0</c:v>
                </c:pt>
                <c:pt idx="582">
                  <c:v>0.22998022417213515</c:v>
                </c:pt>
                <c:pt idx="583">
                  <c:v>0.22256416049930458</c:v>
                </c:pt>
                <c:pt idx="584">
                  <c:v>-0.43396220118787127</c:v>
                </c:pt>
                <c:pt idx="585">
                  <c:v>0</c:v>
                </c:pt>
                <c:pt idx="586">
                  <c:v>0.61827896119781067</c:v>
                </c:pt>
                <c:pt idx="587">
                  <c:v>0.19958999942878192</c:v>
                </c:pt>
                <c:pt idx="588">
                  <c:v>0.19451421767047483</c:v>
                </c:pt>
                <c:pt idx="589">
                  <c:v>0.75370350056288393</c:v>
                </c:pt>
                <c:pt idx="590">
                  <c:v>0.91957209730920586</c:v>
                </c:pt>
                <c:pt idx="591">
                  <c:v>1.0663032826591081</c:v>
                </c:pt>
                <c:pt idx="592">
                  <c:v>1.0348279190937473</c:v>
                </c:pt>
                <c:pt idx="593">
                  <c:v>0.50301423560180936</c:v>
                </c:pt>
                <c:pt idx="594">
                  <c:v>0.1634496332886276</c:v>
                </c:pt>
                <c:pt idx="595">
                  <c:v>0</c:v>
                </c:pt>
                <c:pt idx="596">
                  <c:v>-0.46854895763914972</c:v>
                </c:pt>
                <c:pt idx="597">
                  <c:v>-0.30602562762967134</c:v>
                </c:pt>
                <c:pt idx="598">
                  <c:v>0</c:v>
                </c:pt>
                <c:pt idx="599">
                  <c:v>0</c:v>
                </c:pt>
                <c:pt idx="600">
                  <c:v>-0.42971976817817437</c:v>
                </c:pt>
                <c:pt idx="601">
                  <c:v>-0.84406455464506636</c:v>
                </c:pt>
                <c:pt idx="602">
                  <c:v>-0.6915784487290414</c:v>
                </c:pt>
                <c:pt idx="603">
                  <c:v>-0.1356533590070664</c:v>
                </c:pt>
                <c:pt idx="604">
                  <c:v>0.13312607338918153</c:v>
                </c:pt>
                <c:pt idx="605">
                  <c:v>-0.25952580176849427</c:v>
                </c:pt>
                <c:pt idx="606">
                  <c:v>-0.51095376165303774</c:v>
                </c:pt>
                <c:pt idx="607">
                  <c:v>-0.50349264085639278</c:v>
                </c:pt>
                <c:pt idx="608">
                  <c:v>-0.98741076306297526</c:v>
                </c:pt>
                <c:pt idx="609">
                  <c:v>-0.48919308061761391</c:v>
                </c:pt>
                <c:pt idx="610">
                  <c:v>-0.8391194302913022</c:v>
                </c:pt>
                <c:pt idx="611">
                  <c:v>-0.83224386736247535</c:v>
                </c:pt>
                <c:pt idx="612">
                  <c:v>-1.0517667422583492</c:v>
                </c:pt>
                <c:pt idx="613">
                  <c:v>-1.0453203554241817</c:v>
                </c:pt>
                <c:pt idx="614">
                  <c:v>-1.0321242149316086</c:v>
                </c:pt>
                <c:pt idx="615">
                  <c:v>-0.56675515445389857</c:v>
                </c:pt>
                <c:pt idx="616">
                  <c:v>-0.55891488423578695</c:v>
                </c:pt>
                <c:pt idx="617">
                  <c:v>-0.44066611694735008</c:v>
                </c:pt>
                <c:pt idx="618">
                  <c:v>-0.76081183651434092</c:v>
                </c:pt>
                <c:pt idx="619">
                  <c:v>-0.64404746641574373</c:v>
                </c:pt>
                <c:pt idx="620">
                  <c:v>-0.63566214237036056</c:v>
                </c:pt>
                <c:pt idx="621">
                  <c:v>-0.10457370549729687</c:v>
                </c:pt>
                <c:pt idx="622">
                  <c:v>0.10216926934695562</c:v>
                </c:pt>
                <c:pt idx="623">
                  <c:v>0.20107828913678358</c:v>
                </c:pt>
                <c:pt idx="624">
                  <c:v>0</c:v>
                </c:pt>
                <c:pt idx="625">
                  <c:v>0</c:v>
                </c:pt>
                <c:pt idx="626">
                  <c:v>9.4606018304384573E-2</c:v>
                </c:pt>
                <c:pt idx="627">
                  <c:v>9.2803762638083737E-2</c:v>
                </c:pt>
                <c:pt idx="628">
                  <c:v>9.0753891152963909E-2</c:v>
                </c:pt>
                <c:pt idx="629">
                  <c:v>-0.17880072584359769</c:v>
                </c:pt>
                <c:pt idx="630">
                  <c:v>-0.35219401808181794</c:v>
                </c:pt>
                <c:pt idx="631">
                  <c:v>-0.43424965977325186</c:v>
                </c:pt>
                <c:pt idx="632">
                  <c:v>0.76727643386689837</c:v>
                </c:pt>
                <c:pt idx="633">
                  <c:v>1.3189676835061419</c:v>
                </c:pt>
                <c:pt idx="634">
                  <c:v>1.9750427137829452</c:v>
                </c:pt>
                <c:pt idx="635">
                  <c:v>1.29027635021035</c:v>
                </c:pt>
                <c:pt idx="636">
                  <c:v>0.88135307013489206</c:v>
                </c:pt>
                <c:pt idx="637">
                  <c:v>0.14327572017239565</c:v>
                </c:pt>
                <c:pt idx="638">
                  <c:v>0.2798437632188216</c:v>
                </c:pt>
                <c:pt idx="639">
                  <c:v>0.20594940380361063</c:v>
                </c:pt>
                <c:pt idx="640">
                  <c:v>0.40366744481317862</c:v>
                </c:pt>
                <c:pt idx="641">
                  <c:v>0.13117334002439379</c:v>
                </c:pt>
                <c:pt idx="642">
                  <c:v>-0.12944510102785931</c:v>
                </c:pt>
                <c:pt idx="643">
                  <c:v>-0.12691680107417283</c:v>
                </c:pt>
                <c:pt idx="644">
                  <c:v>0.12517146939718493</c:v>
                </c:pt>
                <c:pt idx="645">
                  <c:v>6.1443260807255734E-2</c:v>
                </c:pt>
                <c:pt idx="646">
                  <c:v>0</c:v>
                </c:pt>
                <c:pt idx="647">
                  <c:v>5.9292511405772713E-2</c:v>
                </c:pt>
                <c:pt idx="648">
                  <c:v>-0.23336226560827164</c:v>
                </c:pt>
                <c:pt idx="649">
                  <c:v>-0.2886341130794936</c:v>
                </c:pt>
                <c:pt idx="650">
                  <c:v>-0.45653248148115566</c:v>
                </c:pt>
                <c:pt idx="651">
                  <c:v>-0.28356516812822119</c:v>
                </c:pt>
                <c:pt idx="652">
                  <c:v>-0.33585815338992808</c:v>
                </c:pt>
                <c:pt idx="653">
                  <c:v>0</c:v>
                </c:pt>
                <c:pt idx="654">
                  <c:v>0</c:v>
                </c:pt>
                <c:pt idx="655">
                  <c:v>0.10697914188909383</c:v>
                </c:pt>
                <c:pt idx="656">
                  <c:v>-0.15823225345312583</c:v>
                </c:pt>
                <c:pt idx="657">
                  <c:v>-0.15595752441091124</c:v>
                </c:pt>
                <c:pt idx="658">
                  <c:v>-0.46381813924251342</c:v>
                </c:pt>
                <c:pt idx="659">
                  <c:v>-0.4097228845147014</c:v>
                </c:pt>
                <c:pt idx="660">
                  <c:v>-0.45797945187400757</c:v>
                </c:pt>
                <c:pt idx="661">
                  <c:v>-0.45652832409357713</c:v>
                </c:pt>
                <c:pt idx="662">
                  <c:v>-0.65680766846599647</c:v>
                </c:pt>
                <c:pt idx="663">
                  <c:v>-0.65557130075239922</c:v>
                </c:pt>
                <c:pt idx="664">
                  <c:v>-0.45324599847961977</c:v>
                </c:pt>
                <c:pt idx="665">
                  <c:v>-0.40113313232376013</c:v>
                </c:pt>
                <c:pt idx="666">
                  <c:v>0</c:v>
                </c:pt>
                <c:pt idx="667">
                  <c:v>-4.8954192999982049E-2</c:v>
                </c:pt>
                <c:pt idx="668">
                  <c:v>0.193149843450592</c:v>
                </c:pt>
                <c:pt idx="669">
                  <c:v>0.1893360470436517</c:v>
                </c:pt>
                <c:pt idx="670">
                  <c:v>0.23253959126212512</c:v>
                </c:pt>
                <c:pt idx="671">
                  <c:v>0.18217234125074855</c:v>
                </c:pt>
                <c:pt idx="672">
                  <c:v>0.35840544468035057</c:v>
                </c:pt>
                <c:pt idx="673">
                  <c:v>0.1314179066068194</c:v>
                </c:pt>
                <c:pt idx="674">
                  <c:v>0.30193950293454691</c:v>
                </c:pt>
                <c:pt idx="675">
                  <c:v>4.2377520333475985E-2</c:v>
                </c:pt>
                <c:pt idx="676">
                  <c:v>0.20909866306099431</c:v>
                </c:pt>
                <c:pt idx="677">
                  <c:v>0.2869117085512739</c:v>
                </c:pt>
                <c:pt idx="678">
                  <c:v>0.28185782121985392</c:v>
                </c:pt>
                <c:pt idx="679">
                  <c:v>0.3543563854622741</c:v>
                </c:pt>
                <c:pt idx="680">
                  <c:v>0.46412398087758866</c:v>
                </c:pt>
                <c:pt idx="681">
                  <c:v>0.34079178827593426</c:v>
                </c:pt>
                <c:pt idx="682">
                  <c:v>0.11177216084298036</c:v>
                </c:pt>
                <c:pt idx="683">
                  <c:v>0.18443418899619599</c:v>
                </c:pt>
                <c:pt idx="684">
                  <c:v>0</c:v>
                </c:pt>
                <c:pt idx="685">
                  <c:v>0</c:v>
                </c:pt>
                <c:pt idx="686">
                  <c:v>-7.2255444644163516E-2</c:v>
                </c:pt>
                <c:pt idx="687">
                  <c:v>-7.1795322009250317E-2</c:v>
                </c:pt>
                <c:pt idx="688">
                  <c:v>-0.10756134386623339</c:v>
                </c:pt>
                <c:pt idx="689">
                  <c:v>0.14351775780394485</c:v>
                </c:pt>
                <c:pt idx="690">
                  <c:v>-0.25095354991894098</c:v>
                </c:pt>
                <c:pt idx="691">
                  <c:v>-0.2162408014050862</c:v>
                </c:pt>
                <c:pt idx="692">
                  <c:v>-0.14480704246171208</c:v>
                </c:pt>
                <c:pt idx="693">
                  <c:v>-0.1095720812072201</c:v>
                </c:pt>
                <c:pt idx="694">
                  <c:v>-0.11064755514499562</c:v>
                </c:pt>
                <c:pt idx="695">
                  <c:v>-0.11129351665673613</c:v>
                </c:pt>
                <c:pt idx="696">
                  <c:v>-0.18806769997232756</c:v>
                </c:pt>
                <c:pt idx="697">
                  <c:v>-0.30651444237101888</c:v>
                </c:pt>
                <c:pt idx="698">
                  <c:v>0</c:v>
                </c:pt>
                <c:pt idx="699">
                  <c:v>7.91401318559561E-2</c:v>
                </c:pt>
                <c:pt idx="700">
                  <c:v>4.02249654793626E-2</c:v>
                </c:pt>
                <c:pt idx="701">
                  <c:v>-8.2188531784675972E-2</c:v>
                </c:pt>
                <c:pt idx="702">
                  <c:v>0.12714412443845469</c:v>
                </c:pt>
                <c:pt idx="703">
                  <c:v>4.3481222327218655E-2</c:v>
                </c:pt>
                <c:pt idx="704">
                  <c:v>0.22365166928202029</c:v>
                </c:pt>
                <c:pt idx="705">
                  <c:v>0.36827390689378042</c:v>
                </c:pt>
                <c:pt idx="706">
                  <c:v>0.48398665911092525</c:v>
                </c:pt>
                <c:pt idx="707">
                  <c:v>0.59582469903317359</c:v>
                </c:pt>
                <c:pt idx="708">
                  <c:v>0.63440860283507883</c:v>
                </c:pt>
                <c:pt idx="709">
                  <c:v>0.33447506399555715</c:v>
                </c:pt>
                <c:pt idx="710">
                  <c:v>0.23815901281616322</c:v>
                </c:pt>
                <c:pt idx="711">
                  <c:v>0.52905485182257195</c:v>
                </c:pt>
                <c:pt idx="712">
                  <c:v>0.43413300553646195</c:v>
                </c:pt>
                <c:pt idx="713">
                  <c:v>0.57433349707893544</c:v>
                </c:pt>
                <c:pt idx="714">
                  <c:v>0.28711874316388986</c:v>
                </c:pt>
                <c:pt idx="715">
                  <c:v>0.67611089264302227</c:v>
                </c:pt>
                <c:pt idx="716">
                  <c:v>0.5932624817731128</c:v>
                </c:pt>
                <c:pt idx="717">
                  <c:v>0.99072677802858045</c:v>
                </c:pt>
                <c:pt idx="718">
                  <c:v>0.32791914707185693</c:v>
                </c:pt>
                <c:pt idx="719">
                  <c:v>1.1350442701963159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BA0-4CC1-AF9F-659B3C8552E3}"/>
            </c:ext>
          </c:extLst>
        </c:ser>
        <c:ser>
          <c:idx val="2"/>
          <c:order val="2"/>
          <c:tx>
            <c:v>3000 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1'!$AD$4:$AD$723</c:f>
              <c:numCache>
                <c:formatCode>General</c:formatCode>
                <c:ptCount val="720"/>
                <c:pt idx="0">
                  <c:v>0</c:v>
                </c:pt>
                <c:pt idx="1">
                  <c:v>-0.77105342030985957</c:v>
                </c:pt>
                <c:pt idx="2">
                  <c:v>-1.1565251159650645</c:v>
                </c:pt>
                <c:pt idx="3">
                  <c:v>-0.34330367981015009</c:v>
                </c:pt>
                <c:pt idx="4">
                  <c:v>-0.38814421008772337</c:v>
                </c:pt>
                <c:pt idx="5">
                  <c:v>-0.3270195124324155</c:v>
                </c:pt>
                <c:pt idx="6">
                  <c:v>0.55881856064074942</c:v>
                </c:pt>
                <c:pt idx="7">
                  <c:v>0.16393789142616208</c:v>
                </c:pt>
                <c:pt idx="8">
                  <c:v>7.4508912146189626E-2</c:v>
                </c:pt>
                <c:pt idx="9">
                  <c:v>0.26744095985946453</c:v>
                </c:pt>
                <c:pt idx="10">
                  <c:v>0</c:v>
                </c:pt>
                <c:pt idx="11">
                  <c:v>-0.23400045653121809</c:v>
                </c:pt>
                <c:pt idx="12">
                  <c:v>-0.21596650645355162</c:v>
                </c:pt>
                <c:pt idx="13">
                  <c:v>-0.20706827191076774</c:v>
                </c:pt>
                <c:pt idx="14">
                  <c:v>-0.19412963249184331</c:v>
                </c:pt>
                <c:pt idx="15">
                  <c:v>0</c:v>
                </c:pt>
                <c:pt idx="16">
                  <c:v>-9.0414954437216713E-2</c:v>
                </c:pt>
                <c:pt idx="17">
                  <c:v>-0.21895059424560578</c:v>
                </c:pt>
                <c:pt idx="18">
                  <c:v>4.2339533905558425E-2</c:v>
                </c:pt>
                <c:pt idx="19">
                  <c:v>-8.2886442169620281E-2</c:v>
                </c:pt>
                <c:pt idx="20">
                  <c:v>8.1401280421940309E-2</c:v>
                </c:pt>
                <c:pt idx="21">
                  <c:v>0.12055727798646526</c:v>
                </c:pt>
                <c:pt idx="22">
                  <c:v>-0.11896031681641887</c:v>
                </c:pt>
                <c:pt idx="23">
                  <c:v>3.9163631599497886E-2</c:v>
                </c:pt>
                <c:pt idx="24">
                  <c:v>0.15563216957412959</c:v>
                </c:pt>
                <c:pt idx="25">
                  <c:v>-3.8876137597000114E-2</c:v>
                </c:pt>
                <c:pt idx="26">
                  <c:v>7.7293044701775893E-2</c:v>
                </c:pt>
                <c:pt idx="27">
                  <c:v>-0.23017890852437584</c:v>
                </c:pt>
                <c:pt idx="28">
                  <c:v>-0.26680015226708287</c:v>
                </c:pt>
                <c:pt idx="29">
                  <c:v>3.8049001549758606E-2</c:v>
                </c:pt>
                <c:pt idx="30">
                  <c:v>3.8184318173654204E-2</c:v>
                </c:pt>
                <c:pt idx="31">
                  <c:v>7.6403640443297463E-2</c:v>
                </c:pt>
                <c:pt idx="32">
                  <c:v>0.30856567150599146</c:v>
                </c:pt>
                <c:pt idx="33">
                  <c:v>0.23528994471569073</c:v>
                </c:pt>
                <c:pt idx="34">
                  <c:v>-0.15777835680929375</c:v>
                </c:pt>
                <c:pt idx="35">
                  <c:v>-0.5882680973925043</c:v>
                </c:pt>
                <c:pt idx="36">
                  <c:v>0.51404348273206635</c:v>
                </c:pt>
                <c:pt idx="37">
                  <c:v>-0.23956744656922704</c:v>
                </c:pt>
                <c:pt idx="38">
                  <c:v>0.24191433205583462</c:v>
                </c:pt>
                <c:pt idx="39">
                  <c:v>0.28715910738154754</c:v>
                </c:pt>
                <c:pt idx="40">
                  <c:v>-0.16541993747771924</c:v>
                </c:pt>
                <c:pt idx="41">
                  <c:v>8.3742343061684238E-2</c:v>
                </c:pt>
                <c:pt idx="42">
                  <c:v>0</c:v>
                </c:pt>
                <c:pt idx="43">
                  <c:v>-0.1285030564976142</c:v>
                </c:pt>
                <c:pt idx="44">
                  <c:v>8.6467787202758897E-2</c:v>
                </c:pt>
                <c:pt idx="45">
                  <c:v>-0.43605470401915847</c:v>
                </c:pt>
                <c:pt idx="46">
                  <c:v>0.21953230398492121</c:v>
                </c:pt>
                <c:pt idx="47">
                  <c:v>-0.53331678475821276</c:v>
                </c:pt>
                <c:pt idx="48">
                  <c:v>0.22344353677251383</c:v>
                </c:pt>
                <c:pt idx="49">
                  <c:v>1.7210545454149311</c:v>
                </c:pt>
                <c:pt idx="50">
                  <c:v>-0.47838631867245651</c:v>
                </c:pt>
                <c:pt idx="51">
                  <c:v>9.6688539385120051E-2</c:v>
                </c:pt>
                <c:pt idx="52">
                  <c:v>-0.34147390863164245</c:v>
                </c:pt>
                <c:pt idx="53">
                  <c:v>-0.39378983255751793</c:v>
                </c:pt>
                <c:pt idx="54">
                  <c:v>-0.44373258007966965</c:v>
                </c:pt>
                <c:pt idx="55">
                  <c:v>9.9621902785911001E-2</c:v>
                </c:pt>
                <c:pt idx="56">
                  <c:v>-0.30239367139647633</c:v>
                </c:pt>
                <c:pt idx="57">
                  <c:v>-0.35607387942964758</c:v>
                </c:pt>
                <c:pt idx="58">
                  <c:v>-5.1471326025288852E-2</c:v>
                </c:pt>
                <c:pt idx="59">
                  <c:v>-0.62127829562909875</c:v>
                </c:pt>
                <c:pt idx="60">
                  <c:v>0.36714337779293726</c:v>
                </c:pt>
                <c:pt idx="61">
                  <c:v>0.16070206462056741</c:v>
                </c:pt>
                <c:pt idx="62">
                  <c:v>-0.91737786552744582</c:v>
                </c:pt>
                <c:pt idx="63">
                  <c:v>-0.64860443266839063</c:v>
                </c:pt>
                <c:pt idx="64">
                  <c:v>-0.48795424793361325</c:v>
                </c:pt>
                <c:pt idx="65">
                  <c:v>-0.38272817044568991</c:v>
                </c:pt>
                <c:pt idx="66">
                  <c:v>0.11059349672852703</c:v>
                </c:pt>
                <c:pt idx="67">
                  <c:v>-5.6247169938399011E-2</c:v>
                </c:pt>
                <c:pt idx="68">
                  <c:v>0</c:v>
                </c:pt>
                <c:pt idx="69">
                  <c:v>0.17442549650930855</c:v>
                </c:pt>
                <c:pt idx="70">
                  <c:v>-0.53125700507819518</c:v>
                </c:pt>
                <c:pt idx="71">
                  <c:v>-0.5342800653335591</c:v>
                </c:pt>
                <c:pt idx="72">
                  <c:v>-0.59823570315206787</c:v>
                </c:pt>
                <c:pt idx="73">
                  <c:v>-0.12098726668425305</c:v>
                </c:pt>
                <c:pt idx="74">
                  <c:v>-6.1443260807255734E-2</c:v>
                </c:pt>
                <c:pt idx="75">
                  <c:v>-0.1244399472545539</c:v>
                </c:pt>
                <c:pt idx="76">
                  <c:v>-6.3336516214220942E-2</c:v>
                </c:pt>
                <c:pt idx="77">
                  <c:v>0</c:v>
                </c:pt>
                <c:pt idx="78">
                  <c:v>6.5415942453459802E-2</c:v>
                </c:pt>
                <c:pt idx="79">
                  <c:v>0.13385387992021575</c:v>
                </c:pt>
                <c:pt idx="80">
                  <c:v>0.27273233126827268</c:v>
                </c:pt>
                <c:pt idx="81">
                  <c:v>0.48740952517356828</c:v>
                </c:pt>
                <c:pt idx="82">
                  <c:v>0.71714555372456534</c:v>
                </c:pt>
                <c:pt idx="83">
                  <c:v>0.44161563761411066</c:v>
                </c:pt>
                <c:pt idx="84">
                  <c:v>7.5162376275398082E-2</c:v>
                </c:pt>
                <c:pt idx="85">
                  <c:v>0</c:v>
                </c:pt>
                <c:pt idx="86">
                  <c:v>-0.15583512784186879</c:v>
                </c:pt>
                <c:pt idx="87">
                  <c:v>-7.9309669343068517E-2</c:v>
                </c:pt>
                <c:pt idx="88">
                  <c:v>0.24208847672721767</c:v>
                </c:pt>
                <c:pt idx="89">
                  <c:v>0.16491301093316829</c:v>
                </c:pt>
                <c:pt idx="90">
                  <c:v>0.16790436253986693</c:v>
                </c:pt>
                <c:pt idx="91">
                  <c:v>-8.5811933801476031E-2</c:v>
                </c:pt>
                <c:pt idx="92">
                  <c:v>-0.8687988290448897</c:v>
                </c:pt>
                <c:pt idx="93">
                  <c:v>-1.1360421031701744</c:v>
                </c:pt>
                <c:pt idx="94">
                  <c:v>-0.8815305747193336</c:v>
                </c:pt>
                <c:pt idx="95">
                  <c:v>-0.70902241010096245</c:v>
                </c:pt>
                <c:pt idx="96">
                  <c:v>-0.44929839348761058</c:v>
                </c:pt>
                <c:pt idx="97">
                  <c:v>0.1831350346378475</c:v>
                </c:pt>
                <c:pt idx="98">
                  <c:v>0</c:v>
                </c:pt>
                <c:pt idx="99">
                  <c:v>0.19047951807550281</c:v>
                </c:pt>
                <c:pt idx="100">
                  <c:v>9.7310536074083992E-2</c:v>
                </c:pt>
                <c:pt idx="101">
                  <c:v>-0.49527934462221146</c:v>
                </c:pt>
                <c:pt idx="102">
                  <c:v>-0.60275627930494124</c:v>
                </c:pt>
                <c:pt idx="103">
                  <c:v>-0.71239719884799158</c:v>
                </c:pt>
                <c:pt idx="104">
                  <c:v>-0.61855997456337619</c:v>
                </c:pt>
                <c:pt idx="105">
                  <c:v>-0.10474256865500314</c:v>
                </c:pt>
                <c:pt idx="106">
                  <c:v>-0.10702713850793714</c:v>
                </c:pt>
                <c:pt idx="107">
                  <c:v>-0.650186297969364</c:v>
                </c:pt>
                <c:pt idx="108">
                  <c:v>-0.22151106612036495</c:v>
                </c:pt>
                <c:pt idx="109">
                  <c:v>-0.56058499993716981</c:v>
                </c:pt>
                <c:pt idx="110">
                  <c:v>-0.45816390128877005</c:v>
                </c:pt>
                <c:pt idx="111">
                  <c:v>-0.46348633673262873</c:v>
                </c:pt>
                <c:pt idx="112">
                  <c:v>-0.35551557222540192</c:v>
                </c:pt>
                <c:pt idx="113">
                  <c:v>-0.60145374609970959</c:v>
                </c:pt>
                <c:pt idx="114">
                  <c:v>0</c:v>
                </c:pt>
                <c:pt idx="115">
                  <c:v>0</c:v>
                </c:pt>
                <c:pt idx="116">
                  <c:v>0.64104808809400193</c:v>
                </c:pt>
                <c:pt idx="117">
                  <c:v>1.0557856105177541</c:v>
                </c:pt>
                <c:pt idx="118">
                  <c:v>0.67930016113652125</c:v>
                </c:pt>
                <c:pt idx="119">
                  <c:v>0</c:v>
                </c:pt>
                <c:pt idx="120">
                  <c:v>-0.7108627426479639</c:v>
                </c:pt>
                <c:pt idx="121">
                  <c:v>-1.4380749731465476</c:v>
                </c:pt>
                <c:pt idx="122">
                  <c:v>-0.29373663749762485</c:v>
                </c:pt>
                <c:pt idx="123">
                  <c:v>0.60176416101261987</c:v>
                </c:pt>
                <c:pt idx="124">
                  <c:v>0.92836522112845632</c:v>
                </c:pt>
                <c:pt idx="125">
                  <c:v>0.63664519051090418</c:v>
                </c:pt>
                <c:pt idx="126">
                  <c:v>-0.3262030059585026</c:v>
                </c:pt>
                <c:pt idx="127">
                  <c:v>-1.8252698895987949</c:v>
                </c:pt>
                <c:pt idx="128">
                  <c:v>-1.5144571018522175</c:v>
                </c:pt>
                <c:pt idx="129">
                  <c:v>-0.85989986517040695</c:v>
                </c:pt>
                <c:pt idx="130">
                  <c:v>0.35024576602385393</c:v>
                </c:pt>
                <c:pt idx="131">
                  <c:v>0.90462021589222896</c:v>
                </c:pt>
                <c:pt idx="132">
                  <c:v>0.18599262498011562</c:v>
                </c:pt>
                <c:pt idx="133">
                  <c:v>-0.38311624413699236</c:v>
                </c:pt>
                <c:pt idx="134">
                  <c:v>-0.77960704130536418</c:v>
                </c:pt>
                <c:pt idx="135">
                  <c:v>-0.40080646022494043</c:v>
                </c:pt>
                <c:pt idx="136">
                  <c:v>0.82346680219275947</c:v>
                </c:pt>
                <c:pt idx="137">
                  <c:v>-0.8500150171569234</c:v>
                </c:pt>
                <c:pt idx="138">
                  <c:v>-0.21651719589906532</c:v>
                </c:pt>
                <c:pt idx="139">
                  <c:v>-0.6698623264516872</c:v>
                </c:pt>
                <c:pt idx="140">
                  <c:v>0</c:v>
                </c:pt>
                <c:pt idx="141">
                  <c:v>0.47467106628867245</c:v>
                </c:pt>
                <c:pt idx="142">
                  <c:v>1.2251703352158647</c:v>
                </c:pt>
                <c:pt idx="143">
                  <c:v>1.5216269315672437</c:v>
                </c:pt>
                <c:pt idx="144">
                  <c:v>0.78709809572181166</c:v>
                </c:pt>
                <c:pt idx="145">
                  <c:v>0.54577628589952321</c:v>
                </c:pt>
                <c:pt idx="146">
                  <c:v>0</c:v>
                </c:pt>
                <c:pt idx="147">
                  <c:v>-0.29272416133281454</c:v>
                </c:pt>
                <c:pt idx="148">
                  <c:v>2.4096369842875363</c:v>
                </c:pt>
                <c:pt idx="149">
                  <c:v>3.1650117075939135</c:v>
                </c:pt>
                <c:pt idx="150">
                  <c:v>1.9962463303544942</c:v>
                </c:pt>
                <c:pt idx="151">
                  <c:v>1.0301298895482303</c:v>
                </c:pt>
                <c:pt idx="152">
                  <c:v>-3.2208843346592437</c:v>
                </c:pt>
                <c:pt idx="153">
                  <c:v>-5.1866470313589517</c:v>
                </c:pt>
                <c:pt idx="154">
                  <c:v>-6.0160675171028304</c:v>
                </c:pt>
                <c:pt idx="155">
                  <c:v>-6.99249982292553</c:v>
                </c:pt>
                <c:pt idx="156">
                  <c:v>-5.9779074385621094</c:v>
                </c:pt>
                <c:pt idx="157">
                  <c:v>-3.3258777449876535</c:v>
                </c:pt>
                <c:pt idx="158">
                  <c:v>-1.7293622694688404</c:v>
                </c:pt>
                <c:pt idx="159">
                  <c:v>0</c:v>
                </c:pt>
                <c:pt idx="160">
                  <c:v>2.4070399935870941</c:v>
                </c:pt>
                <c:pt idx="161">
                  <c:v>3.0178641692228942</c:v>
                </c:pt>
                <c:pt idx="162">
                  <c:v>4.8713959716280915</c:v>
                </c:pt>
                <c:pt idx="163">
                  <c:v>1.7525843793422522</c:v>
                </c:pt>
                <c:pt idx="164">
                  <c:v>2.4533996062626646</c:v>
                </c:pt>
                <c:pt idx="165">
                  <c:v>5.3408277837337303</c:v>
                </c:pt>
                <c:pt idx="166">
                  <c:v>2.192983654826143</c:v>
                </c:pt>
                <c:pt idx="167">
                  <c:v>2.3244628614576861</c:v>
                </c:pt>
                <c:pt idx="168">
                  <c:v>1.7139121446326384</c:v>
                </c:pt>
                <c:pt idx="169">
                  <c:v>-4.6639469679542422</c:v>
                </c:pt>
                <c:pt idx="170">
                  <c:v>-6.2692696904422807</c:v>
                </c:pt>
                <c:pt idx="171">
                  <c:v>-5.6233444487314914</c:v>
                </c:pt>
                <c:pt idx="172">
                  <c:v>-6.4762742910194184</c:v>
                </c:pt>
                <c:pt idx="173">
                  <c:v>1.4785004993438515</c:v>
                </c:pt>
                <c:pt idx="174">
                  <c:v>3.6070481845300395</c:v>
                </c:pt>
                <c:pt idx="175">
                  <c:v>0</c:v>
                </c:pt>
                <c:pt idx="176">
                  <c:v>0</c:v>
                </c:pt>
                <c:pt idx="177">
                  <c:v>-15.087311348613852</c:v>
                </c:pt>
                <c:pt idx="178">
                  <c:v>-34.435078664376768</c:v>
                </c:pt>
                <c:pt idx="179">
                  <c:v>-27.46022110712298</c:v>
                </c:pt>
                <c:pt idx="180">
                  <c:v>-41.209712312756189</c:v>
                </c:pt>
                <c:pt idx="181">
                  <c:v>-13.767518978204604</c:v>
                </c:pt>
                <c:pt idx="182">
                  <c:v>0</c:v>
                </c:pt>
                <c:pt idx="183">
                  <c:v>-13.806329761940807</c:v>
                </c:pt>
                <c:pt idx="184">
                  <c:v>-10.947263821962141</c:v>
                </c:pt>
                <c:pt idx="185">
                  <c:v>-7.2622887686873252</c:v>
                </c:pt>
                <c:pt idx="186">
                  <c:v>-11.992655154009926</c:v>
                </c:pt>
                <c:pt idx="187">
                  <c:v>-1.3164759467264306</c:v>
                </c:pt>
                <c:pt idx="188">
                  <c:v>3.409740745507337</c:v>
                </c:pt>
                <c:pt idx="189">
                  <c:v>3.1421526966218596</c:v>
                </c:pt>
                <c:pt idx="190">
                  <c:v>9.2433899240690245</c:v>
                </c:pt>
                <c:pt idx="191">
                  <c:v>8.3995254012769447</c:v>
                </c:pt>
                <c:pt idx="192">
                  <c:v>3.0250770677094381</c:v>
                </c:pt>
                <c:pt idx="193">
                  <c:v>4.2732520991065446</c:v>
                </c:pt>
                <c:pt idx="194">
                  <c:v>6.4902602914604506</c:v>
                </c:pt>
                <c:pt idx="195">
                  <c:v>3.5716666561632029</c:v>
                </c:pt>
                <c:pt idx="196">
                  <c:v>7.3311791692278527</c:v>
                </c:pt>
                <c:pt idx="197">
                  <c:v>6.2343554001851347</c:v>
                </c:pt>
                <c:pt idx="198">
                  <c:v>5.2930848355874129</c:v>
                </c:pt>
                <c:pt idx="199">
                  <c:v>6.4093457465716988</c:v>
                </c:pt>
                <c:pt idx="200">
                  <c:v>2.988828673196557</c:v>
                </c:pt>
                <c:pt idx="201">
                  <c:v>1.6224067139236729</c:v>
                </c:pt>
                <c:pt idx="202">
                  <c:v>3.4709992286542053</c:v>
                </c:pt>
                <c:pt idx="203">
                  <c:v>1.4547214248659217</c:v>
                </c:pt>
                <c:pt idx="204">
                  <c:v>2.4313533972587593</c:v>
                </c:pt>
                <c:pt idx="205">
                  <c:v>2.9561256624935286</c:v>
                </c:pt>
                <c:pt idx="206">
                  <c:v>1.5850384438160923</c:v>
                </c:pt>
                <c:pt idx="207">
                  <c:v>2.1085221274444153</c:v>
                </c:pt>
                <c:pt idx="208">
                  <c:v>3.7146662870915024</c:v>
                </c:pt>
                <c:pt idx="209">
                  <c:v>2.7546842933200892</c:v>
                </c:pt>
                <c:pt idx="210">
                  <c:v>1.3125668592955773</c:v>
                </c:pt>
                <c:pt idx="211">
                  <c:v>0.75368672495966371</c:v>
                </c:pt>
                <c:pt idx="212">
                  <c:v>0.2445952749242733</c:v>
                </c:pt>
                <c:pt idx="213">
                  <c:v>1.1736143904627749</c:v>
                </c:pt>
                <c:pt idx="214">
                  <c:v>1.8109907341961828</c:v>
                </c:pt>
                <c:pt idx="215">
                  <c:v>0.2173827919696048</c:v>
                </c:pt>
                <c:pt idx="216">
                  <c:v>1.472561711366186</c:v>
                </c:pt>
                <c:pt idx="217">
                  <c:v>1.0167973877929335</c:v>
                </c:pt>
                <c:pt idx="218">
                  <c:v>0.39416681559023037</c:v>
                </c:pt>
                <c:pt idx="219">
                  <c:v>0.38038854647032766</c:v>
                </c:pt>
                <c:pt idx="220">
                  <c:v>-2.977204797334343</c:v>
                </c:pt>
                <c:pt idx="221">
                  <c:v>2.702365447127085</c:v>
                </c:pt>
                <c:pt idx="222">
                  <c:v>0.70021145142333696</c:v>
                </c:pt>
                <c:pt idx="223">
                  <c:v>1.3502269863724974</c:v>
                </c:pt>
                <c:pt idx="224">
                  <c:v>1.3073663261684731</c:v>
                </c:pt>
                <c:pt idx="225">
                  <c:v>3.1349069960858245</c:v>
                </c:pt>
                <c:pt idx="226">
                  <c:v>0.60872285681445826</c:v>
                </c:pt>
                <c:pt idx="227">
                  <c:v>0.88271476605073107</c:v>
                </c:pt>
                <c:pt idx="228">
                  <c:v>0.99969065638496912</c:v>
                </c:pt>
                <c:pt idx="229">
                  <c:v>0.27645349580452461</c:v>
                </c:pt>
                <c:pt idx="230">
                  <c:v>0.67593905429813828</c:v>
                </c:pt>
                <c:pt idx="231">
                  <c:v>2.602807497029219</c:v>
                </c:pt>
                <c:pt idx="232">
                  <c:v>2.3795081760854875</c:v>
                </c:pt>
                <c:pt idx="233">
                  <c:v>3.1278744408763361</c:v>
                </c:pt>
                <c:pt idx="234">
                  <c:v>0.92853803575786298</c:v>
                </c:pt>
                <c:pt idx="235">
                  <c:v>1.350958804453702</c:v>
                </c:pt>
                <c:pt idx="236">
                  <c:v>1.9589584905199156</c:v>
                </c:pt>
                <c:pt idx="237">
                  <c:v>0.52744516390063267</c:v>
                </c:pt>
                <c:pt idx="238">
                  <c:v>1.5294945650798717</c:v>
                </c:pt>
                <c:pt idx="239">
                  <c:v>1.4853767603865236</c:v>
                </c:pt>
                <c:pt idx="240">
                  <c:v>0.95968103291438411</c:v>
                </c:pt>
                <c:pt idx="241">
                  <c:v>1.7650026225069826</c:v>
                </c:pt>
                <c:pt idx="242">
                  <c:v>2.0595006931674438</c:v>
                </c:pt>
                <c:pt idx="243">
                  <c:v>0.95218030800581144</c:v>
                </c:pt>
                <c:pt idx="244">
                  <c:v>1.5981874456492287</c:v>
                </c:pt>
                <c:pt idx="245">
                  <c:v>1.4573919208459039</c:v>
                </c:pt>
                <c:pt idx="246">
                  <c:v>1.4917822320602969</c:v>
                </c:pt>
                <c:pt idx="247">
                  <c:v>2.0501168332692878</c:v>
                </c:pt>
                <c:pt idx="248">
                  <c:v>1.6752928086405083</c:v>
                </c:pt>
                <c:pt idx="249">
                  <c:v>1.4154701458348824</c:v>
                </c:pt>
                <c:pt idx="250">
                  <c:v>1.8357031452200894</c:v>
                </c:pt>
                <c:pt idx="251">
                  <c:v>1.2542311691556391</c:v>
                </c:pt>
                <c:pt idx="252">
                  <c:v>1.3350085953388613</c:v>
                </c:pt>
                <c:pt idx="253">
                  <c:v>1.6045677558831917</c:v>
                </c:pt>
                <c:pt idx="254">
                  <c:v>1.0723452280786514</c:v>
                </c:pt>
                <c:pt idx="255">
                  <c:v>1.0985197306328032</c:v>
                </c:pt>
                <c:pt idx="256">
                  <c:v>1.1216002341068978</c:v>
                </c:pt>
                <c:pt idx="257">
                  <c:v>0.65401940761032884</c:v>
                </c:pt>
                <c:pt idx="258">
                  <c:v>0.90117541013631697</c:v>
                </c:pt>
                <c:pt idx="259">
                  <c:v>0.97770992628211228</c:v>
                </c:pt>
                <c:pt idx="260">
                  <c:v>1.0974296102425904</c:v>
                </c:pt>
                <c:pt idx="261">
                  <c:v>1.354858949939485</c:v>
                </c:pt>
                <c:pt idx="262">
                  <c:v>1.3082128812826077</c:v>
                </c:pt>
                <c:pt idx="263">
                  <c:v>1.173632752824771</c:v>
                </c:pt>
                <c:pt idx="264">
                  <c:v>1.3942046878085432</c:v>
                </c:pt>
                <c:pt idx="265">
                  <c:v>1.2259200408098241</c:v>
                </c:pt>
                <c:pt idx="266">
                  <c:v>1.3048602463868004</c:v>
                </c:pt>
                <c:pt idx="267">
                  <c:v>1.4568528856571235</c:v>
                </c:pt>
                <c:pt idx="268">
                  <c:v>1.1034576361587078</c:v>
                </c:pt>
                <c:pt idx="269">
                  <c:v>1.2475532702781362</c:v>
                </c:pt>
                <c:pt idx="270">
                  <c:v>1.2790994334610803</c:v>
                </c:pt>
                <c:pt idx="271">
                  <c:v>1.2685505446742187</c:v>
                </c:pt>
                <c:pt idx="272">
                  <c:v>1.4901026493071756</c:v>
                </c:pt>
                <c:pt idx="273">
                  <c:v>1.5587181505741503</c:v>
                </c:pt>
                <c:pt idx="274">
                  <c:v>1.4963792703449033</c:v>
                </c:pt>
                <c:pt idx="275">
                  <c:v>1.528130703022734</c:v>
                </c:pt>
                <c:pt idx="276">
                  <c:v>1.4699240483729297</c:v>
                </c:pt>
                <c:pt idx="277">
                  <c:v>1.2795306578633614</c:v>
                </c:pt>
                <c:pt idx="278">
                  <c:v>1.3080060397508815</c:v>
                </c:pt>
                <c:pt idx="279">
                  <c:v>1.1631087793162402</c:v>
                </c:pt>
                <c:pt idx="280">
                  <c:v>1.1736630973780102</c:v>
                </c:pt>
                <c:pt idx="281">
                  <c:v>1.2679534839883873</c:v>
                </c:pt>
                <c:pt idx="282">
                  <c:v>1.3163900332321168</c:v>
                </c:pt>
                <c:pt idx="283">
                  <c:v>1.3294162622168784</c:v>
                </c:pt>
                <c:pt idx="284">
                  <c:v>1.4207560035414466</c:v>
                </c:pt>
                <c:pt idx="285">
                  <c:v>1.4080105123622872</c:v>
                </c:pt>
                <c:pt idx="286">
                  <c:v>1.3326355469661921</c:v>
                </c:pt>
                <c:pt idx="287">
                  <c:v>1.3717424440904129</c:v>
                </c:pt>
                <c:pt idx="288">
                  <c:v>1.3860939694296748</c:v>
                </c:pt>
                <c:pt idx="289">
                  <c:v>1.4162855296918879</c:v>
                </c:pt>
                <c:pt idx="290">
                  <c:v>1.3717344519947485</c:v>
                </c:pt>
                <c:pt idx="291">
                  <c:v>1.3047965357951608</c:v>
                </c:pt>
                <c:pt idx="292">
                  <c:v>1.324039989380803</c:v>
                </c:pt>
                <c:pt idx="293">
                  <c:v>1.3271951088740923</c:v>
                </c:pt>
                <c:pt idx="294">
                  <c:v>1.2621253161530148</c:v>
                </c:pt>
                <c:pt idx="295">
                  <c:v>1.3025325259671336</c:v>
                </c:pt>
                <c:pt idx="296">
                  <c:v>1.3139821028053125</c:v>
                </c:pt>
                <c:pt idx="297">
                  <c:v>1.2813861418011689</c:v>
                </c:pt>
                <c:pt idx="298">
                  <c:v>1.3102674817019446</c:v>
                </c:pt>
                <c:pt idx="299">
                  <c:v>1.3549745001995821</c:v>
                </c:pt>
                <c:pt idx="300">
                  <c:v>1.3173530343356825</c:v>
                </c:pt>
                <c:pt idx="301">
                  <c:v>1.3652223244751904</c:v>
                </c:pt>
                <c:pt idx="302">
                  <c:v>1.3522340543057763</c:v>
                </c:pt>
                <c:pt idx="303">
                  <c:v>1.3092857348914311</c:v>
                </c:pt>
                <c:pt idx="304">
                  <c:v>1.3066698559201482</c:v>
                </c:pt>
                <c:pt idx="305">
                  <c:v>1.2673669987808851</c:v>
                </c:pt>
                <c:pt idx="306">
                  <c:v>1.2897380255126836</c:v>
                </c:pt>
                <c:pt idx="307">
                  <c:v>1.33739018640106</c:v>
                </c:pt>
                <c:pt idx="308">
                  <c:v>1.3539290724876742</c:v>
                </c:pt>
                <c:pt idx="309">
                  <c:v>1.3539786288695415</c:v>
                </c:pt>
                <c:pt idx="310">
                  <c:v>1.3341983355776554</c:v>
                </c:pt>
                <c:pt idx="311">
                  <c:v>1.2964108065163655</c:v>
                </c:pt>
                <c:pt idx="312">
                  <c:v>1.2859284544071252</c:v>
                </c:pt>
                <c:pt idx="313">
                  <c:v>1.2888878550047069</c:v>
                </c:pt>
                <c:pt idx="314">
                  <c:v>1.2459688568383485</c:v>
                </c:pt>
                <c:pt idx="315">
                  <c:v>1.3075801498354143</c:v>
                </c:pt>
                <c:pt idx="316">
                  <c:v>1.3120017863648639</c:v>
                </c:pt>
                <c:pt idx="317">
                  <c:v>1.303530138921019</c:v>
                </c:pt>
                <c:pt idx="318">
                  <c:v>1.3200879874386595</c:v>
                </c:pt>
                <c:pt idx="319">
                  <c:v>1.3311203716353572</c:v>
                </c:pt>
                <c:pt idx="320">
                  <c:v>1.3088115892802406</c:v>
                </c:pt>
                <c:pt idx="321">
                  <c:v>1.3261073214865022</c:v>
                </c:pt>
                <c:pt idx="322">
                  <c:v>1.3304504850136587</c:v>
                </c:pt>
                <c:pt idx="323">
                  <c:v>1.2485450477936448</c:v>
                </c:pt>
                <c:pt idx="324">
                  <c:v>1.316197621876213</c:v>
                </c:pt>
                <c:pt idx="325">
                  <c:v>1.2610522707595988</c:v>
                </c:pt>
                <c:pt idx="326">
                  <c:v>1.2970782809044097</c:v>
                </c:pt>
                <c:pt idx="327">
                  <c:v>1.3366500396258205</c:v>
                </c:pt>
                <c:pt idx="328">
                  <c:v>1.292328766515167</c:v>
                </c:pt>
                <c:pt idx="329">
                  <c:v>1.2995597732835835</c:v>
                </c:pt>
                <c:pt idx="330">
                  <c:v>1.2806331798232184</c:v>
                </c:pt>
                <c:pt idx="331">
                  <c:v>1.2912528403334977</c:v>
                </c:pt>
                <c:pt idx="332">
                  <c:v>1.3021314607299677</c:v>
                </c:pt>
                <c:pt idx="333">
                  <c:v>1.2983367268236254</c:v>
                </c:pt>
                <c:pt idx="334">
                  <c:v>1.3096748742002331</c:v>
                </c:pt>
                <c:pt idx="335">
                  <c:v>1.2730674358651233</c:v>
                </c:pt>
                <c:pt idx="336">
                  <c:v>1.2583682314485374</c:v>
                </c:pt>
                <c:pt idx="337">
                  <c:v>1.2810941086915275</c:v>
                </c:pt>
                <c:pt idx="338">
                  <c:v>1.2812494249172928</c:v>
                </c:pt>
                <c:pt idx="339">
                  <c:v>1.2965294040722184</c:v>
                </c:pt>
                <c:pt idx="340">
                  <c:v>1.2999988175989958</c:v>
                </c:pt>
                <c:pt idx="341">
                  <c:v>1.2873726855186012</c:v>
                </c:pt>
                <c:pt idx="342">
                  <c:v>1.2580161963929555</c:v>
                </c:pt>
                <c:pt idx="343">
                  <c:v>1.2680891137755061</c:v>
                </c:pt>
                <c:pt idx="344">
                  <c:v>1.2896370321462856</c:v>
                </c:pt>
                <c:pt idx="345">
                  <c:v>1.2737032524527971</c:v>
                </c:pt>
                <c:pt idx="346">
                  <c:v>1.3227713103592047</c:v>
                </c:pt>
                <c:pt idx="347">
                  <c:v>1.3150967456685594</c:v>
                </c:pt>
                <c:pt idx="348">
                  <c:v>1.3726166728618734</c:v>
                </c:pt>
                <c:pt idx="349">
                  <c:v>1.3951277650213929</c:v>
                </c:pt>
                <c:pt idx="350">
                  <c:v>1.5159900353569733</c:v>
                </c:pt>
                <c:pt idx="351">
                  <c:v>1.7016769870005708</c:v>
                </c:pt>
                <c:pt idx="352">
                  <c:v>1.9280932035437675</c:v>
                </c:pt>
                <c:pt idx="353">
                  <c:v>2.2761611175340106</c:v>
                </c:pt>
                <c:pt idx="354">
                  <c:v>2.8755907713025604</c:v>
                </c:pt>
                <c:pt idx="355">
                  <c:v>3.7521222702395067</c:v>
                </c:pt>
                <c:pt idx="356">
                  <c:v>5.579407781927384</c:v>
                </c:pt>
                <c:pt idx="357">
                  <c:v>8.4163961687938844</c:v>
                </c:pt>
                <c:pt idx="358">
                  <c:v>15.64246053793366</c:v>
                </c:pt>
                <c:pt idx="359">
                  <c:v>51.539293869582181</c:v>
                </c:pt>
                <c:pt idx="360">
                  <c:v>-55.238955668940982</c:v>
                </c:pt>
                <c:pt idx="361">
                  <c:v>-19.52782611013928</c:v>
                </c:pt>
                <c:pt idx="362">
                  <c:v>-12.087721019501931</c:v>
                </c:pt>
                <c:pt idx="363">
                  <c:v>-9.1082268023777875</c:v>
                </c:pt>
                <c:pt idx="364">
                  <c:v>-6.8245632960836824</c:v>
                </c:pt>
                <c:pt idx="365">
                  <c:v>-5.6314704778168005</c:v>
                </c:pt>
                <c:pt idx="366">
                  <c:v>-4.5869268702620554</c:v>
                </c:pt>
                <c:pt idx="367">
                  <c:v>-3.7619232363254622</c:v>
                </c:pt>
                <c:pt idx="368">
                  <c:v>-3.1288879117258706</c:v>
                </c:pt>
                <c:pt idx="369">
                  <c:v>-2.4992388227230471</c:v>
                </c:pt>
                <c:pt idx="370">
                  <c:v>-2.0119029546639449</c:v>
                </c:pt>
                <c:pt idx="371">
                  <c:v>-1.558897346109785</c:v>
                </c:pt>
                <c:pt idx="372">
                  <c:v>-1.1226374055195636</c:v>
                </c:pt>
                <c:pt idx="373">
                  <c:v>-0.78155141697061969</c:v>
                </c:pt>
                <c:pt idx="374">
                  <c:v>-0.46923561007018322</c:v>
                </c:pt>
                <c:pt idx="375">
                  <c:v>-0.20066099988932637</c:v>
                </c:pt>
                <c:pt idx="376">
                  <c:v>2.3372270887240473E-2</c:v>
                </c:pt>
                <c:pt idx="377">
                  <c:v>0.22004827714150788</c:v>
                </c:pt>
                <c:pt idx="378">
                  <c:v>0.39939883540221904</c:v>
                </c:pt>
                <c:pt idx="379">
                  <c:v>0.55047696379592004</c:v>
                </c:pt>
                <c:pt idx="380">
                  <c:v>0.6813829537582734</c:v>
                </c:pt>
                <c:pt idx="381">
                  <c:v>0.81345072748866221</c:v>
                </c:pt>
                <c:pt idx="382">
                  <c:v>0.91211191900504773</c:v>
                </c:pt>
                <c:pt idx="383">
                  <c:v>1.0032843002285456</c:v>
                </c:pt>
                <c:pt idx="384">
                  <c:v>1.068909270778946</c:v>
                </c:pt>
                <c:pt idx="385">
                  <c:v>1.1113031711584678</c:v>
                </c:pt>
                <c:pt idx="386">
                  <c:v>1.1611046335889472</c:v>
                </c:pt>
                <c:pt idx="387">
                  <c:v>1.1791318673819702</c:v>
                </c:pt>
                <c:pt idx="388">
                  <c:v>1.2119771252466283</c:v>
                </c:pt>
                <c:pt idx="389">
                  <c:v>1.2268699268817929</c:v>
                </c:pt>
                <c:pt idx="390">
                  <c:v>1.2359076223237855</c:v>
                </c:pt>
                <c:pt idx="391">
                  <c:v>1.2491537651652735</c:v>
                </c:pt>
                <c:pt idx="392">
                  <c:v>1.2578045764979859</c:v>
                </c:pt>
                <c:pt idx="393">
                  <c:v>1.2717767468681871</c:v>
                </c:pt>
                <c:pt idx="394">
                  <c:v>1.2803200020984935</c:v>
                </c:pt>
                <c:pt idx="395">
                  <c:v>1.2852057527441711</c:v>
                </c:pt>
                <c:pt idx="396">
                  <c:v>1.279408549166251</c:v>
                </c:pt>
                <c:pt idx="397">
                  <c:v>1.2901811560376322</c:v>
                </c:pt>
                <c:pt idx="398">
                  <c:v>1.2904601722601201</c:v>
                </c:pt>
                <c:pt idx="399">
                  <c:v>1.2874037419256326</c:v>
                </c:pt>
                <c:pt idx="400">
                  <c:v>1.283900094265191</c:v>
                </c:pt>
                <c:pt idx="401">
                  <c:v>1.2911633820807171</c:v>
                </c:pt>
                <c:pt idx="402">
                  <c:v>1.2907967564104998</c:v>
                </c:pt>
                <c:pt idx="403">
                  <c:v>1.2992089637561504</c:v>
                </c:pt>
                <c:pt idx="404">
                  <c:v>1.294952278951601</c:v>
                </c:pt>
                <c:pt idx="405">
                  <c:v>1.2968457606790456</c:v>
                </c:pt>
                <c:pt idx="406">
                  <c:v>1.2982670798070977</c:v>
                </c:pt>
                <c:pt idx="407">
                  <c:v>1.2988805590578894</c:v>
                </c:pt>
                <c:pt idx="408">
                  <c:v>1.3079313205336294</c:v>
                </c:pt>
                <c:pt idx="409">
                  <c:v>1.2961442479633234</c:v>
                </c:pt>
                <c:pt idx="410">
                  <c:v>1.294043685109568</c:v>
                </c:pt>
                <c:pt idx="411">
                  <c:v>1.3014723584618593</c:v>
                </c:pt>
                <c:pt idx="412">
                  <c:v>1.303811364755106</c:v>
                </c:pt>
                <c:pt idx="413">
                  <c:v>1.308910512995316</c:v>
                </c:pt>
                <c:pt idx="414">
                  <c:v>1.3023724313165173</c:v>
                </c:pt>
                <c:pt idx="415">
                  <c:v>1.3068987577432729</c:v>
                </c:pt>
                <c:pt idx="416">
                  <c:v>1.3106690459688068</c:v>
                </c:pt>
                <c:pt idx="417">
                  <c:v>1.31270356355522</c:v>
                </c:pt>
                <c:pt idx="418">
                  <c:v>1.3211181240899481</c:v>
                </c:pt>
                <c:pt idx="419">
                  <c:v>1.3387855339677153</c:v>
                </c:pt>
                <c:pt idx="420">
                  <c:v>1.3173822521446104</c:v>
                </c:pt>
                <c:pt idx="421">
                  <c:v>1.2954435938201097</c:v>
                </c:pt>
                <c:pt idx="422">
                  <c:v>1.3248870591905877</c:v>
                </c:pt>
                <c:pt idx="423">
                  <c:v>1.3264712755810151</c:v>
                </c:pt>
                <c:pt idx="424">
                  <c:v>1.3140318047174111</c:v>
                </c:pt>
                <c:pt idx="425">
                  <c:v>1.341870201696566</c:v>
                </c:pt>
                <c:pt idx="426">
                  <c:v>1.3332419717687531</c:v>
                </c:pt>
                <c:pt idx="427">
                  <c:v>1.3391645107032364</c:v>
                </c:pt>
                <c:pt idx="428">
                  <c:v>1.3303300179655133</c:v>
                </c:pt>
                <c:pt idx="429">
                  <c:v>1.3337142233284958</c:v>
                </c:pt>
                <c:pt idx="430">
                  <c:v>1.3293277665242049</c:v>
                </c:pt>
                <c:pt idx="431">
                  <c:v>1.3568339928083477</c:v>
                </c:pt>
                <c:pt idx="432">
                  <c:v>1.3696181385537927</c:v>
                </c:pt>
                <c:pt idx="433">
                  <c:v>1.361146839143405</c:v>
                </c:pt>
                <c:pt idx="434">
                  <c:v>1.368245781632133</c:v>
                </c:pt>
                <c:pt idx="435">
                  <c:v>1.3535583414764873</c:v>
                </c:pt>
                <c:pt idx="436">
                  <c:v>1.3850884443663374</c:v>
                </c:pt>
                <c:pt idx="437">
                  <c:v>1.3884185328857286</c:v>
                </c:pt>
                <c:pt idx="438">
                  <c:v>1.3635279102606421</c:v>
                </c:pt>
                <c:pt idx="439">
                  <c:v>1.326624136442669</c:v>
                </c:pt>
                <c:pt idx="440">
                  <c:v>1.2688681339060512</c:v>
                </c:pt>
                <c:pt idx="441">
                  <c:v>1.1969241106435125</c:v>
                </c:pt>
                <c:pt idx="442">
                  <c:v>1.2307294573653849</c:v>
                </c:pt>
                <c:pt idx="443">
                  <c:v>1.2896490369120583</c:v>
                </c:pt>
                <c:pt idx="444">
                  <c:v>1.2863456994103799</c:v>
                </c:pt>
                <c:pt idx="445">
                  <c:v>1.3479284095740214</c:v>
                </c:pt>
                <c:pt idx="446">
                  <c:v>1.3542144002602372</c:v>
                </c:pt>
                <c:pt idx="447">
                  <c:v>1.2933537448577195</c:v>
                </c:pt>
                <c:pt idx="448">
                  <c:v>1.3211832647723387</c:v>
                </c:pt>
                <c:pt idx="449">
                  <c:v>1.3096161655460477</c:v>
                </c:pt>
                <c:pt idx="450">
                  <c:v>1.3177181295695859</c:v>
                </c:pt>
                <c:pt idx="451">
                  <c:v>1.3787028749488357</c:v>
                </c:pt>
                <c:pt idx="452">
                  <c:v>1.4192391473005754</c:v>
                </c:pt>
                <c:pt idx="453">
                  <c:v>1.4107799675560933</c:v>
                </c:pt>
                <c:pt idx="454">
                  <c:v>1.4343388814191191</c:v>
                </c:pt>
                <c:pt idx="455">
                  <c:v>1.3412966075543882</c:v>
                </c:pt>
                <c:pt idx="456">
                  <c:v>1.301974812725911</c:v>
                </c:pt>
                <c:pt idx="457">
                  <c:v>1.3258774881512385</c:v>
                </c:pt>
                <c:pt idx="458">
                  <c:v>1.361500972728539</c:v>
                </c:pt>
                <c:pt idx="459">
                  <c:v>1.4182880322901246</c:v>
                </c:pt>
                <c:pt idx="460">
                  <c:v>1.4949821477327943</c:v>
                </c:pt>
                <c:pt idx="461">
                  <c:v>1.4436702566754729</c:v>
                </c:pt>
                <c:pt idx="462">
                  <c:v>1.4127421996978127</c:v>
                </c:pt>
                <c:pt idx="463">
                  <c:v>1.4051610174926332</c:v>
                </c:pt>
                <c:pt idx="464">
                  <c:v>1.3216149815197797</c:v>
                </c:pt>
                <c:pt idx="465">
                  <c:v>1.2897310825291093</c:v>
                </c:pt>
                <c:pt idx="466">
                  <c:v>1.242022626356784</c:v>
                </c:pt>
                <c:pt idx="467">
                  <c:v>1.1966337029351675</c:v>
                </c:pt>
                <c:pt idx="468">
                  <c:v>1.2417017542433437</c:v>
                </c:pt>
                <c:pt idx="469">
                  <c:v>1.3269731959575191</c:v>
                </c:pt>
                <c:pt idx="470">
                  <c:v>1.3602022259325917</c:v>
                </c:pt>
                <c:pt idx="471">
                  <c:v>1.3796493404069066</c:v>
                </c:pt>
                <c:pt idx="472">
                  <c:v>1.432723205443003</c:v>
                </c:pt>
                <c:pt idx="473">
                  <c:v>1.3212282580724066</c:v>
                </c:pt>
                <c:pt idx="474">
                  <c:v>1.2805372638879446</c:v>
                </c:pt>
                <c:pt idx="475">
                  <c:v>1.0987722775862112</c:v>
                </c:pt>
                <c:pt idx="476">
                  <c:v>1.1292954419910144</c:v>
                </c:pt>
                <c:pt idx="477">
                  <c:v>1.4745562966046128</c:v>
                </c:pt>
                <c:pt idx="478">
                  <c:v>1.4106639975248374</c:v>
                </c:pt>
                <c:pt idx="479">
                  <c:v>1.4107617036637605</c:v>
                </c:pt>
                <c:pt idx="480">
                  <c:v>1.3114506035910314</c:v>
                </c:pt>
                <c:pt idx="481">
                  <c:v>1.0729901212972335</c:v>
                </c:pt>
                <c:pt idx="482">
                  <c:v>1.31798828321009</c:v>
                </c:pt>
                <c:pt idx="483">
                  <c:v>1.5483917974713552</c:v>
                </c:pt>
                <c:pt idx="484">
                  <c:v>1.7396263208024478</c:v>
                </c:pt>
                <c:pt idx="485">
                  <c:v>1.9443822310692138</c:v>
                </c:pt>
                <c:pt idx="486">
                  <c:v>1.3306372588511928</c:v>
                </c:pt>
                <c:pt idx="487">
                  <c:v>1.0979481734818728</c:v>
                </c:pt>
                <c:pt idx="488">
                  <c:v>1.4158761076044781</c:v>
                </c:pt>
                <c:pt idx="489">
                  <c:v>1.4690044038412318</c:v>
                </c:pt>
                <c:pt idx="490">
                  <c:v>1.443119712602738</c:v>
                </c:pt>
                <c:pt idx="491">
                  <c:v>1.4978128218931472</c:v>
                </c:pt>
                <c:pt idx="492">
                  <c:v>1.5115918915193696</c:v>
                </c:pt>
                <c:pt idx="493">
                  <c:v>0.93301457290747003</c:v>
                </c:pt>
                <c:pt idx="494">
                  <c:v>1.6097025693982385</c:v>
                </c:pt>
                <c:pt idx="495">
                  <c:v>1.0741803134920573</c:v>
                </c:pt>
                <c:pt idx="496">
                  <c:v>1.5200337737240464</c:v>
                </c:pt>
                <c:pt idx="497">
                  <c:v>1.4946198458295881</c:v>
                </c:pt>
                <c:pt idx="498">
                  <c:v>1.4929393831733704</c:v>
                </c:pt>
                <c:pt idx="499">
                  <c:v>1.4612975546744045</c:v>
                </c:pt>
                <c:pt idx="500">
                  <c:v>1.4642153767532082</c:v>
                </c:pt>
                <c:pt idx="501">
                  <c:v>1.4748849112771749</c:v>
                </c:pt>
                <c:pt idx="502">
                  <c:v>1.7309901493298463</c:v>
                </c:pt>
                <c:pt idx="503">
                  <c:v>1.7942601523331922</c:v>
                </c:pt>
                <c:pt idx="504">
                  <c:v>1.6413269457648576</c:v>
                </c:pt>
                <c:pt idx="505">
                  <c:v>1.541630092576509</c:v>
                </c:pt>
                <c:pt idx="506">
                  <c:v>1.6582853556536279</c:v>
                </c:pt>
                <c:pt idx="507">
                  <c:v>1.5475539507442115</c:v>
                </c:pt>
                <c:pt idx="508">
                  <c:v>2.1714818435972045</c:v>
                </c:pt>
                <c:pt idx="509">
                  <c:v>2.5467477171045383</c:v>
                </c:pt>
                <c:pt idx="510">
                  <c:v>2.8895783270644411</c:v>
                </c:pt>
                <c:pt idx="511">
                  <c:v>2.7747981812111826</c:v>
                </c:pt>
                <c:pt idx="512">
                  <c:v>3.0789489205819924</c:v>
                </c:pt>
                <c:pt idx="513">
                  <c:v>3.1703318938999101</c:v>
                </c:pt>
                <c:pt idx="514">
                  <c:v>3.2932514629536751</c:v>
                </c:pt>
                <c:pt idx="515">
                  <c:v>3.5784419936281253</c:v>
                </c:pt>
                <c:pt idx="516">
                  <c:v>4.1404898183687227</c:v>
                </c:pt>
                <c:pt idx="517">
                  <c:v>4.2080628568136254</c:v>
                </c:pt>
                <c:pt idx="518">
                  <c:v>5.4002067587633187</c:v>
                </c:pt>
                <c:pt idx="519">
                  <c:v>6.0627184494013804</c:v>
                </c:pt>
                <c:pt idx="520">
                  <c:v>6.5218008385373789</c:v>
                </c:pt>
                <c:pt idx="521">
                  <c:v>6.9935607535310087</c:v>
                </c:pt>
                <c:pt idx="522">
                  <c:v>7.8487262473663213</c:v>
                </c:pt>
                <c:pt idx="523">
                  <c:v>9.5968621781394869</c:v>
                </c:pt>
                <c:pt idx="524">
                  <c:v>10.361595584517334</c:v>
                </c:pt>
                <c:pt idx="525">
                  <c:v>12.457958738385784</c:v>
                </c:pt>
                <c:pt idx="526">
                  <c:v>12.834201126119694</c:v>
                </c:pt>
                <c:pt idx="527">
                  <c:v>13.586069755823479</c:v>
                </c:pt>
                <c:pt idx="528">
                  <c:v>15.957412038923671</c:v>
                </c:pt>
                <c:pt idx="529">
                  <c:v>17.449831769275811</c:v>
                </c:pt>
                <c:pt idx="530">
                  <c:v>22.726862106375165</c:v>
                </c:pt>
                <c:pt idx="531">
                  <c:v>25.114516975862898</c:v>
                </c:pt>
                <c:pt idx="532">
                  <c:v>30.483613726592861</c:v>
                </c:pt>
                <c:pt idx="533">
                  <c:v>36.583303501940811</c:v>
                </c:pt>
                <c:pt idx="534">
                  <c:v>45.630900236233927</c:v>
                </c:pt>
                <c:pt idx="535">
                  <c:v>55.189247160142187</c:v>
                </c:pt>
                <c:pt idx="536">
                  <c:v>69.79028151292205</c:v>
                </c:pt>
                <c:pt idx="537">
                  <c:v>97.527892102360752</c:v>
                </c:pt>
                <c:pt idx="538">
                  <c:v>188.21193412850087</c:v>
                </c:pt>
                <c:pt idx="539">
                  <c:v>391.44204928056831</c:v>
                </c:pt>
                <c:pt idx="540">
                  <c:v>-412.54806950512312</c:v>
                </c:pt>
                <c:pt idx="541">
                  <c:v>-206.93141926690714</c:v>
                </c:pt>
                <c:pt idx="542">
                  <c:v>-110.17792936739946</c:v>
                </c:pt>
                <c:pt idx="543">
                  <c:v>-90.946481855192701</c:v>
                </c:pt>
                <c:pt idx="544">
                  <c:v>-74.079434850807274</c:v>
                </c:pt>
                <c:pt idx="545">
                  <c:v>-59.284276019789431</c:v>
                </c:pt>
                <c:pt idx="546">
                  <c:v>-50.234751343299003</c:v>
                </c:pt>
                <c:pt idx="547">
                  <c:v>-44.78577256585217</c:v>
                </c:pt>
                <c:pt idx="548">
                  <c:v>-36.272418257357842</c:v>
                </c:pt>
                <c:pt idx="549">
                  <c:v>-33.567261505870377</c:v>
                </c:pt>
                <c:pt idx="550">
                  <c:v>-28.42579474601629</c:v>
                </c:pt>
                <c:pt idx="551">
                  <c:v>-24.229902903361999</c:v>
                </c:pt>
                <c:pt idx="552">
                  <c:v>-25.032792340350323</c:v>
                </c:pt>
                <c:pt idx="553">
                  <c:v>-22.84385776003294</c:v>
                </c:pt>
                <c:pt idx="554">
                  <c:v>-19.730590435174626</c:v>
                </c:pt>
                <c:pt idx="555">
                  <c:v>-16.608779555411825</c:v>
                </c:pt>
                <c:pt idx="556">
                  <c:v>-13.487038631846344</c:v>
                </c:pt>
                <c:pt idx="557">
                  <c:v>-14.181311377082796</c:v>
                </c:pt>
                <c:pt idx="558">
                  <c:v>-15.211006244002155</c:v>
                </c:pt>
                <c:pt idx="559">
                  <c:v>-14.74050029965402</c:v>
                </c:pt>
                <c:pt idx="560">
                  <c:v>-13.665263614359908</c:v>
                </c:pt>
                <c:pt idx="561">
                  <c:v>-13.722320278571503</c:v>
                </c:pt>
                <c:pt idx="562">
                  <c:v>-9.6574563664729745</c:v>
                </c:pt>
                <c:pt idx="563">
                  <c:v>-10.222670900176709</c:v>
                </c:pt>
                <c:pt idx="564">
                  <c:v>-9.7702468469124781</c:v>
                </c:pt>
                <c:pt idx="565">
                  <c:v>-8.9813530080420971</c:v>
                </c:pt>
                <c:pt idx="566">
                  <c:v>-11.124544689056716</c:v>
                </c:pt>
                <c:pt idx="567">
                  <c:v>-9.0560452829912386</c:v>
                </c:pt>
                <c:pt idx="568">
                  <c:v>-7.0392676292019285</c:v>
                </c:pt>
                <c:pt idx="569">
                  <c:v>-7.781649160199672</c:v>
                </c:pt>
                <c:pt idx="570">
                  <c:v>-6.3541106839181616</c:v>
                </c:pt>
                <c:pt idx="571">
                  <c:v>-7.4851087431202563</c:v>
                </c:pt>
                <c:pt idx="572">
                  <c:v>-9.2551555056149901</c:v>
                </c:pt>
                <c:pt idx="573">
                  <c:v>-4.9298976677570394</c:v>
                </c:pt>
                <c:pt idx="574">
                  <c:v>-6.585415728592185</c:v>
                </c:pt>
                <c:pt idx="575">
                  <c:v>-7.2325567237061605</c:v>
                </c:pt>
                <c:pt idx="576">
                  <c:v>-4.0644804686774707</c:v>
                </c:pt>
                <c:pt idx="577">
                  <c:v>-5.4413724673076391</c:v>
                </c:pt>
                <c:pt idx="578">
                  <c:v>-4.4558377362069264</c:v>
                </c:pt>
                <c:pt idx="579">
                  <c:v>-3.2241541997517675</c:v>
                </c:pt>
                <c:pt idx="580">
                  <c:v>-3.6375320040335111</c:v>
                </c:pt>
                <c:pt idx="581">
                  <c:v>-3.576602888127951</c:v>
                </c:pt>
                <c:pt idx="582">
                  <c:v>-1.7720871525278969</c:v>
                </c:pt>
                <c:pt idx="583">
                  <c:v>-1.5136009515703721</c:v>
                </c:pt>
                <c:pt idx="584">
                  <c:v>-0.42332369233792982</c:v>
                </c:pt>
                <c:pt idx="585">
                  <c:v>0.20535869221276656</c:v>
                </c:pt>
                <c:pt idx="586">
                  <c:v>-1.008305773741029</c:v>
                </c:pt>
                <c:pt idx="587">
                  <c:v>0.39201533147424678</c:v>
                </c:pt>
                <c:pt idx="588">
                  <c:v>-0.9575874195290982</c:v>
                </c:pt>
                <c:pt idx="589">
                  <c:v>-1.4980602885063721</c:v>
                </c:pt>
                <c:pt idx="590">
                  <c:v>-0.55403781341434655</c:v>
                </c:pt>
                <c:pt idx="591">
                  <c:v>-1.4440491423702513</c:v>
                </c:pt>
                <c:pt idx="592">
                  <c:v>-0.35437226498764685</c:v>
                </c:pt>
                <c:pt idx="593">
                  <c:v>1.0361169332635876</c:v>
                </c:pt>
                <c:pt idx="594">
                  <c:v>-0.33665499317920766</c:v>
                </c:pt>
                <c:pt idx="595">
                  <c:v>0</c:v>
                </c:pt>
                <c:pt idx="596">
                  <c:v>1.6001152747699228</c:v>
                </c:pt>
                <c:pt idx="597">
                  <c:v>-0.62350403965927081</c:v>
                </c:pt>
                <c:pt idx="598">
                  <c:v>0.15196610334818186</c:v>
                </c:pt>
                <c:pt idx="599">
                  <c:v>0.74332574005086649</c:v>
                </c:pt>
                <c:pt idx="600">
                  <c:v>-0.14502012126219585</c:v>
                </c:pt>
                <c:pt idx="601">
                  <c:v>1.2706726773856989</c:v>
                </c:pt>
                <c:pt idx="602">
                  <c:v>0.54844393156300486</c:v>
                </c:pt>
                <c:pt idx="603">
                  <c:v>0</c:v>
                </c:pt>
                <c:pt idx="604">
                  <c:v>1.0460350014177244</c:v>
                </c:pt>
                <c:pt idx="605">
                  <c:v>1.010845028602426</c:v>
                </c:pt>
                <c:pt idx="606">
                  <c:v>0.73875727882455033</c:v>
                </c:pt>
                <c:pt idx="607">
                  <c:v>1.0792943785110543</c:v>
                </c:pt>
                <c:pt idx="608">
                  <c:v>0.69591762508831057</c:v>
                </c:pt>
                <c:pt idx="609">
                  <c:v>0.45455984947183198</c:v>
                </c:pt>
                <c:pt idx="610">
                  <c:v>0.44122012930388094</c:v>
                </c:pt>
                <c:pt idx="611">
                  <c:v>0.1083207235280524</c:v>
                </c:pt>
                <c:pt idx="612">
                  <c:v>0.31605765233582411</c:v>
                </c:pt>
                <c:pt idx="613">
                  <c:v>0.61940827464857962</c:v>
                </c:pt>
                <c:pt idx="614">
                  <c:v>0</c:v>
                </c:pt>
                <c:pt idx="615">
                  <c:v>0</c:v>
                </c:pt>
                <c:pt idx="616">
                  <c:v>0.19340356598705202</c:v>
                </c:pt>
                <c:pt idx="617">
                  <c:v>-0.37966376956002301</c:v>
                </c:pt>
                <c:pt idx="618">
                  <c:v>9.3197785439472075E-2</c:v>
                </c:pt>
                <c:pt idx="619">
                  <c:v>9.1278695575667687E-2</c:v>
                </c:pt>
                <c:pt idx="620">
                  <c:v>-0.3584195903751804</c:v>
                </c:pt>
                <c:pt idx="621">
                  <c:v>-0.17669704637707911</c:v>
                </c:pt>
                <c:pt idx="622">
                  <c:v>-0.17297081622318625</c:v>
                </c:pt>
                <c:pt idx="623">
                  <c:v>-8.5377280818360754E-2</c:v>
                </c:pt>
                <c:pt idx="624">
                  <c:v>0.24993692153630134</c:v>
                </c:pt>
                <c:pt idx="625">
                  <c:v>-0.24627633552707004</c:v>
                </c:pt>
                <c:pt idx="626">
                  <c:v>-0.48452129197404409</c:v>
                </c:pt>
                <c:pt idx="627">
                  <c:v>-0.23897097730761716</c:v>
                </c:pt>
                <c:pt idx="628">
                  <c:v>-0.86381109073794937</c:v>
                </c:pt>
                <c:pt idx="629">
                  <c:v>-0.7027744776242375</c:v>
                </c:pt>
                <c:pt idx="630">
                  <c:v>-0.54081359072873614</c:v>
                </c:pt>
                <c:pt idx="631">
                  <c:v>-0.38137274629442625</c:v>
                </c:pt>
                <c:pt idx="632">
                  <c:v>-0.15062379865387981</c:v>
                </c:pt>
                <c:pt idx="633">
                  <c:v>7.3908538347578115E-2</c:v>
                </c:pt>
                <c:pt idx="634">
                  <c:v>-0.36312722545140658</c:v>
                </c:pt>
                <c:pt idx="635">
                  <c:v>-7.1621700465906865E-2</c:v>
                </c:pt>
                <c:pt idx="636">
                  <c:v>-0.14101460912565242</c:v>
                </c:pt>
                <c:pt idx="637">
                  <c:v>-0.34768206822551295</c:v>
                </c:pt>
                <c:pt idx="638">
                  <c:v>-0.27376647679406285</c:v>
                </c:pt>
                <c:pt idx="639">
                  <c:v>-0.47455282361083018</c:v>
                </c:pt>
                <c:pt idx="640">
                  <c:v>-0.53822463965277811</c:v>
                </c:pt>
                <c:pt idx="641">
                  <c:v>-6.6173789214027195E-2</c:v>
                </c:pt>
                <c:pt idx="642">
                  <c:v>-0.39326250779062349</c:v>
                </c:pt>
                <c:pt idx="643">
                  <c:v>-0.12880303943949759</c:v>
                </c:pt>
                <c:pt idx="644">
                  <c:v>-0.12730204919368493</c:v>
                </c:pt>
                <c:pt idx="645">
                  <c:v>-0.31410601509596481</c:v>
                </c:pt>
                <c:pt idx="646">
                  <c:v>-0.24820592770094999</c:v>
                </c:pt>
                <c:pt idx="647">
                  <c:v>-0.18362493204752994</c:v>
                </c:pt>
                <c:pt idx="648">
                  <c:v>-0.18097857261215389</c:v>
                </c:pt>
                <c:pt idx="649">
                  <c:v>-0.17881209996219533</c:v>
                </c:pt>
                <c:pt idx="650">
                  <c:v>0.11710339560455137</c:v>
                </c:pt>
                <c:pt idx="651">
                  <c:v>0</c:v>
                </c:pt>
                <c:pt idx="652">
                  <c:v>5.6612609121185264E-2</c:v>
                </c:pt>
                <c:pt idx="653">
                  <c:v>5.5625701647542207E-2</c:v>
                </c:pt>
                <c:pt idx="654">
                  <c:v>-0.27485835240881057</c:v>
                </c:pt>
                <c:pt idx="655">
                  <c:v>-0.21722152446457535</c:v>
                </c:pt>
                <c:pt idx="656">
                  <c:v>-5.3665840649892486E-2</c:v>
                </c:pt>
                <c:pt idx="657">
                  <c:v>-0.26448730183050534</c:v>
                </c:pt>
                <c:pt idx="658">
                  <c:v>0.20851341400519227</c:v>
                </c:pt>
                <c:pt idx="659">
                  <c:v>0.4586807154921686</c:v>
                </c:pt>
                <c:pt idx="660">
                  <c:v>0.39765029698463378</c:v>
                </c:pt>
                <c:pt idx="661">
                  <c:v>0.38909252721052867</c:v>
                </c:pt>
                <c:pt idx="662">
                  <c:v>9.5187064411960273E-2</c:v>
                </c:pt>
                <c:pt idx="663">
                  <c:v>-4.6781616311026647E-2</c:v>
                </c:pt>
                <c:pt idx="664">
                  <c:v>4.6130062400736332E-2</c:v>
                </c:pt>
                <c:pt idx="665">
                  <c:v>0.18142341825830208</c:v>
                </c:pt>
                <c:pt idx="666">
                  <c:v>0.22312915974858963</c:v>
                </c:pt>
                <c:pt idx="667">
                  <c:v>0.34832596535121008</c:v>
                </c:pt>
                <c:pt idx="668">
                  <c:v>0</c:v>
                </c:pt>
                <c:pt idx="669">
                  <c:v>0.12638834311470529</c:v>
                </c:pt>
                <c:pt idx="670">
                  <c:v>0.24850869618022528</c:v>
                </c:pt>
                <c:pt idx="671">
                  <c:v>0.1217459277869703</c:v>
                </c:pt>
                <c:pt idx="672">
                  <c:v>0.12022093898372968</c:v>
                </c:pt>
                <c:pt idx="673">
                  <c:v>3.9351089445245895E-2</c:v>
                </c:pt>
                <c:pt idx="674">
                  <c:v>0</c:v>
                </c:pt>
                <c:pt idx="675">
                  <c:v>0</c:v>
                </c:pt>
                <c:pt idx="676">
                  <c:v>-3.8082278316704271E-2</c:v>
                </c:pt>
                <c:pt idx="677">
                  <c:v>-0.15069457074077375</c:v>
                </c:pt>
                <c:pt idx="678">
                  <c:v>7.467744344333542E-2</c:v>
                </c:pt>
                <c:pt idx="679">
                  <c:v>-0.25851740548437124</c:v>
                </c:pt>
                <c:pt idx="680">
                  <c:v>-0.18463369194477181</c:v>
                </c:pt>
                <c:pt idx="681">
                  <c:v>3.664208517806819E-2</c:v>
                </c:pt>
                <c:pt idx="682">
                  <c:v>0.10863346785286337</c:v>
                </c:pt>
                <c:pt idx="683">
                  <c:v>-0.39770710971332007</c:v>
                </c:pt>
                <c:pt idx="684">
                  <c:v>7.1973141206974345E-2</c:v>
                </c:pt>
                <c:pt idx="685">
                  <c:v>-0.28732387781696028</c:v>
                </c:pt>
                <c:pt idx="686">
                  <c:v>-0.17996886936491271</c:v>
                </c:pt>
                <c:pt idx="687">
                  <c:v>-0.28748941568860431</c:v>
                </c:pt>
                <c:pt idx="688">
                  <c:v>-0.36143866618023457</c:v>
                </c:pt>
                <c:pt idx="689">
                  <c:v>-0.32906952233957382</c:v>
                </c:pt>
                <c:pt idx="690">
                  <c:v>0.10978319686233566</c:v>
                </c:pt>
                <c:pt idx="691">
                  <c:v>-0.51455057126006687</c:v>
                </c:pt>
                <c:pt idx="692">
                  <c:v>-0.2973472147323154</c:v>
                </c:pt>
                <c:pt idx="693">
                  <c:v>-0.22590093985598111</c:v>
                </c:pt>
                <c:pt idx="694">
                  <c:v>0</c:v>
                </c:pt>
                <c:pt idx="695">
                  <c:v>-0.3833620673826108</c:v>
                </c:pt>
                <c:pt idx="696">
                  <c:v>-0.78736337431271552</c:v>
                </c:pt>
                <c:pt idx="697">
                  <c:v>-0.89762937063927861</c:v>
                </c:pt>
                <c:pt idx="698">
                  <c:v>-0.67673107700489155</c:v>
                </c:pt>
                <c:pt idx="699">
                  <c:v>-0.39255437524423847</c:v>
                </c:pt>
                <c:pt idx="700">
                  <c:v>-0.13422397555678617</c:v>
                </c:pt>
                <c:pt idx="701">
                  <c:v>9.1422067103462942E-2</c:v>
                </c:pt>
                <c:pt idx="702">
                  <c:v>-9.4337761841351092E-2</c:v>
                </c:pt>
                <c:pt idx="703">
                  <c:v>0.29028664367543994</c:v>
                </c:pt>
                <c:pt idx="704">
                  <c:v>0.59267235188876821</c:v>
                </c:pt>
                <c:pt idx="705">
                  <c:v>0.45491835164995664</c:v>
                </c:pt>
                <c:pt idx="706">
                  <c:v>0.26608983154010102</c:v>
                </c:pt>
                <c:pt idx="707">
                  <c:v>-0.27623654739798281</c:v>
                </c:pt>
                <c:pt idx="708">
                  <c:v>-0.72231146604000851</c:v>
                </c:pt>
                <c:pt idx="709">
                  <c:v>-0.19397477993575427</c:v>
                </c:pt>
                <c:pt idx="710">
                  <c:v>-0.20902478697346777</c:v>
                </c:pt>
                <c:pt idx="711">
                  <c:v>0.38889136801528051</c:v>
                </c:pt>
                <c:pt idx="712">
                  <c:v>0.68033733512268413</c:v>
                </c:pt>
                <c:pt idx="713">
                  <c:v>0.67344065358920535</c:v>
                </c:pt>
                <c:pt idx="714">
                  <c:v>0.67153926921563734</c:v>
                </c:pt>
                <c:pt idx="715">
                  <c:v>0</c:v>
                </c:pt>
                <c:pt idx="716">
                  <c:v>-0.34941229189301987</c:v>
                </c:pt>
                <c:pt idx="717">
                  <c:v>0.4689197416062737</c:v>
                </c:pt>
                <c:pt idx="718">
                  <c:v>1.5512231230861897</c:v>
                </c:pt>
                <c:pt idx="719">
                  <c:v>1.118692374839414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BA0-4CC1-AF9F-659B3C8552E3}"/>
            </c:ext>
          </c:extLst>
        </c:ser>
        <c:ser>
          <c:idx val="3"/>
          <c:order val="3"/>
          <c:tx>
            <c:v>4000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1'!$AM$4:$AM$723</c:f>
              <c:numCache>
                <c:formatCode>General</c:formatCode>
                <c:ptCount val="720"/>
                <c:pt idx="0">
                  <c:v>7.6610409598987745</c:v>
                </c:pt>
                <c:pt idx="1">
                  <c:v>-1.0991068213549</c:v>
                </c:pt>
                <c:pt idx="2">
                  <c:v>-0.8794211544066789</c:v>
                </c:pt>
                <c:pt idx="3">
                  <c:v>0.49119738233964794</c:v>
                </c:pt>
                <c:pt idx="4">
                  <c:v>1.2467385024915902</c:v>
                </c:pt>
                <c:pt idx="5">
                  <c:v>1.066002578719929</c:v>
                </c:pt>
                <c:pt idx="6">
                  <c:v>0.36659093712993018</c:v>
                </c:pt>
                <c:pt idx="7">
                  <c:v>-0.3211390218086399</c:v>
                </c:pt>
                <c:pt idx="8">
                  <c:v>0.36446059084967025</c:v>
                </c:pt>
                <c:pt idx="9">
                  <c:v>0.98960086315037166</c:v>
                </c:pt>
                <c:pt idx="10">
                  <c:v>1.4450638341916782</c:v>
                </c:pt>
                <c:pt idx="11">
                  <c:v>1.8900718849834623</c:v>
                </c:pt>
                <c:pt idx="12">
                  <c:v>1.2260569027833159</c:v>
                </c:pt>
                <c:pt idx="13">
                  <c:v>0.63133459240873901</c:v>
                </c:pt>
                <c:pt idx="14">
                  <c:v>0.27309381797364751</c:v>
                </c:pt>
                <c:pt idx="15">
                  <c:v>0.21201588090165438</c:v>
                </c:pt>
                <c:pt idx="16">
                  <c:v>0.10311103127270642</c:v>
                </c:pt>
                <c:pt idx="17">
                  <c:v>-0.25020897630795563</c:v>
                </c:pt>
                <c:pt idx="18">
                  <c:v>-0.48023913666430401</c:v>
                </c:pt>
                <c:pt idx="19">
                  <c:v>-0.51042535527043686</c:v>
                </c:pt>
                <c:pt idx="20">
                  <c:v>-0.49432149025926525</c:v>
                </c:pt>
                <c:pt idx="21">
                  <c:v>-0.26263823532063074</c:v>
                </c:pt>
                <c:pt idx="22">
                  <c:v>0.25915919970717205</c:v>
                </c:pt>
                <c:pt idx="23">
                  <c:v>0.60549241665795484</c:v>
                </c:pt>
                <c:pt idx="24">
                  <c:v>0.56664341335274937</c:v>
                </c:pt>
                <c:pt idx="25">
                  <c:v>0.57481617023387221</c:v>
                </c:pt>
                <c:pt idx="26">
                  <c:v>0.53592328364072195</c:v>
                </c:pt>
                <c:pt idx="27">
                  <c:v>0.67871337009599564</c:v>
                </c:pt>
                <c:pt idx="28">
                  <c:v>0.97487495321931705</c:v>
                </c:pt>
                <c:pt idx="29">
                  <c:v>0.6672055388214374</c:v>
                </c:pt>
                <c:pt idx="30">
                  <c:v>0.29076462340846865</c:v>
                </c:pt>
                <c:pt idx="31">
                  <c:v>0.2929379637832415</c:v>
                </c:pt>
                <c:pt idx="32">
                  <c:v>-0.29408041309112581</c:v>
                </c:pt>
                <c:pt idx="33">
                  <c:v>-0.3427863612731718</c:v>
                </c:pt>
                <c:pt idx="34">
                  <c:v>-0.29245472362521852</c:v>
                </c:pt>
                <c:pt idx="35">
                  <c:v>-0.33979941730455837</c:v>
                </c:pt>
                <c:pt idx="36">
                  <c:v>0.29379142714545831</c:v>
                </c:pt>
                <c:pt idx="37">
                  <c:v>0.29800751007869231</c:v>
                </c:pt>
                <c:pt idx="38">
                  <c:v>0.40528492071621763</c:v>
                </c:pt>
                <c:pt idx="39">
                  <c:v>0.20642487768592577</c:v>
                </c:pt>
                <c:pt idx="40">
                  <c:v>0.36647134257687214</c:v>
                </c:pt>
                <c:pt idx="41">
                  <c:v>0.64581587280915465</c:v>
                </c:pt>
                <c:pt idx="42">
                  <c:v>0.66412211910912067</c:v>
                </c:pt>
                <c:pt idx="43">
                  <c:v>-0.33805487747794444</c:v>
                </c:pt>
                <c:pt idx="44">
                  <c:v>0.34140542230046511</c:v>
                </c:pt>
                <c:pt idx="45">
                  <c:v>1.3560664523774499</c:v>
                </c:pt>
                <c:pt idx="46">
                  <c:v>0.61099033932033908</c:v>
                </c:pt>
                <c:pt idx="47">
                  <c:v>-0.86655601481144251</c:v>
                </c:pt>
                <c:pt idx="48">
                  <c:v>0.3102116518907187</c:v>
                </c:pt>
                <c:pt idx="49">
                  <c:v>0.19027963713714491</c:v>
                </c:pt>
                <c:pt idx="50">
                  <c:v>6.4419411469445326E-2</c:v>
                </c:pt>
                <c:pt idx="51">
                  <c:v>-0.45569042529399767</c:v>
                </c:pt>
                <c:pt idx="52">
                  <c:v>0.39497249693776204</c:v>
                </c:pt>
                <c:pt idx="53">
                  <c:v>0.74718675892416775</c:v>
                </c:pt>
                <c:pt idx="54">
                  <c:v>-0.55099643473391291</c:v>
                </c:pt>
                <c:pt idx="55">
                  <c:v>-2.1002459761099677</c:v>
                </c:pt>
                <c:pt idx="56">
                  <c:v>-0.73165581085798159</c:v>
                </c:pt>
                <c:pt idx="57">
                  <c:v>0.3366299057709975</c:v>
                </c:pt>
                <c:pt idx="58">
                  <c:v>-1.2199664713995964</c:v>
                </c:pt>
                <c:pt idx="59">
                  <c:v>-0.27024970247715013</c:v>
                </c:pt>
                <c:pt idx="60">
                  <c:v>1.3186939829345097</c:v>
                </c:pt>
                <c:pt idx="61">
                  <c:v>1.2311376431165313</c:v>
                </c:pt>
                <c:pt idx="62">
                  <c:v>0.37388887031390938</c:v>
                </c:pt>
                <c:pt idx="63">
                  <c:v>0.46060717576469129</c:v>
                </c:pt>
                <c:pt idx="64">
                  <c:v>0.15676824550766585</c:v>
                </c:pt>
                <c:pt idx="65">
                  <c:v>0.32045125195208546</c:v>
                </c:pt>
                <c:pt idx="66">
                  <c:v>-0.24391803590295819</c:v>
                </c:pt>
                <c:pt idx="67">
                  <c:v>-1.4636590555256792</c:v>
                </c:pt>
                <c:pt idx="68">
                  <c:v>-1.2119196312082865</c:v>
                </c:pt>
                <c:pt idx="69">
                  <c:v>8.0997230806341608E-2</c:v>
                </c:pt>
                <c:pt idx="70">
                  <c:v>0</c:v>
                </c:pt>
                <c:pt idx="71">
                  <c:v>-0.74943193375735162</c:v>
                </c:pt>
                <c:pt idx="72">
                  <c:v>-0.91868354175636358</c:v>
                </c:pt>
                <c:pt idx="73">
                  <c:v>-0.2523577490137705</c:v>
                </c:pt>
                <c:pt idx="74">
                  <c:v>-0.42539532321302764</c:v>
                </c:pt>
                <c:pt idx="75">
                  <c:v>-0.93834423218069529</c:v>
                </c:pt>
                <c:pt idx="76">
                  <c:v>-0.51555154593586539</c:v>
                </c:pt>
                <c:pt idx="77">
                  <c:v>0.70161066435923281</c:v>
                </c:pt>
                <c:pt idx="78">
                  <c:v>0.90018741816644576</c:v>
                </c:pt>
                <c:pt idx="79">
                  <c:v>0.3715374320481013</c:v>
                </c:pt>
                <c:pt idx="80">
                  <c:v>-0.28319928144372086</c:v>
                </c:pt>
                <c:pt idx="81">
                  <c:v>9.5709273939462894E-2</c:v>
                </c:pt>
                <c:pt idx="82">
                  <c:v>0.19581021459638173</c:v>
                </c:pt>
                <c:pt idx="83">
                  <c:v>-0.69489715870296997</c:v>
                </c:pt>
                <c:pt idx="84">
                  <c:v>-1.3928485682287981</c:v>
                </c:pt>
                <c:pt idx="85">
                  <c:v>-1.9761401008261821</c:v>
                </c:pt>
                <c:pt idx="86">
                  <c:v>-2.0573501894881217</c:v>
                </c:pt>
                <c:pt idx="87">
                  <c:v>-2.230980931727955</c:v>
                </c:pt>
                <c:pt idx="88">
                  <c:v>-1.8229352013911975</c:v>
                </c:pt>
                <c:pt idx="89">
                  <c:v>-1.1504906722487496</c:v>
                </c:pt>
                <c:pt idx="90">
                  <c:v>-0.28948691228185508</c:v>
                </c:pt>
                <c:pt idx="91">
                  <c:v>-9.8336127500976173E-2</c:v>
                </c:pt>
                <c:pt idx="92">
                  <c:v>0</c:v>
                </c:pt>
                <c:pt idx="93">
                  <c:v>-0.81131415689475561</c:v>
                </c:pt>
                <c:pt idx="94">
                  <c:v>-1.2275124012675862</c:v>
                </c:pt>
                <c:pt idx="95">
                  <c:v>-1.5320800875798168</c:v>
                </c:pt>
                <c:pt idx="96">
                  <c:v>-1.4347218462394566</c:v>
                </c:pt>
                <c:pt idx="97">
                  <c:v>-0.92874159693399572</c:v>
                </c:pt>
                <c:pt idx="98">
                  <c:v>0.209751255330939</c:v>
                </c:pt>
                <c:pt idx="99">
                  <c:v>0.10686239888847776</c:v>
                </c:pt>
                <c:pt idx="100">
                  <c:v>-0.21790817988653557</c:v>
                </c:pt>
                <c:pt idx="101">
                  <c:v>-0.11094462645267585</c:v>
                </c:pt>
                <c:pt idx="102">
                  <c:v>0</c:v>
                </c:pt>
                <c:pt idx="103">
                  <c:v>0.34658479220992611</c:v>
                </c:pt>
                <c:pt idx="104">
                  <c:v>0.94846255813687885</c:v>
                </c:pt>
                <c:pt idx="105">
                  <c:v>0.85361058397609257</c:v>
                </c:pt>
                <c:pt idx="106">
                  <c:v>0</c:v>
                </c:pt>
                <c:pt idx="107">
                  <c:v>-1.0132685177379572</c:v>
                </c:pt>
                <c:pt idx="108">
                  <c:v>-1.6691239089668017</c:v>
                </c:pt>
                <c:pt idx="109">
                  <c:v>-2.5596850457182412</c:v>
                </c:pt>
                <c:pt idx="110">
                  <c:v>-3.3278755604310799</c:v>
                </c:pt>
                <c:pt idx="111">
                  <c:v>-3.035800997352414</c:v>
                </c:pt>
                <c:pt idx="112">
                  <c:v>-2.5361029134235773</c:v>
                </c:pt>
                <c:pt idx="113">
                  <c:v>-1.777270440443032</c:v>
                </c:pt>
                <c:pt idx="114">
                  <c:v>-1.1505676660878865</c:v>
                </c:pt>
                <c:pt idx="115">
                  <c:v>-0.2609758749695773</c:v>
                </c:pt>
                <c:pt idx="116">
                  <c:v>0.13289757673029612</c:v>
                </c:pt>
                <c:pt idx="117">
                  <c:v>0.27226892808558478</c:v>
                </c:pt>
                <c:pt idx="118">
                  <c:v>0</c:v>
                </c:pt>
                <c:pt idx="119">
                  <c:v>0.28545762091679061</c:v>
                </c:pt>
                <c:pt idx="120">
                  <c:v>-0.8742970093478073</c:v>
                </c:pt>
                <c:pt idx="121">
                  <c:v>-1.1795088756907544</c:v>
                </c:pt>
                <c:pt idx="122">
                  <c:v>-1.5010386148087447</c:v>
                </c:pt>
                <c:pt idx="123">
                  <c:v>-1.3694161084047494</c:v>
                </c:pt>
                <c:pt idx="124">
                  <c:v>-0.92745147051848675</c:v>
                </c:pt>
                <c:pt idx="125">
                  <c:v>-0.15767799252427994</c:v>
                </c:pt>
                <c:pt idx="126">
                  <c:v>0.97091351012948512</c:v>
                </c:pt>
                <c:pt idx="127">
                  <c:v>2.0060230954467033</c:v>
                </c:pt>
                <c:pt idx="128">
                  <c:v>0.51743026924695201</c:v>
                </c:pt>
                <c:pt idx="129">
                  <c:v>-0.88651694444830553</c:v>
                </c:pt>
                <c:pt idx="130">
                  <c:v>-1.7946331692491051</c:v>
                </c:pt>
                <c:pt idx="131">
                  <c:v>-2.5565396166781835</c:v>
                </c:pt>
                <c:pt idx="132">
                  <c:v>-3.1344898720253944</c:v>
                </c:pt>
                <c:pt idx="133">
                  <c:v>-2.0620260388553042</c:v>
                </c:pt>
                <c:pt idx="134">
                  <c:v>-0.94919148077475868</c:v>
                </c:pt>
                <c:pt idx="135">
                  <c:v>-1.1685193108039822</c:v>
                </c:pt>
                <c:pt idx="136">
                  <c:v>-2.1811476942337338</c:v>
                </c:pt>
                <c:pt idx="137">
                  <c:v>-2.0269405684904895</c:v>
                </c:pt>
                <c:pt idx="138">
                  <c:v>-2.6630244609481522</c:v>
                </c:pt>
                <c:pt idx="139">
                  <c:v>-3.5496228642810514</c:v>
                </c:pt>
                <c:pt idx="140">
                  <c:v>-2.9633489210858746</c:v>
                </c:pt>
                <c:pt idx="141">
                  <c:v>-2.8130342478723738</c:v>
                </c:pt>
                <c:pt idx="142">
                  <c:v>-0.88400176388832041</c:v>
                </c:pt>
                <c:pt idx="143">
                  <c:v>0.45463126375213364</c:v>
                </c:pt>
                <c:pt idx="144">
                  <c:v>0</c:v>
                </c:pt>
                <c:pt idx="145">
                  <c:v>-0.48587397844816504</c:v>
                </c:pt>
                <c:pt idx="146">
                  <c:v>-0.99966212886897787</c:v>
                </c:pt>
                <c:pt idx="147">
                  <c:v>-1.5519985027786929</c:v>
                </c:pt>
                <c:pt idx="148">
                  <c:v>-2.3718404075709367</c:v>
                </c:pt>
                <c:pt idx="149">
                  <c:v>-2.4512901642796767</c:v>
                </c:pt>
                <c:pt idx="150">
                  <c:v>-0.28283605293903219</c:v>
                </c:pt>
                <c:pt idx="151">
                  <c:v>-0.87030454685588476</c:v>
                </c:pt>
                <c:pt idx="152">
                  <c:v>-1.2094506274472516</c:v>
                </c:pt>
                <c:pt idx="153">
                  <c:v>0</c:v>
                </c:pt>
                <c:pt idx="154">
                  <c:v>-3.5644920744494706</c:v>
                </c:pt>
                <c:pt idx="155">
                  <c:v>-4.3802206180045742</c:v>
                </c:pt>
                <c:pt idx="156">
                  <c:v>-1.7426045201477594</c:v>
                </c:pt>
                <c:pt idx="157">
                  <c:v>-3.6526030340001103</c:v>
                </c:pt>
                <c:pt idx="158">
                  <c:v>-0.38026156120262106</c:v>
                </c:pt>
                <c:pt idx="159">
                  <c:v>3.1961982382991039</c:v>
                </c:pt>
                <c:pt idx="160">
                  <c:v>2.1335344212585996</c:v>
                </c:pt>
                <c:pt idx="161">
                  <c:v>4.9113981314628141</c:v>
                </c:pt>
                <c:pt idx="162">
                  <c:v>2.4014769439134489</c:v>
                </c:pt>
                <c:pt idx="163">
                  <c:v>-3.0915106018412843</c:v>
                </c:pt>
                <c:pt idx="164">
                  <c:v>-3.2189445112640556</c:v>
                </c:pt>
                <c:pt idx="165">
                  <c:v>-4.6181358575512057</c:v>
                </c:pt>
                <c:pt idx="166">
                  <c:v>-6.2413231276206185</c:v>
                </c:pt>
                <c:pt idx="167">
                  <c:v>-3.9321110928392091</c:v>
                </c:pt>
                <c:pt idx="168">
                  <c:v>-2.161322114907211</c:v>
                </c:pt>
                <c:pt idx="169">
                  <c:v>0</c:v>
                </c:pt>
                <c:pt idx="170">
                  <c:v>-1.7651297113635385</c:v>
                </c:pt>
                <c:pt idx="171">
                  <c:v>-3.8106175703742449</c:v>
                </c:pt>
                <c:pt idx="172">
                  <c:v>2.202974169497427</c:v>
                </c:pt>
                <c:pt idx="173">
                  <c:v>0</c:v>
                </c:pt>
                <c:pt idx="174">
                  <c:v>-1.535068536271829</c:v>
                </c:pt>
                <c:pt idx="175">
                  <c:v>-3.7137714737213536</c:v>
                </c:pt>
                <c:pt idx="176">
                  <c:v>-9.3891827030739954</c:v>
                </c:pt>
                <c:pt idx="177">
                  <c:v>-19.133962017664423</c:v>
                </c:pt>
                <c:pt idx="178">
                  <c:v>-34.917994741905204</c:v>
                </c:pt>
                <c:pt idx="179">
                  <c:v>-11.608131979514482</c:v>
                </c:pt>
                <c:pt idx="180">
                  <c:v>-58.133118205563591</c:v>
                </c:pt>
                <c:pt idx="181">
                  <c:v>-35.029643433839247</c:v>
                </c:pt>
                <c:pt idx="182">
                  <c:v>-25.61452836416877</c:v>
                </c:pt>
                <c:pt idx="183">
                  <c:v>-14.163487613930519</c:v>
                </c:pt>
                <c:pt idx="184">
                  <c:v>-16.868356986071049</c:v>
                </c:pt>
                <c:pt idx="185">
                  <c:v>-10.903854181696632</c:v>
                </c:pt>
                <c:pt idx="186">
                  <c:v>-3.8521244206578329</c:v>
                </c:pt>
                <c:pt idx="187">
                  <c:v>-3.3766239422168458</c:v>
                </c:pt>
                <c:pt idx="188">
                  <c:v>-6.8368948874704891</c:v>
                </c:pt>
                <c:pt idx="189">
                  <c:v>-10.917688366928289</c:v>
                </c:pt>
                <c:pt idx="190">
                  <c:v>-11.43503902020529</c:v>
                </c:pt>
                <c:pt idx="191">
                  <c:v>-12.142469649321281</c:v>
                </c:pt>
                <c:pt idx="192">
                  <c:v>-11.157592422003766</c:v>
                </c:pt>
                <c:pt idx="193">
                  <c:v>-7.3436172626162834</c:v>
                </c:pt>
                <c:pt idx="194">
                  <c:v>0</c:v>
                </c:pt>
                <c:pt idx="195">
                  <c:v>1.7049768661158011</c:v>
                </c:pt>
                <c:pt idx="196">
                  <c:v>5.4002579822536818</c:v>
                </c:pt>
                <c:pt idx="197">
                  <c:v>9.4408940383472437</c:v>
                </c:pt>
                <c:pt idx="198">
                  <c:v>10.052133575870492</c:v>
                </c:pt>
                <c:pt idx="199">
                  <c:v>8.208975976551244</c:v>
                </c:pt>
                <c:pt idx="200">
                  <c:v>9.193073581278437</c:v>
                </c:pt>
                <c:pt idx="201">
                  <c:v>7.8699944877288992</c:v>
                </c:pt>
                <c:pt idx="202">
                  <c:v>6.3507389100976503</c:v>
                </c:pt>
                <c:pt idx="203">
                  <c:v>4.9538989372224318</c:v>
                </c:pt>
                <c:pt idx="204">
                  <c:v>5.631748044800168</c:v>
                </c:pt>
                <c:pt idx="205">
                  <c:v>4.412238466969062</c:v>
                </c:pt>
                <c:pt idx="206">
                  <c:v>3.3921200187113807</c:v>
                </c:pt>
                <c:pt idx="207">
                  <c:v>2.1434951472243422</c:v>
                </c:pt>
                <c:pt idx="208">
                  <c:v>0.51070838317721534</c:v>
                </c:pt>
                <c:pt idx="209">
                  <c:v>0.9919275607325625</c:v>
                </c:pt>
                <c:pt idx="210">
                  <c:v>-1.4277836032354994</c:v>
                </c:pt>
                <c:pt idx="211">
                  <c:v>-2.0679153343684602</c:v>
                </c:pt>
                <c:pt idx="212">
                  <c:v>-2.0303053198688366</c:v>
                </c:pt>
                <c:pt idx="213">
                  <c:v>-1.5283280100925596</c:v>
                </c:pt>
                <c:pt idx="214">
                  <c:v>-1.0632555504740193</c:v>
                </c:pt>
                <c:pt idx="215">
                  <c:v>0.20526446787556382</c:v>
                </c:pt>
                <c:pt idx="216">
                  <c:v>0.59693113193634961</c:v>
                </c:pt>
                <c:pt idx="217">
                  <c:v>0.77106446949323049</c:v>
                </c:pt>
                <c:pt idx="218">
                  <c:v>0</c:v>
                </c:pt>
                <c:pt idx="219">
                  <c:v>0.72213301576411204</c:v>
                </c:pt>
                <c:pt idx="220">
                  <c:v>1.7470713256493136</c:v>
                </c:pt>
                <c:pt idx="221">
                  <c:v>1.6781780366787353</c:v>
                </c:pt>
                <c:pt idx="222">
                  <c:v>1.7933090027294523</c:v>
                </c:pt>
                <c:pt idx="223">
                  <c:v>3.4325916129190039</c:v>
                </c:pt>
                <c:pt idx="224">
                  <c:v>2.2499338883683095</c:v>
                </c:pt>
                <c:pt idx="225">
                  <c:v>2.8727217332211219</c:v>
                </c:pt>
                <c:pt idx="226">
                  <c:v>2.91330106343145</c:v>
                </c:pt>
                <c:pt idx="227">
                  <c:v>1.8618822978079599</c:v>
                </c:pt>
                <c:pt idx="228">
                  <c:v>1.6709827049882711</c:v>
                </c:pt>
                <c:pt idx="229">
                  <c:v>0.49644172172790479</c:v>
                </c:pt>
                <c:pt idx="230">
                  <c:v>0.96966234212381253</c:v>
                </c:pt>
                <c:pt idx="231">
                  <c:v>2.3335428691440376</c:v>
                </c:pt>
                <c:pt idx="232">
                  <c:v>2.9169188416333527</c:v>
                </c:pt>
                <c:pt idx="233">
                  <c:v>2.4796377007155064</c:v>
                </c:pt>
                <c:pt idx="234">
                  <c:v>2.1800829512788238</c:v>
                </c:pt>
                <c:pt idx="235">
                  <c:v>2.6965977607610685</c:v>
                </c:pt>
                <c:pt idx="236">
                  <c:v>1.9229532897321218</c:v>
                </c:pt>
                <c:pt idx="237">
                  <c:v>0.55917717560823899</c:v>
                </c:pt>
                <c:pt idx="238">
                  <c:v>-0.72618771221151091</c:v>
                </c:pt>
                <c:pt idx="239">
                  <c:v>-8.9328689303256381E-2</c:v>
                </c:pt>
                <c:pt idx="240">
                  <c:v>0.52310240630469906</c:v>
                </c:pt>
                <c:pt idx="241">
                  <c:v>2.3614902685465142</c:v>
                </c:pt>
                <c:pt idx="242">
                  <c:v>1.4634182145011541</c:v>
                </c:pt>
                <c:pt idx="243">
                  <c:v>0.63092420290830753</c:v>
                </c:pt>
                <c:pt idx="244">
                  <c:v>-0.30921167570146091</c:v>
                </c:pt>
                <c:pt idx="245">
                  <c:v>0.67678104624714908</c:v>
                </c:pt>
                <c:pt idx="246">
                  <c:v>0.80688734139621898</c:v>
                </c:pt>
                <c:pt idx="247">
                  <c:v>1.2845429193747391</c:v>
                </c:pt>
                <c:pt idx="248">
                  <c:v>1.5801751857357138</c:v>
                </c:pt>
                <c:pt idx="249">
                  <c:v>1.336103814368804</c:v>
                </c:pt>
                <c:pt idx="250">
                  <c:v>1.6703977880949923</c:v>
                </c:pt>
                <c:pt idx="251">
                  <c:v>1.2485070199150357</c:v>
                </c:pt>
                <c:pt idx="252">
                  <c:v>1.5018168398643335</c:v>
                </c:pt>
                <c:pt idx="253">
                  <c:v>1.8624485445933487</c:v>
                </c:pt>
                <c:pt idx="254">
                  <c:v>1.7895136333464512</c:v>
                </c:pt>
                <c:pt idx="255">
                  <c:v>1.7254180512242523</c:v>
                </c:pt>
                <c:pt idx="256">
                  <c:v>1.5607436406542972</c:v>
                </c:pt>
                <c:pt idx="257">
                  <c:v>1.4570564492504827</c:v>
                </c:pt>
                <c:pt idx="258">
                  <c:v>1.6002416253578804</c:v>
                </c:pt>
                <c:pt idx="259">
                  <c:v>1.5894912261964751</c:v>
                </c:pt>
                <c:pt idx="260">
                  <c:v>1.5769164503896382</c:v>
                </c:pt>
                <c:pt idx="261">
                  <c:v>1.3946109443294707</c:v>
                </c:pt>
                <c:pt idx="262">
                  <c:v>1.3042594339465916</c:v>
                </c:pt>
                <c:pt idx="263">
                  <c:v>1.0575802449978353</c:v>
                </c:pt>
                <c:pt idx="264">
                  <c:v>1.1800838175449606</c:v>
                </c:pt>
                <c:pt idx="265">
                  <c:v>1.0329626609303317</c:v>
                </c:pt>
                <c:pt idx="266">
                  <c:v>1.0729453373760087</c:v>
                </c:pt>
                <c:pt idx="267">
                  <c:v>1.1826065686429543</c:v>
                </c:pt>
                <c:pt idx="268">
                  <c:v>1.3164485779667696</c:v>
                </c:pt>
                <c:pt idx="269">
                  <c:v>1.3337711521833933</c:v>
                </c:pt>
                <c:pt idx="270">
                  <c:v>1.2266922197898715</c:v>
                </c:pt>
                <c:pt idx="271">
                  <c:v>1.2466024852577908</c:v>
                </c:pt>
                <c:pt idx="272">
                  <c:v>1.4156181341203433</c:v>
                </c:pt>
                <c:pt idx="273">
                  <c:v>1.4485550035680337</c:v>
                </c:pt>
                <c:pt idx="274">
                  <c:v>1.4202702808018994</c:v>
                </c:pt>
                <c:pt idx="275">
                  <c:v>1.554850504699492</c:v>
                </c:pt>
                <c:pt idx="276">
                  <c:v>1.571520737371461</c:v>
                </c:pt>
                <c:pt idx="277">
                  <c:v>1.5587331452726017</c:v>
                </c:pt>
                <c:pt idx="278">
                  <c:v>1.4692128529351203</c:v>
                </c:pt>
                <c:pt idx="279">
                  <c:v>1.4155869085258488</c:v>
                </c:pt>
                <c:pt idx="280">
                  <c:v>1.342465413087085</c:v>
                </c:pt>
                <c:pt idx="281">
                  <c:v>1.3081682862463724</c:v>
                </c:pt>
                <c:pt idx="282">
                  <c:v>1.3251438960121322</c:v>
                </c:pt>
                <c:pt idx="283">
                  <c:v>1.3697684764469626</c:v>
                </c:pt>
                <c:pt idx="284">
                  <c:v>1.3139333413384773</c:v>
                </c:pt>
                <c:pt idx="285">
                  <c:v>1.3034065456955715</c:v>
                </c:pt>
                <c:pt idx="286">
                  <c:v>1.3051229158613797</c:v>
                </c:pt>
                <c:pt idx="287">
                  <c:v>1.2542483534690005</c:v>
                </c:pt>
                <c:pt idx="288">
                  <c:v>1.1100774876549191</c:v>
                </c:pt>
                <c:pt idx="289">
                  <c:v>1.1180550155278142</c:v>
                </c:pt>
                <c:pt idx="290">
                  <c:v>1.2235849454253065</c:v>
                </c:pt>
                <c:pt idx="291">
                  <c:v>1.3373268599761656</c:v>
                </c:pt>
                <c:pt idx="292">
                  <c:v>1.2936915668171869</c:v>
                </c:pt>
                <c:pt idx="293">
                  <c:v>1.2026147447131568</c:v>
                </c:pt>
                <c:pt idx="294">
                  <c:v>1.1210175864038148</c:v>
                </c:pt>
                <c:pt idx="295">
                  <c:v>1.0539464431824577</c:v>
                </c:pt>
                <c:pt idx="296">
                  <c:v>1.0522999848216033</c:v>
                </c:pt>
                <c:pt idx="297">
                  <c:v>1.0796299689844024</c:v>
                </c:pt>
                <c:pt idx="298">
                  <c:v>1.2130411036100652</c:v>
                </c:pt>
                <c:pt idx="299">
                  <c:v>1.3405276707622318</c:v>
                </c:pt>
                <c:pt idx="300">
                  <c:v>1.420958810298143</c:v>
                </c:pt>
                <c:pt idx="301">
                  <c:v>1.4264429863354635</c:v>
                </c:pt>
                <c:pt idx="302">
                  <c:v>1.4504943929212255</c:v>
                </c:pt>
                <c:pt idx="303">
                  <c:v>1.4671735078579971</c:v>
                </c:pt>
                <c:pt idx="304">
                  <c:v>1.4814929544239079</c:v>
                </c:pt>
                <c:pt idx="305">
                  <c:v>1.4045073456138679</c:v>
                </c:pt>
                <c:pt idx="306">
                  <c:v>1.3517777889682847</c:v>
                </c:pt>
                <c:pt idx="307">
                  <c:v>1.3151147613546352</c:v>
                </c:pt>
                <c:pt idx="308">
                  <c:v>1.3002623028208604</c:v>
                </c:pt>
                <c:pt idx="309">
                  <c:v>1.2541939804437927</c:v>
                </c:pt>
                <c:pt idx="310">
                  <c:v>1.1891197482811207</c:v>
                </c:pt>
                <c:pt idx="311">
                  <c:v>1.2846245857539189</c:v>
                </c:pt>
                <c:pt idx="312">
                  <c:v>1.2944807127735323</c:v>
                </c:pt>
                <c:pt idx="313">
                  <c:v>1.2543255943262126</c:v>
                </c:pt>
                <c:pt idx="314">
                  <c:v>1.2853893197811495</c:v>
                </c:pt>
                <c:pt idx="315">
                  <c:v>1.3598057397563397</c:v>
                </c:pt>
                <c:pt idx="316">
                  <c:v>1.3227299362842377</c:v>
                </c:pt>
                <c:pt idx="317">
                  <c:v>1.2557346959083246</c:v>
                </c:pt>
                <c:pt idx="318">
                  <c:v>1.2747738684458898</c:v>
                </c:pt>
                <c:pt idx="319">
                  <c:v>1.1985288611666698</c:v>
                </c:pt>
                <c:pt idx="320">
                  <c:v>1.2032686145782896</c:v>
                </c:pt>
                <c:pt idx="321">
                  <c:v>1.2424372463309503</c:v>
                </c:pt>
                <c:pt idx="322">
                  <c:v>1.3028783274357776</c:v>
                </c:pt>
                <c:pt idx="323">
                  <c:v>1.2452808945075224</c:v>
                </c:pt>
                <c:pt idx="324">
                  <c:v>1.31843986769748</c:v>
                </c:pt>
                <c:pt idx="325">
                  <c:v>1.3225654064807726</c:v>
                </c:pt>
                <c:pt idx="326">
                  <c:v>1.3331338696103032</c:v>
                </c:pt>
                <c:pt idx="327">
                  <c:v>1.2718906342629825</c:v>
                </c:pt>
                <c:pt idx="328">
                  <c:v>1.3221835806440234</c:v>
                </c:pt>
                <c:pt idx="329">
                  <c:v>1.2868046409379621</c:v>
                </c:pt>
                <c:pt idx="330">
                  <c:v>1.297085658436568</c:v>
                </c:pt>
                <c:pt idx="331">
                  <c:v>1.2709265612651413</c:v>
                </c:pt>
                <c:pt idx="332">
                  <c:v>1.3004376796658292</c:v>
                </c:pt>
                <c:pt idx="333">
                  <c:v>1.2490239977827626</c:v>
                </c:pt>
                <c:pt idx="334">
                  <c:v>1.2757286800382424</c:v>
                </c:pt>
                <c:pt idx="335">
                  <c:v>1.2557655205601805</c:v>
                </c:pt>
                <c:pt idx="336">
                  <c:v>1.2759457580884945</c:v>
                </c:pt>
                <c:pt idx="337">
                  <c:v>1.2600929443268669</c:v>
                </c:pt>
                <c:pt idx="338">
                  <c:v>1.3145809690477046</c:v>
                </c:pt>
                <c:pt idx="339">
                  <c:v>1.3196232185059376</c:v>
                </c:pt>
                <c:pt idx="340">
                  <c:v>1.3107654891237268</c:v>
                </c:pt>
                <c:pt idx="341">
                  <c:v>1.3436585255963132</c:v>
                </c:pt>
                <c:pt idx="342">
                  <c:v>1.3139049467522741</c:v>
                </c:pt>
                <c:pt idx="343">
                  <c:v>1.3079151027376299</c:v>
                </c:pt>
                <c:pt idx="344">
                  <c:v>1.3009352584574361</c:v>
                </c:pt>
                <c:pt idx="345">
                  <c:v>1.2658481270381012</c:v>
                </c:pt>
                <c:pt idx="346">
                  <c:v>1.3084970302944525</c:v>
                </c:pt>
                <c:pt idx="347">
                  <c:v>1.3139187291329053</c:v>
                </c:pt>
                <c:pt idx="348">
                  <c:v>1.337508641237299</c:v>
                </c:pt>
                <c:pt idx="349">
                  <c:v>1.3614933814373862</c:v>
                </c:pt>
                <c:pt idx="350">
                  <c:v>1.4186978836081345</c:v>
                </c:pt>
                <c:pt idx="351">
                  <c:v>1.5160268046426153</c:v>
                </c:pt>
                <c:pt idx="352">
                  <c:v>1.6164770367185004</c:v>
                </c:pt>
                <c:pt idx="353">
                  <c:v>1.9793848490193644</c:v>
                </c:pt>
                <c:pt idx="354">
                  <c:v>2.4719598698346945</c:v>
                </c:pt>
                <c:pt idx="355">
                  <c:v>3.2759622144192266</c:v>
                </c:pt>
                <c:pt idx="356">
                  <c:v>5.0075593808685719</c:v>
                </c:pt>
                <c:pt idx="357">
                  <c:v>7.6481388152458942</c:v>
                </c:pt>
                <c:pt idx="358">
                  <c:v>14.464780404802985</c:v>
                </c:pt>
                <c:pt idx="359">
                  <c:v>48.800628933933396</c:v>
                </c:pt>
                <c:pt idx="360">
                  <c:v>-53.424761357934024</c:v>
                </c:pt>
                <c:pt idx="361">
                  <c:v>-19.116874671067492</c:v>
                </c:pt>
                <c:pt idx="362">
                  <c:v>-12.058086967384545</c:v>
                </c:pt>
                <c:pt idx="363">
                  <c:v>-9.113760068340472</c:v>
                </c:pt>
                <c:pt idx="364">
                  <c:v>-6.8419139568024621</c:v>
                </c:pt>
                <c:pt idx="365">
                  <c:v>-5.6103207230259029</c:v>
                </c:pt>
                <c:pt idx="366">
                  <c:v>-4.5631604514763051</c:v>
                </c:pt>
                <c:pt idx="367">
                  <c:v>-3.7178570776135333</c:v>
                </c:pt>
                <c:pt idx="368">
                  <c:v>-3.0730007566791153</c:v>
                </c:pt>
                <c:pt idx="369">
                  <c:v>-2.4424092713994034</c:v>
                </c:pt>
                <c:pt idx="370">
                  <c:v>-1.9537961973240359</c:v>
                </c:pt>
                <c:pt idx="371">
                  <c:v>-1.5208257033100647</c:v>
                </c:pt>
                <c:pt idx="372">
                  <c:v>-1.1080443445808994</c:v>
                </c:pt>
                <c:pt idx="373">
                  <c:v>-0.78802597045011147</c:v>
                </c:pt>
                <c:pt idx="374">
                  <c:v>-0.47660665757754622</c:v>
                </c:pt>
                <c:pt idx="375">
                  <c:v>-0.22679033711830773</c:v>
                </c:pt>
                <c:pt idx="376">
                  <c:v>-4.5527696723197328E-3</c:v>
                </c:pt>
                <c:pt idx="377">
                  <c:v>0.20421092436917834</c:v>
                </c:pt>
                <c:pt idx="378">
                  <c:v>0.35596648645346085</c:v>
                </c:pt>
                <c:pt idx="379">
                  <c:v>0.50794634369549596</c:v>
                </c:pt>
                <c:pt idx="380">
                  <c:v>0.66085472175504612</c:v>
                </c:pt>
                <c:pt idx="381">
                  <c:v>0.74389864285712093</c:v>
                </c:pt>
                <c:pt idx="382">
                  <c:v>0.84279202110513618</c:v>
                </c:pt>
                <c:pt idx="383">
                  <c:v>0.93118506163061576</c:v>
                </c:pt>
                <c:pt idx="384">
                  <c:v>0.97846248880351894</c:v>
                </c:pt>
                <c:pt idx="385">
                  <c:v>1.0424952478355671</c:v>
                </c:pt>
                <c:pt idx="386">
                  <c:v>1.0771225045531401</c:v>
                </c:pt>
                <c:pt idx="387">
                  <c:v>1.1127628743772</c:v>
                </c:pt>
                <c:pt idx="388">
                  <c:v>1.137429094505318</c:v>
                </c:pt>
                <c:pt idx="389">
                  <c:v>1.1701801298371663</c:v>
                </c:pt>
                <c:pt idx="390">
                  <c:v>1.1919914251530752</c:v>
                </c:pt>
                <c:pt idx="391">
                  <c:v>1.1957206467241428</c:v>
                </c:pt>
                <c:pt idx="392">
                  <c:v>1.2150103229928708</c:v>
                </c:pt>
                <c:pt idx="393">
                  <c:v>1.2292706014601984</c:v>
                </c:pt>
                <c:pt idx="394">
                  <c:v>1.2473853830469135</c:v>
                </c:pt>
                <c:pt idx="395">
                  <c:v>1.2540529048174021</c:v>
                </c:pt>
                <c:pt idx="396">
                  <c:v>1.2678901401367237</c:v>
                </c:pt>
                <c:pt idx="397">
                  <c:v>1.2830197329967552</c:v>
                </c:pt>
                <c:pt idx="398">
                  <c:v>1.2755098208148519</c:v>
                </c:pt>
                <c:pt idx="399">
                  <c:v>1.2819074297971322</c:v>
                </c:pt>
                <c:pt idx="400">
                  <c:v>1.2781741556368409</c:v>
                </c:pt>
                <c:pt idx="401">
                  <c:v>1.2793632799114245</c:v>
                </c:pt>
                <c:pt idx="402">
                  <c:v>1.2895946667193616</c:v>
                </c:pt>
                <c:pt idx="403">
                  <c:v>1.279210233815598</c:v>
                </c:pt>
                <c:pt idx="404">
                  <c:v>1.2884439289256691</c:v>
                </c:pt>
                <c:pt idx="405">
                  <c:v>1.284012979639864</c:v>
                </c:pt>
                <c:pt idx="406">
                  <c:v>1.2891058388476</c:v>
                </c:pt>
                <c:pt idx="407">
                  <c:v>1.3074037880721463</c:v>
                </c:pt>
                <c:pt idx="408">
                  <c:v>1.2955026172737065</c:v>
                </c:pt>
                <c:pt idx="409">
                  <c:v>1.3112126679528617</c:v>
                </c:pt>
                <c:pt idx="410">
                  <c:v>1.3004967578057498</c:v>
                </c:pt>
                <c:pt idx="411">
                  <c:v>1.3186867121372425</c:v>
                </c:pt>
                <c:pt idx="412">
                  <c:v>1.3145801811848292</c:v>
                </c:pt>
                <c:pt idx="413">
                  <c:v>1.314422565085406</c:v>
                </c:pt>
                <c:pt idx="414">
                  <c:v>1.3199561485242168</c:v>
                </c:pt>
                <c:pt idx="415">
                  <c:v>1.3058693313634864</c:v>
                </c:pt>
                <c:pt idx="416">
                  <c:v>1.3039191921795241</c:v>
                </c:pt>
                <c:pt idx="417">
                  <c:v>1.2835849574620299</c:v>
                </c:pt>
                <c:pt idx="418">
                  <c:v>1.2904068652906264</c:v>
                </c:pt>
                <c:pt idx="419">
                  <c:v>1.3056210475304979</c:v>
                </c:pt>
                <c:pt idx="420">
                  <c:v>1.315351582167378</c:v>
                </c:pt>
                <c:pt idx="421">
                  <c:v>1.3225760010399263</c:v>
                </c:pt>
                <c:pt idx="422">
                  <c:v>1.324210736496666</c:v>
                </c:pt>
                <c:pt idx="423">
                  <c:v>1.3322004694891068</c:v>
                </c:pt>
                <c:pt idx="424">
                  <c:v>1.3334784336079817</c:v>
                </c:pt>
                <c:pt idx="425">
                  <c:v>1.3190788926937083</c:v>
                </c:pt>
                <c:pt idx="426">
                  <c:v>1.3227449820166037</c:v>
                </c:pt>
                <c:pt idx="427">
                  <c:v>1.3098479404890231</c:v>
                </c:pt>
                <c:pt idx="428">
                  <c:v>1.3324313279371112</c:v>
                </c:pt>
                <c:pt idx="429">
                  <c:v>1.3082571534162724</c:v>
                </c:pt>
                <c:pt idx="430">
                  <c:v>1.2899298847138225</c:v>
                </c:pt>
                <c:pt idx="431">
                  <c:v>1.2709571670353907</c:v>
                </c:pt>
                <c:pt idx="432">
                  <c:v>1.2808082961482805</c:v>
                </c:pt>
                <c:pt idx="433">
                  <c:v>1.2930793340672706</c:v>
                </c:pt>
                <c:pt idx="434">
                  <c:v>1.2849628023736297</c:v>
                </c:pt>
                <c:pt idx="435">
                  <c:v>1.2888990685229238</c:v>
                </c:pt>
                <c:pt idx="436">
                  <c:v>1.2928174934524561</c:v>
                </c:pt>
                <c:pt idx="437">
                  <c:v>1.3096498703001709</c:v>
                </c:pt>
                <c:pt idx="438">
                  <c:v>1.3178651530709025</c:v>
                </c:pt>
                <c:pt idx="439">
                  <c:v>1.33550424097578</c:v>
                </c:pt>
                <c:pt idx="440">
                  <c:v>1.3382914488175595</c:v>
                </c:pt>
                <c:pt idx="441">
                  <c:v>1.3387728619332302</c:v>
                </c:pt>
                <c:pt idx="442">
                  <c:v>1.3568248646738388</c:v>
                </c:pt>
                <c:pt idx="443">
                  <c:v>1.3500128289540398</c:v>
                </c:pt>
                <c:pt idx="444">
                  <c:v>1.3329732309487705</c:v>
                </c:pt>
                <c:pt idx="445">
                  <c:v>1.3257793357847765</c:v>
                </c:pt>
                <c:pt idx="446">
                  <c:v>1.3337291400784839</c:v>
                </c:pt>
                <c:pt idx="447">
                  <c:v>1.309260885790229</c:v>
                </c:pt>
                <c:pt idx="448">
                  <c:v>1.3468471158739652</c:v>
                </c:pt>
                <c:pt idx="449">
                  <c:v>1.3323838309465306</c:v>
                </c:pt>
                <c:pt idx="450">
                  <c:v>1.3439070845166161</c:v>
                </c:pt>
                <c:pt idx="451">
                  <c:v>1.3533049968923729</c:v>
                </c:pt>
                <c:pt idx="452">
                  <c:v>1.3477553838636658</c:v>
                </c:pt>
                <c:pt idx="453">
                  <c:v>1.3674395891763813</c:v>
                </c:pt>
                <c:pt idx="454">
                  <c:v>1.3808318163181592</c:v>
                </c:pt>
                <c:pt idx="455">
                  <c:v>1.3644667556206473</c:v>
                </c:pt>
                <c:pt idx="456">
                  <c:v>1.3528994054944246</c:v>
                </c:pt>
                <c:pt idx="457">
                  <c:v>1.3269989511471825</c:v>
                </c:pt>
                <c:pt idx="458">
                  <c:v>1.3411059023609466</c:v>
                </c:pt>
                <c:pt idx="459">
                  <c:v>1.2463455520761013</c:v>
                </c:pt>
                <c:pt idx="460">
                  <c:v>1.2293546397394299</c:v>
                </c:pt>
                <c:pt idx="461">
                  <c:v>1.24596633991172</c:v>
                </c:pt>
                <c:pt idx="462">
                  <c:v>1.2239603583994503</c:v>
                </c:pt>
                <c:pt idx="463">
                  <c:v>1.2770904767107538</c:v>
                </c:pt>
                <c:pt idx="464">
                  <c:v>1.4410928633307323</c:v>
                </c:pt>
                <c:pt idx="465">
                  <c:v>1.3782246819686514</c:v>
                </c:pt>
                <c:pt idx="466">
                  <c:v>1.3415120815499582</c:v>
                </c:pt>
                <c:pt idx="467">
                  <c:v>1.3505973952770129</c:v>
                </c:pt>
                <c:pt idx="468">
                  <c:v>1.356933510770173</c:v>
                </c:pt>
                <c:pt idx="469">
                  <c:v>1.172323956376047</c:v>
                </c:pt>
                <c:pt idx="470">
                  <c:v>1.2487253481180534</c:v>
                </c:pt>
                <c:pt idx="471">
                  <c:v>1.2651314786790877</c:v>
                </c:pt>
                <c:pt idx="472">
                  <c:v>1.0137473438495865</c:v>
                </c:pt>
                <c:pt idx="473">
                  <c:v>1.1140153691131383</c:v>
                </c:pt>
                <c:pt idx="474">
                  <c:v>1.461559174261551</c:v>
                </c:pt>
                <c:pt idx="475">
                  <c:v>1.4213468077801226</c:v>
                </c:pt>
                <c:pt idx="476">
                  <c:v>1.50435267436331</c:v>
                </c:pt>
                <c:pt idx="477">
                  <c:v>1.6802013442432679</c:v>
                </c:pt>
                <c:pt idx="478">
                  <c:v>1.5270171556451468</c:v>
                </c:pt>
                <c:pt idx="479">
                  <c:v>1.5134739831729347</c:v>
                </c:pt>
                <c:pt idx="480">
                  <c:v>1.3828629157285601</c:v>
                </c:pt>
                <c:pt idx="481">
                  <c:v>1.2823321194335826</c:v>
                </c:pt>
                <c:pt idx="482">
                  <c:v>1.4747563987884631</c:v>
                </c:pt>
                <c:pt idx="483">
                  <c:v>1.3233882713750795</c:v>
                </c:pt>
                <c:pt idx="484">
                  <c:v>1.1333675026965526</c:v>
                </c:pt>
                <c:pt idx="485">
                  <c:v>1.3819130275804028</c:v>
                </c:pt>
                <c:pt idx="486">
                  <c:v>1.5924420269528372</c:v>
                </c:pt>
                <c:pt idx="487">
                  <c:v>1.6464465716844834</c:v>
                </c:pt>
                <c:pt idx="488">
                  <c:v>1.850321621589863</c:v>
                </c:pt>
                <c:pt idx="489">
                  <c:v>1.8018160505711764</c:v>
                </c:pt>
                <c:pt idx="490">
                  <c:v>1.9195065971751515</c:v>
                </c:pt>
                <c:pt idx="491">
                  <c:v>1.9975519973927653</c:v>
                </c:pt>
                <c:pt idx="492">
                  <c:v>1.6948267082428896</c:v>
                </c:pt>
                <c:pt idx="493">
                  <c:v>1.6558500474418003</c:v>
                </c:pt>
                <c:pt idx="494">
                  <c:v>1.5947977587754139</c:v>
                </c:pt>
                <c:pt idx="495">
                  <c:v>1.4309054246994746</c:v>
                </c:pt>
                <c:pt idx="496">
                  <c:v>1.2055369422731692</c:v>
                </c:pt>
                <c:pt idx="497">
                  <c:v>1.3729896732335978</c:v>
                </c:pt>
                <c:pt idx="498">
                  <c:v>1.5360732134754678</c:v>
                </c:pt>
                <c:pt idx="499">
                  <c:v>1.5114453081671706</c:v>
                </c:pt>
                <c:pt idx="500">
                  <c:v>1.6534846656705107</c:v>
                </c:pt>
                <c:pt idx="501">
                  <c:v>2.1434395724512809</c:v>
                </c:pt>
                <c:pt idx="502">
                  <c:v>2.1277192744185447</c:v>
                </c:pt>
                <c:pt idx="503">
                  <c:v>2.5116486417592503</c:v>
                </c:pt>
                <c:pt idx="504">
                  <c:v>2.8222825124658213</c:v>
                </c:pt>
                <c:pt idx="505">
                  <c:v>2.1341754552503027</c:v>
                </c:pt>
                <c:pt idx="506">
                  <c:v>2.7897243724718623</c:v>
                </c:pt>
                <c:pt idx="507">
                  <c:v>3.4693381788988136</c:v>
                </c:pt>
                <c:pt idx="508">
                  <c:v>3.0380617928674281</c:v>
                </c:pt>
                <c:pt idx="509">
                  <c:v>3.2613341791629447</c:v>
                </c:pt>
                <c:pt idx="510">
                  <c:v>3.5744513362188131</c:v>
                </c:pt>
                <c:pt idx="511">
                  <c:v>3.4253421713116241</c:v>
                </c:pt>
                <c:pt idx="512">
                  <c:v>4.1474497596551663</c:v>
                </c:pt>
                <c:pt idx="513">
                  <c:v>5.4398636122629478</c:v>
                </c:pt>
                <c:pt idx="514">
                  <c:v>5.8540199396829031</c:v>
                </c:pt>
                <c:pt idx="515">
                  <c:v>6.4228525085190871</c:v>
                </c:pt>
                <c:pt idx="516">
                  <c:v>7.5637038413005513</c:v>
                </c:pt>
                <c:pt idx="517">
                  <c:v>7.4049403132184874</c:v>
                </c:pt>
                <c:pt idx="518">
                  <c:v>7.5485946630886938</c:v>
                </c:pt>
                <c:pt idx="519">
                  <c:v>7.9228392733362858</c:v>
                </c:pt>
                <c:pt idx="520">
                  <c:v>8.5558109691532458</c:v>
                </c:pt>
                <c:pt idx="521">
                  <c:v>8.7785117011164289</c:v>
                </c:pt>
                <c:pt idx="522">
                  <c:v>9.2490328072785246</c:v>
                </c:pt>
                <c:pt idx="523">
                  <c:v>10.244920265259008</c:v>
                </c:pt>
                <c:pt idx="524">
                  <c:v>11.234619917468132</c:v>
                </c:pt>
                <c:pt idx="525">
                  <c:v>13.476141017439133</c:v>
                </c:pt>
                <c:pt idx="526">
                  <c:v>14.354145533345624</c:v>
                </c:pt>
                <c:pt idx="527">
                  <c:v>17.002854458613935</c:v>
                </c:pt>
                <c:pt idx="528">
                  <c:v>19.66149163225646</c:v>
                </c:pt>
                <c:pt idx="529">
                  <c:v>23.303654625278718</c:v>
                </c:pt>
                <c:pt idx="530">
                  <c:v>28.491606005126208</c:v>
                </c:pt>
                <c:pt idx="531">
                  <c:v>30.586785445077595</c:v>
                </c:pt>
                <c:pt idx="532">
                  <c:v>36.335547763839443</c:v>
                </c:pt>
                <c:pt idx="533">
                  <c:v>39.212241977545006</c:v>
                </c:pt>
                <c:pt idx="534">
                  <c:v>39.094123335453737</c:v>
                </c:pt>
                <c:pt idx="535">
                  <c:v>48.340435637987134</c:v>
                </c:pt>
                <c:pt idx="536">
                  <c:v>59.604556220435398</c:v>
                </c:pt>
                <c:pt idx="537">
                  <c:v>91.255160621431159</c:v>
                </c:pt>
                <c:pt idx="538">
                  <c:v>184.20030555229857</c:v>
                </c:pt>
                <c:pt idx="539">
                  <c:v>377.97149623712579</c:v>
                </c:pt>
                <c:pt idx="540">
                  <c:v>-393.47327134025824</c:v>
                </c:pt>
                <c:pt idx="541">
                  <c:v>-176.93320428721512</c:v>
                </c:pt>
                <c:pt idx="542">
                  <c:v>-86.39011944453425</c:v>
                </c:pt>
                <c:pt idx="543">
                  <c:v>-62.401186874039254</c:v>
                </c:pt>
                <c:pt idx="544">
                  <c:v>-56.924569661489684</c:v>
                </c:pt>
                <c:pt idx="545">
                  <c:v>-48.192635683657215</c:v>
                </c:pt>
                <c:pt idx="546">
                  <c:v>-41.266230726451823</c:v>
                </c:pt>
                <c:pt idx="547">
                  <c:v>-35.850973931608216</c:v>
                </c:pt>
                <c:pt idx="548">
                  <c:v>-33.968898760366514</c:v>
                </c:pt>
                <c:pt idx="549">
                  <c:v>-33.349561131234026</c:v>
                </c:pt>
                <c:pt idx="550">
                  <c:v>-28.670061423374037</c:v>
                </c:pt>
                <c:pt idx="551">
                  <c:v>-26.659709358167955</c:v>
                </c:pt>
                <c:pt idx="552">
                  <c:v>-23.252702225996146</c:v>
                </c:pt>
                <c:pt idx="553">
                  <c:v>-20.640421769490565</c:v>
                </c:pt>
                <c:pt idx="554">
                  <c:v>-17.202187725574625</c:v>
                </c:pt>
                <c:pt idx="555">
                  <c:v>-15.936797688168676</c:v>
                </c:pt>
                <c:pt idx="556">
                  <c:v>-13.860044682751456</c:v>
                </c:pt>
                <c:pt idx="557">
                  <c:v>-9.8795306396931597</c:v>
                </c:pt>
                <c:pt idx="558">
                  <c:v>-6.5675322919114194</c:v>
                </c:pt>
                <c:pt idx="559">
                  <c:v>-5.7835906006533175</c:v>
                </c:pt>
                <c:pt idx="560">
                  <c:v>-3.7602523234231406</c:v>
                </c:pt>
                <c:pt idx="561">
                  <c:v>-3.8965102347943295</c:v>
                </c:pt>
                <c:pt idx="562">
                  <c:v>-4.8367986994469625</c:v>
                </c:pt>
                <c:pt idx="563">
                  <c:v>-6.4543059868331918</c:v>
                </c:pt>
                <c:pt idx="564">
                  <c:v>-7.3050330496640923</c:v>
                </c:pt>
                <c:pt idx="565">
                  <c:v>-7.3296538904462585</c:v>
                </c:pt>
                <c:pt idx="566">
                  <c:v>-7.9873481426597603</c:v>
                </c:pt>
                <c:pt idx="567">
                  <c:v>-7.5555481298198268</c:v>
                </c:pt>
                <c:pt idx="568">
                  <c:v>-6.451967241841726</c:v>
                </c:pt>
                <c:pt idx="569">
                  <c:v>-5.2484175891110958</c:v>
                </c:pt>
                <c:pt idx="570">
                  <c:v>-7.8138448019160238</c:v>
                </c:pt>
                <c:pt idx="571">
                  <c:v>-9.2523101440807576</c:v>
                </c:pt>
                <c:pt idx="572">
                  <c:v>-6.1700758018504152</c:v>
                </c:pt>
                <c:pt idx="573">
                  <c:v>-5.186962265876307</c:v>
                </c:pt>
                <c:pt idx="574">
                  <c:v>-5.1213361293991104</c:v>
                </c:pt>
                <c:pt idx="575">
                  <c:v>-3.5519325477196362</c:v>
                </c:pt>
                <c:pt idx="576">
                  <c:v>-1.8442357987019899</c:v>
                </c:pt>
                <c:pt idx="577">
                  <c:v>-2.2068677085565676</c:v>
                </c:pt>
                <c:pt idx="578">
                  <c:v>-3.7491552070861944</c:v>
                </c:pt>
                <c:pt idx="579">
                  <c:v>-3.0950645894233393</c:v>
                </c:pt>
                <c:pt idx="580">
                  <c:v>-0.75892143162823711</c:v>
                </c:pt>
                <c:pt idx="581">
                  <c:v>-0.5524525315037756</c:v>
                </c:pt>
                <c:pt idx="582">
                  <c:v>0.36074963565788148</c:v>
                </c:pt>
                <c:pt idx="583">
                  <c:v>0.17452609592288504</c:v>
                </c:pt>
                <c:pt idx="584">
                  <c:v>-0.6810749774095799</c:v>
                </c:pt>
                <c:pt idx="585">
                  <c:v>-1.8275265208901437</c:v>
                </c:pt>
                <c:pt idx="586">
                  <c:v>-2.9662404965572038</c:v>
                </c:pt>
                <c:pt idx="587">
                  <c:v>-3.0863745475014297</c:v>
                </c:pt>
                <c:pt idx="588">
                  <c:v>-3.7112110656603745</c:v>
                </c:pt>
                <c:pt idx="589">
                  <c:v>-4.6494215434075805</c:v>
                </c:pt>
                <c:pt idx="590">
                  <c:v>-4.6795077681666593</c:v>
                </c:pt>
                <c:pt idx="591">
                  <c:v>-1.9173848985752158</c:v>
                </c:pt>
                <c:pt idx="592">
                  <c:v>-1.7347307622523829</c:v>
                </c:pt>
                <c:pt idx="593">
                  <c:v>-0.62043188518214076</c:v>
                </c:pt>
                <c:pt idx="594">
                  <c:v>0.15172507071604271</c:v>
                </c:pt>
                <c:pt idx="595">
                  <c:v>-0.44510561467247434</c:v>
                </c:pt>
                <c:pt idx="596">
                  <c:v>-0.72759578899863553</c:v>
                </c:pt>
                <c:pt idx="597">
                  <c:v>0.42701264402096895</c:v>
                </c:pt>
                <c:pt idx="598">
                  <c:v>0.41447286462313865</c:v>
                </c:pt>
                <c:pt idx="599">
                  <c:v>-0.13545017430636486</c:v>
                </c:pt>
                <c:pt idx="600">
                  <c:v>-0.39796402317858154</c:v>
                </c:pt>
                <c:pt idx="601">
                  <c:v>0.259485767823456</c:v>
                </c:pt>
                <c:pt idx="602">
                  <c:v>0.12666364598400054</c:v>
                </c:pt>
                <c:pt idx="603">
                  <c:v>-0.2477986593777412</c:v>
                </c:pt>
                <c:pt idx="604">
                  <c:v>-0.12176396008009081</c:v>
                </c:pt>
                <c:pt idx="605">
                  <c:v>0.59200958382535229</c:v>
                </c:pt>
                <c:pt idx="606">
                  <c:v>0.11586264570088278</c:v>
                </c:pt>
                <c:pt idx="607">
                  <c:v>0.113588352549263</c:v>
                </c:pt>
                <c:pt idx="608">
                  <c:v>0.88171503625158276</c:v>
                </c:pt>
                <c:pt idx="609">
                  <c:v>0.86167551247935037</c:v>
                </c:pt>
                <c:pt idx="610">
                  <c:v>0.83346388874119393</c:v>
                </c:pt>
                <c:pt idx="611">
                  <c:v>0.40797194781252266</c:v>
                </c:pt>
                <c:pt idx="612">
                  <c:v>0.79077362196940892</c:v>
                </c:pt>
                <c:pt idx="613">
                  <c:v>0.772620679103866</c:v>
                </c:pt>
                <c:pt idx="614">
                  <c:v>0.84327899571040554</c:v>
                </c:pt>
                <c:pt idx="615">
                  <c:v>1.0018382410873357</c:v>
                </c:pt>
                <c:pt idx="616">
                  <c:v>0.17760148975018086</c:v>
                </c:pt>
                <c:pt idx="617">
                  <c:v>0.26065069664111423</c:v>
                </c:pt>
                <c:pt idx="618">
                  <c:v>8.5036279893672073E-2</c:v>
                </c:pt>
                <c:pt idx="619">
                  <c:v>0.24965642629548743</c:v>
                </c:pt>
                <c:pt idx="620">
                  <c:v>0.32529094713893647</c:v>
                </c:pt>
                <c:pt idx="621">
                  <c:v>0.39816921813466227</c:v>
                </c:pt>
                <c:pt idx="622">
                  <c:v>0.61889702071518815</c:v>
                </c:pt>
                <c:pt idx="623">
                  <c:v>0.60584842909730707</c:v>
                </c:pt>
                <c:pt idx="624">
                  <c:v>0.66088029636294243</c:v>
                </c:pt>
                <c:pt idx="625">
                  <c:v>0.57464660431666581</c:v>
                </c:pt>
                <c:pt idx="626">
                  <c:v>0.41958938345603763</c:v>
                </c:pt>
                <c:pt idx="627">
                  <c:v>0.40998201026093384</c:v>
                </c:pt>
                <c:pt idx="628">
                  <c:v>0.33294259467320059</c:v>
                </c:pt>
                <c:pt idx="629">
                  <c:v>0.2612437006421427</c:v>
                </c:pt>
                <c:pt idx="630">
                  <c:v>6.3968324378982033E-2</c:v>
                </c:pt>
                <c:pt idx="631">
                  <c:v>0</c:v>
                </c:pt>
                <c:pt idx="632">
                  <c:v>-0.12356938476257798</c:v>
                </c:pt>
                <c:pt idx="633">
                  <c:v>-0.1821881847891636</c:v>
                </c:pt>
                <c:pt idx="634">
                  <c:v>5.9603245209657443E-2</c:v>
                </c:pt>
                <c:pt idx="635">
                  <c:v>0.29226362795744887</c:v>
                </c:pt>
                <c:pt idx="636">
                  <c:v>0.1145743562613601</c:v>
                </c:pt>
                <c:pt idx="637">
                  <c:v>0.16853516451664502</c:v>
                </c:pt>
                <c:pt idx="638">
                  <c:v>0</c:v>
                </c:pt>
                <c:pt idx="639">
                  <c:v>0</c:v>
                </c:pt>
                <c:pt idx="640">
                  <c:v>-0.160123772429347</c:v>
                </c:pt>
                <c:pt idx="641">
                  <c:v>-5.23382013194598E-2</c:v>
                </c:pt>
                <c:pt idx="642">
                  <c:v>0</c:v>
                </c:pt>
                <c:pt idx="643">
                  <c:v>0.10102618285886156</c:v>
                </c:pt>
                <c:pt idx="644">
                  <c:v>-0.19943998649918512</c:v>
                </c:pt>
                <c:pt idx="645">
                  <c:v>-0.19676244720582367</c:v>
                </c:pt>
                <c:pt idx="646">
                  <c:v>-4.8455714927322022E-2</c:v>
                </c:pt>
                <c:pt idx="647">
                  <c:v>-0.19087126934634727</c:v>
                </c:pt>
                <c:pt idx="648">
                  <c:v>-0.23527991314005328</c:v>
                </c:pt>
                <c:pt idx="649">
                  <c:v>-0.27934694604792792</c:v>
                </c:pt>
                <c:pt idx="650">
                  <c:v>-0.22962452402344957</c:v>
                </c:pt>
                <c:pt idx="651">
                  <c:v>-0.36463286416957064</c:v>
                </c:pt>
                <c:pt idx="652">
                  <c:v>-0.45070744138486396</c:v>
                </c:pt>
                <c:pt idx="653">
                  <c:v>-0.49211816842330558</c:v>
                </c:pt>
                <c:pt idx="654">
                  <c:v>-0.35586982445817811</c:v>
                </c:pt>
                <c:pt idx="655">
                  <c:v>-0.30813857655800797</c:v>
                </c:pt>
                <c:pt idx="656">
                  <c:v>-0.34937798591720742</c:v>
                </c:pt>
                <c:pt idx="657">
                  <c:v>-8.6194329714124662E-2</c:v>
                </c:pt>
                <c:pt idx="658">
                  <c:v>0</c:v>
                </c:pt>
                <c:pt idx="659">
                  <c:v>-0.12566595655796606</c:v>
                </c:pt>
                <c:pt idx="660">
                  <c:v>0.12369790565942468</c:v>
                </c:pt>
                <c:pt idx="661">
                  <c:v>0</c:v>
                </c:pt>
                <c:pt idx="662">
                  <c:v>-0.12010182621455308</c:v>
                </c:pt>
                <c:pt idx="663">
                  <c:v>0.11811579173026751</c:v>
                </c:pt>
                <c:pt idx="664">
                  <c:v>-0.23325496830968379</c:v>
                </c:pt>
                <c:pt idx="665">
                  <c:v>-0.54140604853138252</c:v>
                </c:pt>
                <c:pt idx="666">
                  <c:v>-0.3089173751854537</c:v>
                </c:pt>
                <c:pt idx="667">
                  <c:v>-0.61367879583476137</c:v>
                </c:pt>
                <c:pt idx="668">
                  <c:v>-0.57674390643319307</c:v>
                </c:pt>
                <c:pt idx="669">
                  <c:v>-0.11456740444294802</c:v>
                </c:pt>
                <c:pt idx="670">
                  <c:v>-0.30333999625394936</c:v>
                </c:pt>
                <c:pt idx="671">
                  <c:v>-0.22545154892607897</c:v>
                </c:pt>
                <c:pt idx="672">
                  <c:v>-0.11214078748551311</c:v>
                </c:pt>
                <c:pt idx="673">
                  <c:v>-0.25871586557595999</c:v>
                </c:pt>
                <c:pt idx="674">
                  <c:v>-0.3319681602577555</c:v>
                </c:pt>
                <c:pt idx="675">
                  <c:v>-0.18326289755282699</c:v>
                </c:pt>
                <c:pt idx="676">
                  <c:v>-0.18235695735475202</c:v>
                </c:pt>
                <c:pt idx="677">
                  <c:v>0</c:v>
                </c:pt>
                <c:pt idx="678">
                  <c:v>0</c:v>
                </c:pt>
                <c:pt idx="679">
                  <c:v>0.10555588969534292</c:v>
                </c:pt>
                <c:pt idx="680">
                  <c:v>0.13937202960106063</c:v>
                </c:pt>
                <c:pt idx="681">
                  <c:v>-0.10345689921200214</c:v>
                </c:pt>
                <c:pt idx="682">
                  <c:v>-0.30918109816781925</c:v>
                </c:pt>
                <c:pt idx="683">
                  <c:v>-0.48369550914942688</c:v>
                </c:pt>
                <c:pt idx="684">
                  <c:v>-0.52094959956475662</c:v>
                </c:pt>
                <c:pt idx="685">
                  <c:v>-0.31479011577932303</c:v>
                </c:pt>
                <c:pt idx="686">
                  <c:v>-0.2809533804884865</c:v>
                </c:pt>
                <c:pt idx="687">
                  <c:v>-3.4983892253968307E-2</c:v>
                </c:pt>
                <c:pt idx="688">
                  <c:v>6.9659804168824876E-2</c:v>
                </c:pt>
                <c:pt idx="689">
                  <c:v>0.10434944972128329</c:v>
                </c:pt>
                <c:pt idx="690">
                  <c:v>0.20723040670212398</c:v>
                </c:pt>
                <c:pt idx="691">
                  <c:v>0.27386132498984256</c:v>
                </c:pt>
                <c:pt idx="692">
                  <c:v>0.13596833716719781</c:v>
                </c:pt>
                <c:pt idx="693">
                  <c:v>-0.17091035918562905</c:v>
                </c:pt>
                <c:pt idx="694">
                  <c:v>0.10331989067201851</c:v>
                </c:pt>
                <c:pt idx="695">
                  <c:v>0</c:v>
                </c:pt>
                <c:pt idx="696">
                  <c:v>3.4783356800350322E-2</c:v>
                </c:pt>
                <c:pt idx="697">
                  <c:v>-0.24700068165663044</c:v>
                </c:pt>
                <c:pt idx="698">
                  <c:v>-0.5789529348701874</c:v>
                </c:pt>
                <c:pt idx="699">
                  <c:v>0.14792563191153341</c:v>
                </c:pt>
                <c:pt idx="700">
                  <c:v>-3.7597517791341975E-2</c:v>
                </c:pt>
                <c:pt idx="701">
                  <c:v>3.8388721288325559E-2</c:v>
                </c:pt>
                <c:pt idx="702">
                  <c:v>1.0543161594199852</c:v>
                </c:pt>
                <c:pt idx="703">
                  <c:v>0.62857789568520495</c:v>
                </c:pt>
                <c:pt idx="704">
                  <c:v>0.32053878260973301</c:v>
                </c:pt>
                <c:pt idx="705">
                  <c:v>-0.24893848124690937</c:v>
                </c:pt>
                <c:pt idx="706">
                  <c:v>-0.71256017123867232</c:v>
                </c:pt>
                <c:pt idx="707">
                  <c:v>-0.18679352620092954</c:v>
                </c:pt>
                <c:pt idx="708">
                  <c:v>-0.20226345900525952</c:v>
                </c:pt>
                <c:pt idx="709">
                  <c:v>-0.65120846177755987</c:v>
                </c:pt>
                <c:pt idx="710">
                  <c:v>-0.64851904795249915</c:v>
                </c:pt>
                <c:pt idx="711">
                  <c:v>-1.0692082733939283</c:v>
                </c:pt>
                <c:pt idx="712">
                  <c:v>-0.44700991742317675</c:v>
                </c:pt>
                <c:pt idx="713">
                  <c:v>0.84866832279288229</c:v>
                </c:pt>
                <c:pt idx="714">
                  <c:v>1.1802915985882445</c:v>
                </c:pt>
                <c:pt idx="715">
                  <c:v>0.23098054929603481</c:v>
                </c:pt>
                <c:pt idx="716">
                  <c:v>-1.5341514967729415</c:v>
                </c:pt>
                <c:pt idx="717">
                  <c:v>-4.1832160085688104</c:v>
                </c:pt>
                <c:pt idx="718">
                  <c:v>-7.8118709443440251</c:v>
                </c:pt>
                <c:pt idx="719">
                  <c:v>1.1259730347959693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BA0-4CC1-AF9F-659B3C8552E3}"/>
            </c:ext>
          </c:extLst>
        </c:ser>
        <c:ser>
          <c:idx val="4"/>
          <c:order val="4"/>
          <c:tx>
            <c:v>5000 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1'!$AV$4:$AV$723</c:f>
              <c:numCache>
                <c:formatCode>General</c:formatCode>
                <c:ptCount val="720"/>
                <c:pt idx="0">
                  <c:v>52.57441634731596</c:v>
                </c:pt>
                <c:pt idx="1">
                  <c:v>14.600953912889006</c:v>
                </c:pt>
                <c:pt idx="2">
                  <c:v>7.2318888580969292</c:v>
                </c:pt>
                <c:pt idx="3">
                  <c:v>6.3555866446360785</c:v>
                </c:pt>
                <c:pt idx="4">
                  <c:v>7.002483492276272</c:v>
                </c:pt>
                <c:pt idx="5">
                  <c:v>5.7633115257600869</c:v>
                </c:pt>
                <c:pt idx="6">
                  <c:v>4.1117891853338664</c:v>
                </c:pt>
                <c:pt idx="7">
                  <c:v>2.9979151679922746</c:v>
                </c:pt>
                <c:pt idx="8">
                  <c:v>2.0925440572825145</c:v>
                </c:pt>
                <c:pt idx="9">
                  <c:v>0.67006600296119145</c:v>
                </c:pt>
                <c:pt idx="10">
                  <c:v>0</c:v>
                </c:pt>
                <c:pt idx="11">
                  <c:v>-0.83545435434688153</c:v>
                </c:pt>
                <c:pt idx="12">
                  <c:v>-0.76193710644132728</c:v>
                </c:pt>
                <c:pt idx="13">
                  <c:v>-0.65038915357465832</c:v>
                </c:pt>
                <c:pt idx="14">
                  <c:v>-6.7516465461868055E-2</c:v>
                </c:pt>
                <c:pt idx="15">
                  <c:v>0.13037935619348412</c:v>
                </c:pt>
                <c:pt idx="16">
                  <c:v>0.19024386021997011</c:v>
                </c:pt>
                <c:pt idx="17">
                  <c:v>0</c:v>
                </c:pt>
                <c:pt idx="18">
                  <c:v>-5.9864068603925069E-2</c:v>
                </c:pt>
                <c:pt idx="19">
                  <c:v>-5.8535610226538283E-2</c:v>
                </c:pt>
                <c:pt idx="20">
                  <c:v>-5.7394121494992435E-2</c:v>
                </c:pt>
                <c:pt idx="21">
                  <c:v>0</c:v>
                </c:pt>
                <c:pt idx="22">
                  <c:v>-5.566789839452909E-2</c:v>
                </c:pt>
                <c:pt idx="23">
                  <c:v>-0.32841303549994982</c:v>
                </c:pt>
                <c:pt idx="24">
                  <c:v>0.10809848197226149</c:v>
                </c:pt>
                <c:pt idx="25">
                  <c:v>0.4347686676504916</c:v>
                </c:pt>
                <c:pt idx="26">
                  <c:v>0.82519662797471383</c:v>
                </c:pt>
                <c:pt idx="27">
                  <c:v>0.78493276903180653</c:v>
                </c:pt>
                <c:pt idx="28">
                  <c:v>0.39986111150363923</c:v>
                </c:pt>
                <c:pt idx="29">
                  <c:v>0.28906255481897108</c:v>
                </c:pt>
                <c:pt idx="30">
                  <c:v>0.40991220248239052</c:v>
                </c:pt>
                <c:pt idx="31">
                  <c:v>0.47408822708824849</c:v>
                </c:pt>
                <c:pt idx="32">
                  <c:v>0.24051526021324757</c:v>
                </c:pt>
                <c:pt idx="33">
                  <c:v>0.42871682651242837</c:v>
                </c:pt>
                <c:pt idx="34">
                  <c:v>0.4362371060591172</c:v>
                </c:pt>
                <c:pt idx="35">
                  <c:v>0.3803571985119531</c:v>
                </c:pt>
                <c:pt idx="36">
                  <c:v>-0.192502157155715</c:v>
                </c:pt>
                <c:pt idx="37">
                  <c:v>-0.63769178572895402</c:v>
                </c:pt>
                <c:pt idx="38">
                  <c:v>-1.0683347755599792</c:v>
                </c:pt>
                <c:pt idx="39">
                  <c:v>-0.98631283885356491</c:v>
                </c:pt>
                <c:pt idx="40">
                  <c:v>0.24557239398410116</c:v>
                </c:pt>
                <c:pt idx="41">
                  <c:v>1.5957888216977099</c:v>
                </c:pt>
                <c:pt idx="42">
                  <c:v>-0.58844789490531946</c:v>
                </c:pt>
                <c:pt idx="43">
                  <c:v>-1.0370772653710778</c:v>
                </c:pt>
                <c:pt idx="44">
                  <c:v>-0.44916347866226469</c:v>
                </c:pt>
                <c:pt idx="45">
                  <c:v>0.38976036236669603</c:v>
                </c:pt>
                <c:pt idx="46">
                  <c:v>-0.45878730637536846</c:v>
                </c:pt>
                <c:pt idx="47">
                  <c:v>0.60049802053282886</c:v>
                </c:pt>
                <c:pt idx="48">
                  <c:v>1.1712723154353284</c:v>
                </c:pt>
                <c:pt idx="49">
                  <c:v>0.50043366793311761</c:v>
                </c:pt>
                <c:pt idx="50">
                  <c:v>-1.0070350151741754</c:v>
                </c:pt>
                <c:pt idx="51">
                  <c:v>-1.3481610480524802</c:v>
                </c:pt>
                <c:pt idx="52">
                  <c:v>0.21246914843643566</c:v>
                </c:pt>
                <c:pt idx="53">
                  <c:v>0.80263264942702617</c:v>
                </c:pt>
                <c:pt idx="54">
                  <c:v>-0.44475797711700005</c:v>
                </c:pt>
                <c:pt idx="55">
                  <c:v>-0.66805062685496552</c:v>
                </c:pt>
                <c:pt idx="56">
                  <c:v>0.14965356603477092</c:v>
                </c:pt>
                <c:pt idx="57">
                  <c:v>0.6139088221820973</c:v>
                </c:pt>
                <c:pt idx="58">
                  <c:v>1.8432884069542728</c:v>
                </c:pt>
                <c:pt idx="59">
                  <c:v>2.4682647059079361</c:v>
                </c:pt>
                <c:pt idx="60">
                  <c:v>0</c:v>
                </c:pt>
                <c:pt idx="61">
                  <c:v>-0.62731706668861575</c:v>
                </c:pt>
                <c:pt idx="62">
                  <c:v>-1.0726844073640147</c:v>
                </c:pt>
                <c:pt idx="63">
                  <c:v>-1.2438910527841338</c:v>
                </c:pt>
                <c:pt idx="64">
                  <c:v>-1.3177576301664322</c:v>
                </c:pt>
                <c:pt idx="65">
                  <c:v>-1.4775528701011316</c:v>
                </c:pt>
                <c:pt idx="66">
                  <c:v>-2.3765396460835762</c:v>
                </c:pt>
                <c:pt idx="67">
                  <c:v>-2.2286041103431198</c:v>
                </c:pt>
                <c:pt idx="68">
                  <c:v>-1.6220969404308938</c:v>
                </c:pt>
                <c:pt idx="69">
                  <c:v>-0.80335774475243926</c:v>
                </c:pt>
                <c:pt idx="70">
                  <c:v>-0.40459838394975589</c:v>
                </c:pt>
                <c:pt idx="71">
                  <c:v>0</c:v>
                </c:pt>
                <c:pt idx="72">
                  <c:v>-0.33235104673822574</c:v>
                </c:pt>
                <c:pt idx="73">
                  <c:v>-0.2523577490137705</c:v>
                </c:pt>
                <c:pt idx="74">
                  <c:v>0.77354986136838955</c:v>
                </c:pt>
                <c:pt idx="75">
                  <c:v>1.6007529215806129</c:v>
                </c:pt>
                <c:pt idx="76">
                  <c:v>1.7715575939272818</c:v>
                </c:pt>
                <c:pt idx="77">
                  <c:v>0.77627531475854983</c:v>
                </c:pt>
                <c:pt idx="78">
                  <c:v>9.9026036338571807E-2</c:v>
                </c:pt>
                <c:pt idx="79">
                  <c:v>-0.60455309287227266</c:v>
                </c:pt>
                <c:pt idx="80">
                  <c:v>-1.4105048809952703</c:v>
                </c:pt>
                <c:pt idx="81">
                  <c:v>-1.1039110595208852</c:v>
                </c:pt>
                <c:pt idx="82">
                  <c:v>-0.7073831833078783</c:v>
                </c:pt>
                <c:pt idx="83">
                  <c:v>-0.50959905593283472</c:v>
                </c:pt>
                <c:pt idx="84">
                  <c:v>-1.3302545827435455</c:v>
                </c:pt>
                <c:pt idx="85">
                  <c:v>-1.2265212288637026</c:v>
                </c:pt>
                <c:pt idx="86">
                  <c:v>-1.3310689804085947</c:v>
                </c:pt>
                <c:pt idx="87">
                  <c:v>-1.3325812701080637</c:v>
                </c:pt>
                <c:pt idx="88">
                  <c:v>-0.92358249061162245</c:v>
                </c:pt>
                <c:pt idx="89">
                  <c:v>-0.7241302377256964</c:v>
                </c:pt>
                <c:pt idx="90">
                  <c:v>-0.10453143525843195</c:v>
                </c:pt>
                <c:pt idx="91">
                  <c:v>0.42802121654390707</c:v>
                </c:pt>
                <c:pt idx="92">
                  <c:v>0.65830666705064456</c:v>
                </c:pt>
                <c:pt idx="93">
                  <c:v>0.67581637320628651</c:v>
                </c:pt>
                <c:pt idx="94">
                  <c:v>0.11555993668507966</c:v>
                </c:pt>
                <c:pt idx="95">
                  <c:v>-0.46814752793265568</c:v>
                </c:pt>
                <c:pt idx="96">
                  <c:v>-0.47525254008455042</c:v>
                </c:pt>
                <c:pt idx="97">
                  <c:v>-0.72263126678894773</c:v>
                </c:pt>
                <c:pt idx="98">
                  <c:v>-0.97397451575717731</c:v>
                </c:pt>
                <c:pt idx="99">
                  <c:v>0</c:v>
                </c:pt>
                <c:pt idx="100">
                  <c:v>-0.50130568098456008</c:v>
                </c:pt>
                <c:pt idx="101">
                  <c:v>-1.0146110872422478</c:v>
                </c:pt>
                <c:pt idx="102">
                  <c:v>-1.5320318881679138</c:v>
                </c:pt>
                <c:pt idx="103">
                  <c:v>-1.2835813294533267</c:v>
                </c:pt>
                <c:pt idx="104">
                  <c:v>-0.77732770223678849</c:v>
                </c:pt>
                <c:pt idx="105">
                  <c:v>-1.0474344590367801</c:v>
                </c:pt>
                <c:pt idx="106">
                  <c:v>-1.5870660764542717</c:v>
                </c:pt>
                <c:pt idx="107">
                  <c:v>-1.8513861764672941</c:v>
                </c:pt>
                <c:pt idx="108">
                  <c:v>-1.4702189763676714</c:v>
                </c:pt>
                <c:pt idx="109">
                  <c:v>-0.40390226420220515</c:v>
                </c:pt>
                <c:pt idx="110">
                  <c:v>-0.6875195334343468</c:v>
                </c:pt>
                <c:pt idx="111">
                  <c:v>-1.7962809762599523</c:v>
                </c:pt>
                <c:pt idx="112">
                  <c:v>-1.5381112377625303</c:v>
                </c:pt>
                <c:pt idx="113">
                  <c:v>-1.5476664646231881</c:v>
                </c:pt>
                <c:pt idx="114">
                  <c:v>-2.2590481494852912</c:v>
                </c:pt>
                <c:pt idx="115">
                  <c:v>-2.559554913223026</c:v>
                </c:pt>
                <c:pt idx="116">
                  <c:v>-1.710320472643224</c:v>
                </c:pt>
                <c:pt idx="117">
                  <c:v>-1.1536289719972264</c:v>
                </c:pt>
                <c:pt idx="118">
                  <c:v>-1.8960592146797761</c:v>
                </c:pt>
                <c:pt idx="119">
                  <c:v>-0.88618596177763087</c:v>
                </c:pt>
                <c:pt idx="120">
                  <c:v>-0.45114540808221787</c:v>
                </c:pt>
                <c:pt idx="121">
                  <c:v>0</c:v>
                </c:pt>
                <c:pt idx="122">
                  <c:v>-0.94014417986262366</c:v>
                </c:pt>
                <c:pt idx="123">
                  <c:v>-0.15976020641747926</c:v>
                </c:pt>
                <c:pt idx="124">
                  <c:v>-0.81498881695477576</c:v>
                </c:pt>
                <c:pt idx="125">
                  <c:v>-1.6555522279185328</c:v>
                </c:pt>
                <c:pt idx="126">
                  <c:v>-2.0110559335564249</c:v>
                </c:pt>
                <c:pt idx="127">
                  <c:v>-1.8656893653384756</c:v>
                </c:pt>
                <c:pt idx="128">
                  <c:v>-1.7187678497049343</c:v>
                </c:pt>
                <c:pt idx="129">
                  <c:v>-1.9253601412483146</c:v>
                </c:pt>
                <c:pt idx="130">
                  <c:v>-1.4146712936974901</c:v>
                </c:pt>
                <c:pt idx="131">
                  <c:v>0.18145194690216729</c:v>
                </c:pt>
                <c:pt idx="132">
                  <c:v>0.18617381607062533</c:v>
                </c:pt>
                <c:pt idx="133">
                  <c:v>-0.76623321333668415</c:v>
                </c:pt>
                <c:pt idx="134">
                  <c:v>-1.5546960559215042</c:v>
                </c:pt>
                <c:pt idx="135">
                  <c:v>-2.7761527716645729</c:v>
                </c:pt>
                <c:pt idx="136">
                  <c:v>-2.8114106375197645</c:v>
                </c:pt>
                <c:pt idx="137">
                  <c:v>-1.4367631723326812</c:v>
                </c:pt>
                <c:pt idx="138">
                  <c:v>-2.0798251087060255</c:v>
                </c:pt>
                <c:pt idx="139">
                  <c:v>-2.1292480761548842</c:v>
                </c:pt>
                <c:pt idx="140">
                  <c:v>-0.86985733059344317</c:v>
                </c:pt>
                <c:pt idx="141">
                  <c:v>-0.2244685414421185</c:v>
                </c:pt>
                <c:pt idx="142">
                  <c:v>-1.3814053200793204</c:v>
                </c:pt>
                <c:pt idx="143">
                  <c:v>-2.8211980651899502</c:v>
                </c:pt>
                <c:pt idx="144">
                  <c:v>-4.0636565245886178</c:v>
                </c:pt>
                <c:pt idx="145">
                  <c:v>-4.1535214320628802</c:v>
                </c:pt>
                <c:pt idx="146">
                  <c:v>-4.4675141173521462</c:v>
                </c:pt>
                <c:pt idx="147">
                  <c:v>-3.0564256596423811</c:v>
                </c:pt>
                <c:pt idx="148">
                  <c:v>-1.5551583373754223</c:v>
                </c:pt>
                <c:pt idx="149">
                  <c:v>-0.26915051512817301</c:v>
                </c:pt>
                <c:pt idx="150">
                  <c:v>0.56161806280380644</c:v>
                </c:pt>
                <c:pt idx="151">
                  <c:v>1.7369303956903355</c:v>
                </c:pt>
                <c:pt idx="152">
                  <c:v>1.5201666836400922</c:v>
                </c:pt>
                <c:pt idx="153">
                  <c:v>-1.5917747090307086</c:v>
                </c:pt>
                <c:pt idx="154">
                  <c:v>-1.3065973921737468</c:v>
                </c:pt>
                <c:pt idx="155">
                  <c:v>0.68556101126435653</c:v>
                </c:pt>
                <c:pt idx="156">
                  <c:v>1.4325118945252977</c:v>
                </c:pt>
                <c:pt idx="157">
                  <c:v>-1.1334324648588732</c:v>
                </c:pt>
                <c:pt idx="158">
                  <c:v>-0.39443480191212993</c:v>
                </c:pt>
                <c:pt idx="159">
                  <c:v>2.8999882238014552</c:v>
                </c:pt>
                <c:pt idx="160">
                  <c:v>0</c:v>
                </c:pt>
                <c:pt idx="161">
                  <c:v>-2.7460756764433407</c:v>
                </c:pt>
                <c:pt idx="162">
                  <c:v>0.48803155832587558</c:v>
                </c:pt>
                <c:pt idx="163">
                  <c:v>-0.52376906858873962</c:v>
                </c:pt>
                <c:pt idx="164">
                  <c:v>-6.5410678140341645</c:v>
                </c:pt>
                <c:pt idx="165">
                  <c:v>-7.5890485827813379</c:v>
                </c:pt>
                <c:pt idx="166">
                  <c:v>-6.9250160435081307</c:v>
                </c:pt>
                <c:pt idx="167">
                  <c:v>-11.18208159463757</c:v>
                </c:pt>
                <c:pt idx="168">
                  <c:v>-19.954782932785982</c:v>
                </c:pt>
                <c:pt idx="169">
                  <c:v>-18.263540141790717</c:v>
                </c:pt>
                <c:pt idx="170">
                  <c:v>-14.336850126317835</c:v>
                </c:pt>
                <c:pt idx="171">
                  <c:v>-13.520626273035871</c:v>
                </c:pt>
                <c:pt idx="172">
                  <c:v>-14.442590495538225</c:v>
                </c:pt>
                <c:pt idx="173">
                  <c:v>-1.1731398680882479</c:v>
                </c:pt>
                <c:pt idx="174">
                  <c:v>2.8590799481865643</c:v>
                </c:pt>
                <c:pt idx="175">
                  <c:v>0</c:v>
                </c:pt>
                <c:pt idx="176">
                  <c:v>-6.5791240106976403</c:v>
                </c:pt>
                <c:pt idx="177">
                  <c:v>2.9891524356874166</c:v>
                </c:pt>
                <c:pt idx="178">
                  <c:v>-32.825523368512073</c:v>
                </c:pt>
                <c:pt idx="179">
                  <c:v>-54.490303113656282</c:v>
                </c:pt>
                <c:pt idx="180">
                  <c:v>54.287811739622406</c:v>
                </c:pt>
                <c:pt idx="181">
                  <c:v>32.436766809838396</c:v>
                </c:pt>
                <c:pt idx="182">
                  <c:v>20.538769661628063</c:v>
                </c:pt>
                <c:pt idx="183">
                  <c:v>6.4294337273587256</c:v>
                </c:pt>
                <c:pt idx="184">
                  <c:v>-1.6900585287668914</c:v>
                </c:pt>
                <c:pt idx="185">
                  <c:v>-2.7940054176283304</c:v>
                </c:pt>
                <c:pt idx="186">
                  <c:v>-6.901494265052655</c:v>
                </c:pt>
                <c:pt idx="187">
                  <c:v>-6.0614464377996171</c:v>
                </c:pt>
                <c:pt idx="188">
                  <c:v>-4.3829896900429919</c:v>
                </c:pt>
                <c:pt idx="189">
                  <c:v>-4.880768426991966</c:v>
                </c:pt>
                <c:pt idx="190">
                  <c:v>-7.9968176868634195</c:v>
                </c:pt>
                <c:pt idx="191">
                  <c:v>-6.7221437890010654</c:v>
                </c:pt>
                <c:pt idx="192">
                  <c:v>-6.1389460495814374</c:v>
                </c:pt>
                <c:pt idx="193">
                  <c:v>-5.265703597825067</c:v>
                </c:pt>
                <c:pt idx="194">
                  <c:v>-7.0425569844314122</c:v>
                </c:pt>
                <c:pt idx="195">
                  <c:v>-10.652159738068042</c:v>
                </c:pt>
                <c:pt idx="196">
                  <c:v>-8.3652053486776321</c:v>
                </c:pt>
                <c:pt idx="197">
                  <c:v>-3.2404044717590166</c:v>
                </c:pt>
                <c:pt idx="198">
                  <c:v>1.3017018302681462</c:v>
                </c:pt>
                <c:pt idx="199">
                  <c:v>3.7387841607825059</c:v>
                </c:pt>
                <c:pt idx="200">
                  <c:v>6.5791605640119304</c:v>
                </c:pt>
                <c:pt idx="201">
                  <c:v>9.4436830222796928</c:v>
                </c:pt>
                <c:pt idx="202">
                  <c:v>12.208680525503459</c:v>
                </c:pt>
                <c:pt idx="203">
                  <c:v>11.577310392122232</c:v>
                </c:pt>
                <c:pt idx="204">
                  <c:v>9.6577293413332495</c:v>
                </c:pt>
                <c:pt idx="205">
                  <c:v>7.363855832277288</c:v>
                </c:pt>
                <c:pt idx="206">
                  <c:v>5.7262884360969046</c:v>
                </c:pt>
                <c:pt idx="207">
                  <c:v>5.6292490528386896</c:v>
                </c:pt>
                <c:pt idx="208">
                  <c:v>4.3854337284665172</c:v>
                </c:pt>
                <c:pt idx="209">
                  <c:v>2.8892490986158221</c:v>
                </c:pt>
                <c:pt idx="210">
                  <c:v>1.9040292281454738</c:v>
                </c:pt>
                <c:pt idx="211">
                  <c:v>1.8173398962327421</c:v>
                </c:pt>
                <c:pt idx="212">
                  <c:v>1.9569291504250783</c:v>
                </c:pt>
                <c:pt idx="213">
                  <c:v>1.3104919617595252</c:v>
                </c:pt>
                <c:pt idx="214">
                  <c:v>-0.18115726073144542</c:v>
                </c:pt>
                <c:pt idx="215">
                  <c:v>-0.69952884665904858</c:v>
                </c:pt>
                <c:pt idx="216">
                  <c:v>-1.1927594749659163</c:v>
                </c:pt>
                <c:pt idx="217">
                  <c:v>0</c:v>
                </c:pt>
                <c:pt idx="218">
                  <c:v>0.16117384100474941</c:v>
                </c:pt>
                <c:pt idx="219">
                  <c:v>0</c:v>
                </c:pt>
                <c:pt idx="220">
                  <c:v>0.60525327654078098</c:v>
                </c:pt>
                <c:pt idx="221">
                  <c:v>0.58424408026119834</c:v>
                </c:pt>
                <c:pt idx="222">
                  <c:v>-0.14286762879410445</c:v>
                </c:pt>
                <c:pt idx="223">
                  <c:v>0</c:v>
                </c:pt>
                <c:pt idx="224">
                  <c:v>-1.2177324486363978</c:v>
                </c:pt>
                <c:pt idx="225">
                  <c:v>-1.7180407300389124</c:v>
                </c:pt>
                <c:pt idx="226">
                  <c:v>-1.0432961482922412</c:v>
                </c:pt>
                <c:pt idx="227">
                  <c:v>-1.1455023732035661</c:v>
                </c:pt>
                <c:pt idx="228">
                  <c:v>0.99369648008033951</c:v>
                </c:pt>
                <c:pt idx="229">
                  <c:v>0.3605915653878729</c:v>
                </c:pt>
                <c:pt idx="230">
                  <c:v>1.1736260512730772</c:v>
                </c:pt>
                <c:pt idx="231">
                  <c:v>3.0423232457309255</c:v>
                </c:pt>
                <c:pt idx="232">
                  <c:v>-1.5338566891886933</c:v>
                </c:pt>
                <c:pt idx="233">
                  <c:v>3.824895897346579</c:v>
                </c:pt>
                <c:pt idx="234">
                  <c:v>1.2263456842852889</c:v>
                </c:pt>
                <c:pt idx="235">
                  <c:v>1.6817898506368019</c:v>
                </c:pt>
                <c:pt idx="236">
                  <c:v>4.1731776071534172</c:v>
                </c:pt>
                <c:pt idx="237">
                  <c:v>3.6134882355366162</c:v>
                </c:pt>
                <c:pt idx="238">
                  <c:v>1.1251313214615539</c:v>
                </c:pt>
                <c:pt idx="239">
                  <c:v>0</c:v>
                </c:pt>
                <c:pt idx="240">
                  <c:v>2.7840537659038951</c:v>
                </c:pt>
                <c:pt idx="241">
                  <c:v>1.5760531235917432</c:v>
                </c:pt>
                <c:pt idx="242">
                  <c:v>0.45881233056146375</c:v>
                </c:pt>
                <c:pt idx="243">
                  <c:v>0</c:v>
                </c:pt>
                <c:pt idx="244">
                  <c:v>1.3841845478409438</c:v>
                </c:pt>
                <c:pt idx="245">
                  <c:v>1.1943666454392619</c:v>
                </c:pt>
                <c:pt idx="246">
                  <c:v>2.4456994364329567</c:v>
                </c:pt>
                <c:pt idx="247">
                  <c:v>3.3843083951302391</c:v>
                </c:pt>
                <c:pt idx="248">
                  <c:v>2.9639305401644793</c:v>
                </c:pt>
                <c:pt idx="249">
                  <c:v>1.609742662801154</c:v>
                </c:pt>
                <c:pt idx="250">
                  <c:v>0.51806462200458436</c:v>
                </c:pt>
                <c:pt idx="251">
                  <c:v>0.22591195124460253</c:v>
                </c:pt>
                <c:pt idx="252">
                  <c:v>1.2028753825121639</c:v>
                </c:pt>
                <c:pt idx="253">
                  <c:v>1.7514436174982331</c:v>
                </c:pt>
                <c:pt idx="254">
                  <c:v>1.8869336548308964</c:v>
                </c:pt>
                <c:pt idx="255">
                  <c:v>1.4273999495566572</c:v>
                </c:pt>
                <c:pt idx="256">
                  <c:v>0.57355575492268862</c:v>
                </c:pt>
                <c:pt idx="257">
                  <c:v>-9.3512688039386394E-2</c:v>
                </c:pt>
                <c:pt idx="258">
                  <c:v>0.36622333109723554</c:v>
                </c:pt>
                <c:pt idx="259">
                  <c:v>0.75842737290350781</c:v>
                </c:pt>
                <c:pt idx="260">
                  <c:v>1.2545701924082808</c:v>
                </c:pt>
                <c:pt idx="261">
                  <c:v>1.6327095023043776</c:v>
                </c:pt>
                <c:pt idx="262">
                  <c:v>1.8907689513557269</c:v>
                </c:pt>
                <c:pt idx="263">
                  <c:v>1.6228923191018241</c:v>
                </c:pt>
                <c:pt idx="264">
                  <c:v>1.4871865508013391</c:v>
                </c:pt>
                <c:pt idx="265">
                  <c:v>1.47602730266636</c:v>
                </c:pt>
                <c:pt idx="266">
                  <c:v>1.5236729207148134</c:v>
                </c:pt>
                <c:pt idx="267">
                  <c:v>1.6675069133234446</c:v>
                </c:pt>
                <c:pt idx="268">
                  <c:v>1.7946211132373675</c:v>
                </c:pt>
                <c:pt idx="269">
                  <c:v>1.9299904404746846</c:v>
                </c:pt>
                <c:pt idx="270">
                  <c:v>1.8537221196611351</c:v>
                </c:pt>
                <c:pt idx="271">
                  <c:v>1.664521387835787</c:v>
                </c:pt>
                <c:pt idx="272">
                  <c:v>1.279128187612671</c:v>
                </c:pt>
                <c:pt idx="273">
                  <c:v>1.1291712649414429</c:v>
                </c:pt>
                <c:pt idx="274">
                  <c:v>0.93919271567313622</c:v>
                </c:pt>
                <c:pt idx="275">
                  <c:v>1.0091612569127069</c:v>
                </c:pt>
                <c:pt idx="276">
                  <c:v>1.1433876525533841</c:v>
                </c:pt>
                <c:pt idx="277">
                  <c:v>1.4241865639584124</c:v>
                </c:pt>
                <c:pt idx="278">
                  <c:v>1.5189835704544266</c:v>
                </c:pt>
                <c:pt idx="279">
                  <c:v>1.3785744303634042</c:v>
                </c:pt>
                <c:pt idx="280">
                  <c:v>1.2482962075347466</c:v>
                </c:pt>
                <c:pt idx="281">
                  <c:v>1.062307201873868</c:v>
                </c:pt>
                <c:pt idx="282">
                  <c:v>1.0687350243951166</c:v>
                </c:pt>
                <c:pt idx="283">
                  <c:v>1.1402245930154624</c:v>
                </c:pt>
                <c:pt idx="284">
                  <c:v>1.3079614486503681</c:v>
                </c:pt>
                <c:pt idx="285">
                  <c:v>1.3462488743452514</c:v>
                </c:pt>
                <c:pt idx="286">
                  <c:v>1.3585022753725464</c:v>
                </c:pt>
                <c:pt idx="287">
                  <c:v>1.3199036242810931</c:v>
                </c:pt>
                <c:pt idx="288">
                  <c:v>1.2523272724897634</c:v>
                </c:pt>
                <c:pt idx="289">
                  <c:v>1.1631247514021237</c:v>
                </c:pt>
                <c:pt idx="290">
                  <c:v>1.284079997124896</c:v>
                </c:pt>
                <c:pt idx="291">
                  <c:v>1.503262974154167</c:v>
                </c:pt>
                <c:pt idx="292">
                  <c:v>1.4092966335393315</c:v>
                </c:pt>
                <c:pt idx="293">
                  <c:v>1.1313674769200233</c:v>
                </c:pt>
                <c:pt idx="294">
                  <c:v>1.0563987690232106</c:v>
                </c:pt>
                <c:pt idx="295">
                  <c:v>1.2768713631021307</c:v>
                </c:pt>
                <c:pt idx="296">
                  <c:v>1.4967153832934068</c:v>
                </c:pt>
                <c:pt idx="297">
                  <c:v>1.4885147363077167</c:v>
                </c:pt>
                <c:pt idx="298">
                  <c:v>1.1963134613170963</c:v>
                </c:pt>
                <c:pt idx="299">
                  <c:v>1.0543360277130931</c:v>
                </c:pt>
                <c:pt idx="300">
                  <c:v>1.1789395062534305</c:v>
                </c:pt>
                <c:pt idx="301">
                  <c:v>1.4485368227293818</c:v>
                </c:pt>
                <c:pt idx="302">
                  <c:v>1.4721894473615291</c:v>
                </c:pt>
                <c:pt idx="303">
                  <c:v>1.2437604747813864</c:v>
                </c:pt>
                <c:pt idx="304">
                  <c:v>1.1471545095207512</c:v>
                </c:pt>
                <c:pt idx="305">
                  <c:v>1.3782677467539619</c:v>
                </c:pt>
                <c:pt idx="306">
                  <c:v>1.5832863072693542</c:v>
                </c:pt>
                <c:pt idx="307">
                  <c:v>1.3747039943631973</c:v>
                </c:pt>
                <c:pt idx="308">
                  <c:v>1.2519918915753574</c:v>
                </c:pt>
                <c:pt idx="309">
                  <c:v>1.262659671169438</c:v>
                </c:pt>
                <c:pt idx="310">
                  <c:v>1.3185720908401628</c:v>
                </c:pt>
                <c:pt idx="311">
                  <c:v>1.2345952680915848</c:v>
                </c:pt>
                <c:pt idx="312">
                  <c:v>1.2487329878378031</c:v>
                </c:pt>
                <c:pt idx="313">
                  <c:v>1.1604830974558837</c:v>
                </c:pt>
                <c:pt idx="314">
                  <c:v>1.1684172870653369</c:v>
                </c:pt>
                <c:pt idx="315">
                  <c:v>1.3164591307447331</c:v>
                </c:pt>
                <c:pt idx="316">
                  <c:v>1.3951130588505138</c:v>
                </c:pt>
                <c:pt idx="317">
                  <c:v>1.1095680002074331</c:v>
                </c:pt>
                <c:pt idx="318">
                  <c:v>1.2789616076560668</c:v>
                </c:pt>
                <c:pt idx="319">
                  <c:v>1.5869167531796076</c:v>
                </c:pt>
                <c:pt idx="320">
                  <c:v>1.3223132320705737</c:v>
                </c:pt>
                <c:pt idx="321">
                  <c:v>1.2727341188047738</c:v>
                </c:pt>
                <c:pt idx="322">
                  <c:v>1.3053918789154348</c:v>
                </c:pt>
                <c:pt idx="323">
                  <c:v>1.2131049491667119</c:v>
                </c:pt>
                <c:pt idx="324">
                  <c:v>1.5255711738621938</c:v>
                </c:pt>
                <c:pt idx="325">
                  <c:v>1.1662418752009889</c:v>
                </c:pt>
                <c:pt idx="326">
                  <c:v>1.0807856323529692</c:v>
                </c:pt>
                <c:pt idx="327">
                  <c:v>1.4050573720194997</c:v>
                </c:pt>
                <c:pt idx="328">
                  <c:v>1.234657433500751</c:v>
                </c:pt>
                <c:pt idx="329">
                  <c:v>1.3756010499235951</c:v>
                </c:pt>
                <c:pt idx="330">
                  <c:v>1.0789940512895344</c:v>
                </c:pt>
                <c:pt idx="331">
                  <c:v>1.3406563265249738</c:v>
                </c:pt>
                <c:pt idx="332">
                  <c:v>1.4242561285810449</c:v>
                </c:pt>
                <c:pt idx="333">
                  <c:v>1.2098777960921354</c:v>
                </c:pt>
                <c:pt idx="334">
                  <c:v>1.2872899460245841</c:v>
                </c:pt>
                <c:pt idx="335">
                  <c:v>1.2157302458952279</c:v>
                </c:pt>
                <c:pt idx="336">
                  <c:v>1.4366033397147797</c:v>
                </c:pt>
                <c:pt idx="337">
                  <c:v>1.259262911000625</c:v>
                </c:pt>
                <c:pt idx="338">
                  <c:v>1.1587077450066461</c:v>
                </c:pt>
                <c:pt idx="339">
                  <c:v>1.3194210271988418</c:v>
                </c:pt>
                <c:pt idx="340">
                  <c:v>1.2780067331984761</c:v>
                </c:pt>
                <c:pt idx="341">
                  <c:v>1.3242805261232304</c:v>
                </c:pt>
                <c:pt idx="342">
                  <c:v>1.0850096373165548</c:v>
                </c:pt>
                <c:pt idx="343">
                  <c:v>1.3363925904307301</c:v>
                </c:pt>
                <c:pt idx="344">
                  <c:v>1.3013577935869995</c:v>
                </c:pt>
                <c:pt idx="345">
                  <c:v>1.2793333954308961</c:v>
                </c:pt>
                <c:pt idx="346">
                  <c:v>1.1809530204079641</c:v>
                </c:pt>
                <c:pt idx="347">
                  <c:v>1.3187996372054154</c:v>
                </c:pt>
                <c:pt idx="348">
                  <c:v>1.3526560951302378</c:v>
                </c:pt>
                <c:pt idx="349">
                  <c:v>1.4019420665689608</c:v>
                </c:pt>
                <c:pt idx="350">
                  <c:v>1.2034340247522302</c:v>
                </c:pt>
                <c:pt idx="351">
                  <c:v>1.5738958157654146</c:v>
                </c:pt>
                <c:pt idx="352">
                  <c:v>1.5887531386118519</c:v>
                </c:pt>
                <c:pt idx="353">
                  <c:v>1.7005402353993317</c:v>
                </c:pt>
                <c:pt idx="354">
                  <c:v>2.1169240747534834</c:v>
                </c:pt>
                <c:pt idx="355">
                  <c:v>2.6101567041699441</c:v>
                </c:pt>
                <c:pt idx="356">
                  <c:v>3.6653267754311685</c:v>
                </c:pt>
                <c:pt idx="357">
                  <c:v>5.5610677634422752</c:v>
                </c:pt>
                <c:pt idx="358">
                  <c:v>10.252198273845721</c:v>
                </c:pt>
                <c:pt idx="359">
                  <c:v>33.562244652726278</c:v>
                </c:pt>
                <c:pt idx="360">
                  <c:v>-37.655803103703612</c:v>
                </c:pt>
                <c:pt idx="361">
                  <c:v>-14.306674781947484</c:v>
                </c:pt>
                <c:pt idx="362">
                  <c:v>-9.065890278957184</c:v>
                </c:pt>
                <c:pt idx="363">
                  <c:v>-7.0536418658538231</c:v>
                </c:pt>
                <c:pt idx="364">
                  <c:v>-5.5795757262609911</c:v>
                </c:pt>
                <c:pt idx="365">
                  <c:v>-4.6904685540822353</c:v>
                </c:pt>
                <c:pt idx="366">
                  <c:v>-3.9103139275726484</c:v>
                </c:pt>
                <c:pt idx="367">
                  <c:v>-3.3578966368011911</c:v>
                </c:pt>
                <c:pt idx="368">
                  <c:v>-2.8672199295348335</c:v>
                </c:pt>
                <c:pt idx="369">
                  <c:v>-2.3983490860420211</c:v>
                </c:pt>
                <c:pt idx="370">
                  <c:v>-2.0440033134072122</c:v>
                </c:pt>
                <c:pt idx="371">
                  <c:v>-1.714150690189129</c:v>
                </c:pt>
                <c:pt idx="372">
                  <c:v>-1.3798865268856677</c:v>
                </c:pt>
                <c:pt idx="373">
                  <c:v>-1.1087286052474092</c:v>
                </c:pt>
                <c:pt idx="374">
                  <c:v>-0.81949033702567309</c:v>
                </c:pt>
                <c:pt idx="375">
                  <c:v>-0.58580981198221982</c:v>
                </c:pt>
                <c:pt idx="376">
                  <c:v>-0.3607102669725335</c:v>
                </c:pt>
                <c:pt idx="377">
                  <c:v>-0.17072697033897713</c:v>
                </c:pt>
                <c:pt idx="378">
                  <c:v>-1.6844638149471542E-3</c:v>
                </c:pt>
                <c:pt idx="379">
                  <c:v>0.16810947644814672</c:v>
                </c:pt>
                <c:pt idx="380">
                  <c:v>0.30075910685827678</c:v>
                </c:pt>
                <c:pt idx="381">
                  <c:v>0.44399048916635991</c:v>
                </c:pt>
                <c:pt idx="382">
                  <c:v>0.54639334816553653</c:v>
                </c:pt>
                <c:pt idx="383">
                  <c:v>0.65129508549837667</c:v>
                </c:pt>
                <c:pt idx="384">
                  <c:v>0.73350922660468154</c:v>
                </c:pt>
                <c:pt idx="385">
                  <c:v>0.83271769817077801</c:v>
                </c:pt>
                <c:pt idx="386">
                  <c:v>0.87787430160623814</c:v>
                </c:pt>
                <c:pt idx="387">
                  <c:v>0.9516269778977402</c:v>
                </c:pt>
                <c:pt idx="388">
                  <c:v>0.98595749761233931</c:v>
                </c:pt>
                <c:pt idx="389">
                  <c:v>1.0544266883774822</c:v>
                </c:pt>
                <c:pt idx="390">
                  <c:v>1.0624238111650928</c:v>
                </c:pt>
                <c:pt idx="391">
                  <c:v>1.111352733363639</c:v>
                </c:pt>
                <c:pt idx="392">
                  <c:v>1.1102917193808306</c:v>
                </c:pt>
                <c:pt idx="393">
                  <c:v>1.1616461042797706</c:v>
                </c:pt>
                <c:pt idx="394">
                  <c:v>1.1649189270394122</c:v>
                </c:pt>
                <c:pt idx="395">
                  <c:v>1.1972185310510797</c:v>
                </c:pt>
                <c:pt idx="396">
                  <c:v>1.1957346648641451</c:v>
                </c:pt>
                <c:pt idx="397">
                  <c:v>1.2110447321415208</c:v>
                </c:pt>
                <c:pt idx="398">
                  <c:v>1.2172600021718591</c:v>
                </c:pt>
                <c:pt idx="399">
                  <c:v>1.2308338183213354</c:v>
                </c:pt>
                <c:pt idx="400">
                  <c:v>1.2358820600716649</c:v>
                </c:pt>
                <c:pt idx="401">
                  <c:v>1.2459946336268546</c:v>
                </c:pt>
                <c:pt idx="402">
                  <c:v>1.2622723996091616</c:v>
                </c:pt>
                <c:pt idx="403">
                  <c:v>1.2649452541780473</c:v>
                </c:pt>
                <c:pt idx="404">
                  <c:v>1.2953919700999463</c:v>
                </c:pt>
                <c:pt idx="405">
                  <c:v>1.287589098207212</c:v>
                </c:pt>
                <c:pt idx="406">
                  <c:v>1.3134826897764065</c:v>
                </c:pt>
                <c:pt idx="407">
                  <c:v>1.2786650521653486</c:v>
                </c:pt>
                <c:pt idx="408">
                  <c:v>1.3105678086472179</c:v>
                </c:pt>
                <c:pt idx="409">
                  <c:v>1.2758231669619946</c:v>
                </c:pt>
                <c:pt idx="410">
                  <c:v>1.2906837488060841</c:v>
                </c:pt>
                <c:pt idx="411">
                  <c:v>1.2639391965320055</c:v>
                </c:pt>
                <c:pt idx="412">
                  <c:v>1.2635866818212906</c:v>
                </c:pt>
                <c:pt idx="413">
                  <c:v>1.2551838204414896</c:v>
                </c:pt>
                <c:pt idx="414">
                  <c:v>1.2452797489200944</c:v>
                </c:pt>
                <c:pt idx="415">
                  <c:v>1.2544736453659817</c:v>
                </c:pt>
                <c:pt idx="416">
                  <c:v>1.2493044655465306</c:v>
                </c:pt>
                <c:pt idx="417">
                  <c:v>1.2947228006188001</c:v>
                </c:pt>
                <c:pt idx="418">
                  <c:v>1.2688245926435719</c:v>
                </c:pt>
                <c:pt idx="419">
                  <c:v>1.2971443801137958</c:v>
                </c:pt>
                <c:pt idx="420">
                  <c:v>1.319765879815239</c:v>
                </c:pt>
                <c:pt idx="421">
                  <c:v>1.3338827198402734</c:v>
                </c:pt>
                <c:pt idx="422">
                  <c:v>1.3407784806615162</c:v>
                </c:pt>
                <c:pt idx="423">
                  <c:v>1.3321645764354153</c:v>
                </c:pt>
                <c:pt idx="424">
                  <c:v>1.3349031732608452</c:v>
                </c:pt>
                <c:pt idx="425">
                  <c:v>1.3233880290749533</c:v>
                </c:pt>
                <c:pt idx="426">
                  <c:v>1.3312618453820568</c:v>
                </c:pt>
                <c:pt idx="427">
                  <c:v>1.3536273925218454</c:v>
                </c:pt>
                <c:pt idx="428">
                  <c:v>1.3346288835083586</c:v>
                </c:pt>
                <c:pt idx="429">
                  <c:v>1.327001392825917</c:v>
                </c:pt>
                <c:pt idx="430">
                  <c:v>1.3341066798081513</c:v>
                </c:pt>
                <c:pt idx="431">
                  <c:v>1.3385763478200088</c:v>
                </c:pt>
                <c:pt idx="432">
                  <c:v>1.3441460648162145</c:v>
                </c:pt>
                <c:pt idx="433">
                  <c:v>1.3302825019577769</c:v>
                </c:pt>
                <c:pt idx="434">
                  <c:v>1.3159757387255753</c:v>
                </c:pt>
                <c:pt idx="435">
                  <c:v>1.320417886164224</c:v>
                </c:pt>
                <c:pt idx="436">
                  <c:v>1.3299754591497124</c:v>
                </c:pt>
                <c:pt idx="437">
                  <c:v>1.3371988493288309</c:v>
                </c:pt>
                <c:pt idx="438">
                  <c:v>1.2943194040695178</c:v>
                </c:pt>
                <c:pt idx="439">
                  <c:v>1.302750498345111</c:v>
                </c:pt>
                <c:pt idx="440">
                  <c:v>1.3395882750213632</c:v>
                </c:pt>
                <c:pt idx="441">
                  <c:v>1.3436077242464466</c:v>
                </c:pt>
                <c:pt idx="442">
                  <c:v>1.3412055098496025</c:v>
                </c:pt>
                <c:pt idx="443">
                  <c:v>1.3803026427040916</c:v>
                </c:pt>
                <c:pt idx="444">
                  <c:v>1.3951269276123106</c:v>
                </c:pt>
                <c:pt idx="445">
                  <c:v>1.3888958995202294</c:v>
                </c:pt>
                <c:pt idx="446">
                  <c:v>1.3559502099829419</c:v>
                </c:pt>
                <c:pt idx="447">
                  <c:v>1.2956070199538077</c:v>
                </c:pt>
                <c:pt idx="448">
                  <c:v>1.2672590723027142</c:v>
                </c:pt>
                <c:pt idx="449">
                  <c:v>1.2000960465937387</c:v>
                </c:pt>
                <c:pt idx="450">
                  <c:v>1.2308367220359591</c:v>
                </c:pt>
                <c:pt idx="451">
                  <c:v>1.3343542736058223</c:v>
                </c:pt>
                <c:pt idx="452">
                  <c:v>1.3737680009209778</c:v>
                </c:pt>
                <c:pt idx="453">
                  <c:v>1.3621141532427055</c:v>
                </c:pt>
                <c:pt idx="454">
                  <c:v>1.3870882066537369</c:v>
                </c:pt>
                <c:pt idx="455">
                  <c:v>1.4219774209434048</c:v>
                </c:pt>
                <c:pt idx="456">
                  <c:v>1.4953702876480499</c:v>
                </c:pt>
                <c:pt idx="457">
                  <c:v>1.4022868936257162</c:v>
                </c:pt>
                <c:pt idx="458">
                  <c:v>1.2254676686867938</c:v>
                </c:pt>
                <c:pt idx="459">
                  <c:v>1.0819986378700492</c:v>
                </c:pt>
                <c:pt idx="460">
                  <c:v>1.1609671569570919</c:v>
                </c:pt>
                <c:pt idx="461">
                  <c:v>1.2331504642780511</c:v>
                </c:pt>
                <c:pt idx="462">
                  <c:v>1.2270042529689589</c:v>
                </c:pt>
                <c:pt idx="463">
                  <c:v>1.242872465381877</c:v>
                </c:pt>
                <c:pt idx="464">
                  <c:v>1.3209244780916622</c:v>
                </c:pt>
                <c:pt idx="465">
                  <c:v>1.4292943245629557</c:v>
                </c:pt>
                <c:pt idx="466">
                  <c:v>1.4957697981975286</c:v>
                </c:pt>
                <c:pt idx="467">
                  <c:v>1.4998963500549378</c:v>
                </c:pt>
                <c:pt idx="468">
                  <c:v>1.5608164069541743</c:v>
                </c:pt>
                <c:pt idx="469">
                  <c:v>1.5190426426163182</c:v>
                </c:pt>
                <c:pt idx="470">
                  <c:v>1.5338206913043082</c:v>
                </c:pt>
                <c:pt idx="471">
                  <c:v>1.5151837633859908</c:v>
                </c:pt>
                <c:pt idx="472">
                  <c:v>1.4927541667087996</c:v>
                </c:pt>
                <c:pt idx="473">
                  <c:v>1.4211215738935739</c:v>
                </c:pt>
                <c:pt idx="474">
                  <c:v>1.3423635403389074</c:v>
                </c:pt>
                <c:pt idx="475">
                  <c:v>1.4655844297588296</c:v>
                </c:pt>
                <c:pt idx="476">
                  <c:v>1.4168935323948673</c:v>
                </c:pt>
                <c:pt idx="477">
                  <c:v>1.3681780020314667</c:v>
                </c:pt>
                <c:pt idx="478">
                  <c:v>1.353865830825187</c:v>
                </c:pt>
                <c:pt idx="479">
                  <c:v>1.3780696295753869</c:v>
                </c:pt>
                <c:pt idx="480">
                  <c:v>1.4024358006675783</c:v>
                </c:pt>
                <c:pt idx="481">
                  <c:v>1.4212714931206385</c:v>
                </c:pt>
                <c:pt idx="482">
                  <c:v>1.5656831168308731</c:v>
                </c:pt>
                <c:pt idx="483">
                  <c:v>1.6426944622152744</c:v>
                </c:pt>
                <c:pt idx="484">
                  <c:v>1.4311368728729017</c:v>
                </c:pt>
                <c:pt idx="485">
                  <c:v>1.3777098004664743</c:v>
                </c:pt>
                <c:pt idx="486">
                  <c:v>1.4226123864418883</c:v>
                </c:pt>
                <c:pt idx="487">
                  <c:v>1.6841179045234511</c:v>
                </c:pt>
                <c:pt idx="488">
                  <c:v>1.8533017744930425</c:v>
                </c:pt>
                <c:pt idx="489">
                  <c:v>2.0145804841195889</c:v>
                </c:pt>
                <c:pt idx="490">
                  <c:v>2.0182533655834796</c:v>
                </c:pt>
                <c:pt idx="491">
                  <c:v>2.039324741930594</c:v>
                </c:pt>
                <c:pt idx="492">
                  <c:v>2.2100993971957603</c:v>
                </c:pt>
                <c:pt idx="493">
                  <c:v>2.2704006569155228</c:v>
                </c:pt>
                <c:pt idx="494">
                  <c:v>2.2744658106843967</c:v>
                </c:pt>
                <c:pt idx="495">
                  <c:v>2.1916510147975474</c:v>
                </c:pt>
                <c:pt idx="496">
                  <c:v>2.2358015922649619</c:v>
                </c:pt>
                <c:pt idx="497">
                  <c:v>2.4105800938690107</c:v>
                </c:pt>
                <c:pt idx="498">
                  <c:v>2.5701564798454193</c:v>
                </c:pt>
                <c:pt idx="499">
                  <c:v>2.475432958840742</c:v>
                </c:pt>
                <c:pt idx="500">
                  <c:v>2.4843313523557713</c:v>
                </c:pt>
                <c:pt idx="501">
                  <c:v>2.5057047074402057</c:v>
                </c:pt>
                <c:pt idx="502">
                  <c:v>2.7952339468456455</c:v>
                </c:pt>
                <c:pt idx="503">
                  <c:v>2.8601155923798998</c:v>
                </c:pt>
                <c:pt idx="504">
                  <c:v>2.7721532212700439</c:v>
                </c:pt>
                <c:pt idx="505">
                  <c:v>3.1769054773204575</c:v>
                </c:pt>
                <c:pt idx="506">
                  <c:v>3.4840149019743949</c:v>
                </c:pt>
                <c:pt idx="507">
                  <c:v>3.7850848059415436</c:v>
                </c:pt>
                <c:pt idx="508">
                  <c:v>4.3641822628380327</c:v>
                </c:pt>
                <c:pt idx="509">
                  <c:v>5.0691075012147042</c:v>
                </c:pt>
                <c:pt idx="510">
                  <c:v>5.0941294938544797</c:v>
                </c:pt>
                <c:pt idx="511">
                  <c:v>5.5323915091564153</c:v>
                </c:pt>
                <c:pt idx="512">
                  <c:v>5.7244582841825213</c:v>
                </c:pt>
                <c:pt idx="513">
                  <c:v>5.6006109626898377</c:v>
                </c:pt>
                <c:pt idx="514">
                  <c:v>5.7705719103888162</c:v>
                </c:pt>
                <c:pt idx="515">
                  <c:v>6.7914171546605484</c:v>
                </c:pt>
                <c:pt idx="516">
                  <c:v>6.9078428419963656</c:v>
                </c:pt>
                <c:pt idx="517">
                  <c:v>7.0945357536598532</c:v>
                </c:pt>
                <c:pt idx="518">
                  <c:v>8.2008152873019124</c:v>
                </c:pt>
                <c:pt idx="519">
                  <c:v>10.277609018974584</c:v>
                </c:pt>
                <c:pt idx="520">
                  <c:v>11.409739264595499</c:v>
                </c:pt>
                <c:pt idx="521">
                  <c:v>11.990784861564668</c:v>
                </c:pt>
                <c:pt idx="522">
                  <c:v>13.402836547240259</c:v>
                </c:pt>
                <c:pt idx="523">
                  <c:v>15.546669846334462</c:v>
                </c:pt>
                <c:pt idx="524">
                  <c:v>15.632761151900294</c:v>
                </c:pt>
                <c:pt idx="525">
                  <c:v>15.973885581572205</c:v>
                </c:pt>
                <c:pt idx="526">
                  <c:v>14.989044778703743</c:v>
                </c:pt>
                <c:pt idx="527">
                  <c:v>14.529191926132611</c:v>
                </c:pt>
                <c:pt idx="528">
                  <c:v>14.496429114489052</c:v>
                </c:pt>
                <c:pt idx="529">
                  <c:v>16.353385589680723</c:v>
                </c:pt>
                <c:pt idx="530">
                  <c:v>22.716573059222398</c:v>
                </c:pt>
                <c:pt idx="531">
                  <c:v>26.942870850624093</c:v>
                </c:pt>
                <c:pt idx="532">
                  <c:v>33.214952450945674</c:v>
                </c:pt>
                <c:pt idx="533">
                  <c:v>35.353108209011012</c:v>
                </c:pt>
                <c:pt idx="534">
                  <c:v>40.879651290352072</c:v>
                </c:pt>
                <c:pt idx="535">
                  <c:v>42.739956751101765</c:v>
                </c:pt>
                <c:pt idx="536">
                  <c:v>49.111036443276525</c:v>
                </c:pt>
                <c:pt idx="537">
                  <c:v>69.538173930001832</c:v>
                </c:pt>
                <c:pt idx="538">
                  <c:v>116.69518600166232</c:v>
                </c:pt>
                <c:pt idx="539">
                  <c:v>231.89111217468081</c:v>
                </c:pt>
                <c:pt idx="540">
                  <c:v>-197.88947400231962</c:v>
                </c:pt>
                <c:pt idx="541">
                  <c:v>-105.75384301512939</c:v>
                </c:pt>
                <c:pt idx="542">
                  <c:v>-61.544417515526611</c:v>
                </c:pt>
                <c:pt idx="543">
                  <c:v>-51.465520742297237</c:v>
                </c:pt>
                <c:pt idx="544">
                  <c:v>-43.158087700424929</c:v>
                </c:pt>
                <c:pt idx="545">
                  <c:v>-39.373192459075327</c:v>
                </c:pt>
                <c:pt idx="546">
                  <c:v>-35.574533498023492</c:v>
                </c:pt>
                <c:pt idx="547">
                  <c:v>-31.831339351109278</c:v>
                </c:pt>
                <c:pt idx="548">
                  <c:v>-28.164487063694278</c:v>
                </c:pt>
                <c:pt idx="549">
                  <c:v>-24.257963247329986</c:v>
                </c:pt>
                <c:pt idx="550">
                  <c:v>-19.41347365676879</c:v>
                </c:pt>
                <c:pt idx="551">
                  <c:v>-18.173704361189923</c:v>
                </c:pt>
                <c:pt idx="552">
                  <c:v>-18.705574184000394</c:v>
                </c:pt>
                <c:pt idx="553">
                  <c:v>-19.587613266105208</c:v>
                </c:pt>
                <c:pt idx="554">
                  <c:v>-18.804199213860656</c:v>
                </c:pt>
                <c:pt idx="555">
                  <c:v>-18.513594341630345</c:v>
                </c:pt>
                <c:pt idx="556">
                  <c:v>-16.271048712274851</c:v>
                </c:pt>
                <c:pt idx="557">
                  <c:v>-13.717087235665133</c:v>
                </c:pt>
                <c:pt idx="558">
                  <c:v>-11.083292488413067</c:v>
                </c:pt>
                <c:pt idx="559">
                  <c:v>-7.7115443485503432</c:v>
                </c:pt>
                <c:pt idx="560">
                  <c:v>-5.9956041003406035</c:v>
                </c:pt>
                <c:pt idx="561">
                  <c:v>-3.6788134824124534</c:v>
                </c:pt>
                <c:pt idx="562">
                  <c:v>-1.5161756291108943</c:v>
                </c:pt>
                <c:pt idx="563">
                  <c:v>-1.6836406992404607</c:v>
                </c:pt>
                <c:pt idx="564">
                  <c:v>-0.46278298690993108</c:v>
                </c:pt>
                <c:pt idx="565">
                  <c:v>0.66075810260208334</c:v>
                </c:pt>
                <c:pt idx="566">
                  <c:v>-0.21371984904809152</c:v>
                </c:pt>
                <c:pt idx="567">
                  <c:v>-1.0222775814520926</c:v>
                </c:pt>
                <c:pt idx="568">
                  <c:v>1.3683090912683233</c:v>
                </c:pt>
                <c:pt idx="569">
                  <c:v>0.94802065813618108</c:v>
                </c:pt>
                <c:pt idx="570">
                  <c:v>-0.54511603670610487</c:v>
                </c:pt>
                <c:pt idx="571">
                  <c:v>-2.1025778036603984</c:v>
                </c:pt>
                <c:pt idx="572">
                  <c:v>-3.1022288194171166</c:v>
                </c:pt>
                <c:pt idx="573">
                  <c:v>-5.7229416005228391</c:v>
                </c:pt>
                <c:pt idx="574">
                  <c:v>-6.672365927334944</c:v>
                </c:pt>
                <c:pt idx="575">
                  <c:v>-6.922111483090668</c:v>
                </c:pt>
                <c:pt idx="576">
                  <c:v>-6.8979772831897055</c:v>
                </c:pt>
                <c:pt idx="577">
                  <c:v>-6.3845820656687104</c:v>
                </c:pt>
                <c:pt idx="578">
                  <c:v>-6.1999695201810807</c:v>
                </c:pt>
                <c:pt idx="579">
                  <c:v>-6.147543065251746</c:v>
                </c:pt>
                <c:pt idx="580">
                  <c:v>-4.020589634530082</c:v>
                </c:pt>
                <c:pt idx="581">
                  <c:v>-2.8440576578981682</c:v>
                </c:pt>
                <c:pt idx="582">
                  <c:v>-2.0332951576120308</c:v>
                </c:pt>
                <c:pt idx="583">
                  <c:v>-1.6811157581416252</c:v>
                </c:pt>
                <c:pt idx="584">
                  <c:v>-1.8018972266183846</c:v>
                </c:pt>
                <c:pt idx="585">
                  <c:v>-1.3205532488768252</c:v>
                </c:pt>
                <c:pt idx="586">
                  <c:v>-1.8844324413330391</c:v>
                </c:pt>
                <c:pt idx="587">
                  <c:v>-1.4187697462510744</c:v>
                </c:pt>
                <c:pt idx="588">
                  <c:v>-2.5176327745638551</c:v>
                </c:pt>
                <c:pt idx="589">
                  <c:v>-1.6486639344730958</c:v>
                </c:pt>
                <c:pt idx="590">
                  <c:v>-1.2222769302832976</c:v>
                </c:pt>
                <c:pt idx="591">
                  <c:v>0.13238425313688237</c:v>
                </c:pt>
                <c:pt idx="592">
                  <c:v>-0.12927039367897891</c:v>
                </c:pt>
                <c:pt idx="593">
                  <c:v>1.0073137042365019</c:v>
                </c:pt>
                <c:pt idx="594">
                  <c:v>0.97796621317979737</c:v>
                </c:pt>
                <c:pt idx="595">
                  <c:v>0.47554311152015016</c:v>
                </c:pt>
                <c:pt idx="596">
                  <c:v>0</c:v>
                </c:pt>
                <c:pt idx="597">
                  <c:v>0.4526871528363236</c:v>
                </c:pt>
                <c:pt idx="598">
                  <c:v>0.10995362409309395</c:v>
                </c:pt>
                <c:pt idx="599">
                  <c:v>0.64570454343734529</c:v>
                </c:pt>
                <c:pt idx="600">
                  <c:v>0.7328004778677496</c:v>
                </c:pt>
                <c:pt idx="601">
                  <c:v>0.81415081087975871</c:v>
                </c:pt>
                <c:pt idx="602">
                  <c:v>-9.9236290785056691E-2</c:v>
                </c:pt>
                <c:pt idx="603">
                  <c:v>-0.77879785328088602</c:v>
                </c:pt>
                <c:pt idx="604">
                  <c:v>-0.76886508950776977</c:v>
                </c:pt>
                <c:pt idx="605">
                  <c:v>-9.3947726220653255E-2</c:v>
                </c:pt>
                <c:pt idx="606">
                  <c:v>-0.36947044898687126</c:v>
                </c:pt>
                <c:pt idx="607">
                  <c:v>-0.36365443151167459</c:v>
                </c:pt>
                <c:pt idx="608">
                  <c:v>0</c:v>
                </c:pt>
                <c:pt idx="609">
                  <c:v>0</c:v>
                </c:pt>
                <c:pt idx="610">
                  <c:v>0.25508797758616336</c:v>
                </c:pt>
                <c:pt idx="611">
                  <c:v>0.5005256885824273</c:v>
                </c:pt>
                <c:pt idx="612">
                  <c:v>0.56628564421986549</c:v>
                </c:pt>
                <c:pt idx="613">
                  <c:v>0.39631597549470399</c:v>
                </c:pt>
                <c:pt idx="614">
                  <c:v>0.15458291412758626</c:v>
                </c:pt>
                <c:pt idx="615">
                  <c:v>0.15138679804680205</c:v>
                </c:pt>
                <c:pt idx="616">
                  <c:v>0.29626573509155185</c:v>
                </c:pt>
                <c:pt idx="617">
                  <c:v>0</c:v>
                </c:pt>
                <c:pt idx="618">
                  <c:v>-7.1130974870364586E-2</c:v>
                </c:pt>
                <c:pt idx="619">
                  <c:v>6.9733814365027763E-2</c:v>
                </c:pt>
                <c:pt idx="620">
                  <c:v>-6.835555882559903E-2</c:v>
                </c:pt>
                <c:pt idx="621">
                  <c:v>-0.20190209098244202</c:v>
                </c:pt>
                <c:pt idx="622">
                  <c:v>-6.5850838365072578E-2</c:v>
                </c:pt>
                <c:pt idx="623">
                  <c:v>-0.12996884598374497</c:v>
                </c:pt>
                <c:pt idx="624">
                  <c:v>-6.3545343265042811E-2</c:v>
                </c:pt>
                <c:pt idx="625">
                  <c:v>-0.25092537401626569</c:v>
                </c:pt>
                <c:pt idx="626">
                  <c:v>6.1506258656958794E-2</c:v>
                </c:pt>
                <c:pt idx="627">
                  <c:v>0</c:v>
                </c:pt>
                <c:pt idx="628">
                  <c:v>0.35390020947974488</c:v>
                </c:pt>
                <c:pt idx="629">
                  <c:v>0.34687382741048695</c:v>
                </c:pt>
                <c:pt idx="630">
                  <c:v>0.39529350376731037</c:v>
                </c:pt>
                <c:pt idx="631">
                  <c:v>0.16563004949866536</c:v>
                </c:pt>
                <c:pt idx="632">
                  <c:v>-0.21735874448206136</c:v>
                </c:pt>
                <c:pt idx="633">
                  <c:v>-0.21382837623500456</c:v>
                </c:pt>
                <c:pt idx="634">
                  <c:v>-0.15767232682477644</c:v>
                </c:pt>
                <c:pt idx="635">
                  <c:v>0</c:v>
                </c:pt>
                <c:pt idx="636">
                  <c:v>0.15237080012013107</c:v>
                </c:pt>
                <c:pt idx="637">
                  <c:v>0.44721773528281872</c:v>
                </c:pt>
                <c:pt idx="638">
                  <c:v>0.1454038330637539</c:v>
                </c:pt>
                <c:pt idx="639">
                  <c:v>0.14289285681098712</c:v>
                </c:pt>
                <c:pt idx="640">
                  <c:v>-4.6865947433911641E-2</c:v>
                </c:pt>
                <c:pt idx="641">
                  <c:v>-0.27598290513798518</c:v>
                </c:pt>
                <c:pt idx="642">
                  <c:v>-0.41077634809542185</c:v>
                </c:pt>
                <c:pt idx="643">
                  <c:v>-0.17948595573676343</c:v>
                </c:pt>
                <c:pt idx="644">
                  <c:v>-0.35561436364981081</c:v>
                </c:pt>
                <c:pt idx="645">
                  <c:v>-0.44003134735848526</c:v>
                </c:pt>
                <c:pt idx="646">
                  <c:v>-0.21749515060439686</c:v>
                </c:pt>
                <c:pt idx="647">
                  <c:v>0.17105164764421504</c:v>
                </c:pt>
                <c:pt idx="648">
                  <c:v>-8.3957671105426401E-2</c:v>
                </c:pt>
                <c:pt idx="649">
                  <c:v>-0.2487998465875241</c:v>
                </c:pt>
                <c:pt idx="650">
                  <c:v>-8.1671186840681628E-2</c:v>
                </c:pt>
                <c:pt idx="651">
                  <c:v>-4.0349694719278871E-2</c:v>
                </c:pt>
                <c:pt idx="652">
                  <c:v>-0.1984129114390315</c:v>
                </c:pt>
                <c:pt idx="653">
                  <c:v>-0.1174556037637776</c:v>
                </c:pt>
                <c:pt idx="654">
                  <c:v>0.19289198560675827</c:v>
                </c:pt>
                <c:pt idx="655">
                  <c:v>-7.5763329156086537E-2</c:v>
                </c:pt>
                <c:pt idx="656">
                  <c:v>3.7347833216229934E-2</c:v>
                </c:pt>
                <c:pt idx="657">
                  <c:v>0.25606856773515019</c:v>
                </c:pt>
                <c:pt idx="658">
                  <c:v>0.14352005520827568</c:v>
                </c:pt>
                <c:pt idx="659">
                  <c:v>-0.21213272272782055</c:v>
                </c:pt>
                <c:pt idx="660">
                  <c:v>3.4867532640169153E-2</c:v>
                </c:pt>
                <c:pt idx="661">
                  <c:v>6.8745155478156766E-2</c:v>
                </c:pt>
                <c:pt idx="662">
                  <c:v>-0.40732818617663036</c:v>
                </c:pt>
                <c:pt idx="663">
                  <c:v>-0.70993490006477289</c:v>
                </c:pt>
                <c:pt idx="664">
                  <c:v>-3.3619001760123481E-2</c:v>
                </c:pt>
                <c:pt idx="665">
                  <c:v>0.19847138502540282</c:v>
                </c:pt>
                <c:pt idx="666">
                  <c:v>-0.3275219912065338</c:v>
                </c:pt>
                <c:pt idx="667">
                  <c:v>-0.35682679994948874</c:v>
                </c:pt>
                <c:pt idx="668">
                  <c:v>-0.29075162426097168</c:v>
                </c:pt>
                <c:pt idx="669">
                  <c:v>-0.61126534495744633</c:v>
                </c:pt>
                <c:pt idx="670">
                  <c:v>-0.8412793478845475</c:v>
                </c:pt>
                <c:pt idx="671">
                  <c:v>-0.55106998286846576</c:v>
                </c:pt>
                <c:pt idx="672">
                  <c:v>-0.45534456468165174</c:v>
                </c:pt>
                <c:pt idx="673">
                  <c:v>-0.51856334577851093</c:v>
                </c:pt>
                <c:pt idx="674">
                  <c:v>-0.42242187240741952</c:v>
                </c:pt>
                <c:pt idx="675">
                  <c:v>-9.6870779052765893E-2</c:v>
                </c:pt>
                <c:pt idx="676">
                  <c:v>-0.22478341949299158</c:v>
                </c:pt>
                <c:pt idx="677">
                  <c:v>-0.57659599668118544</c:v>
                </c:pt>
                <c:pt idx="678">
                  <c:v>-0.28885126529843885</c:v>
                </c:pt>
                <c:pt idx="679">
                  <c:v>-9.5493979359871445E-2</c:v>
                </c:pt>
                <c:pt idx="680">
                  <c:v>-0.15871720194703379</c:v>
                </c:pt>
                <c:pt idx="681">
                  <c:v>0</c:v>
                </c:pt>
                <c:pt idx="682">
                  <c:v>0.40323032137776044</c:v>
                </c:pt>
                <c:pt idx="683">
                  <c:v>0.3963379267372667</c:v>
                </c:pt>
                <c:pt idx="684">
                  <c:v>0.26921786986857654</c:v>
                </c:pt>
                <c:pt idx="685">
                  <c:v>0.11836788579114815</c:v>
                </c:pt>
                <c:pt idx="686">
                  <c:v>-5.8856247264810937E-2</c:v>
                </c:pt>
                <c:pt idx="687">
                  <c:v>-0.41135581903414686</c:v>
                </c:pt>
                <c:pt idx="688">
                  <c:v>-0.38502443754854887</c:v>
                </c:pt>
                <c:pt idx="689">
                  <c:v>-0.29958364783752206</c:v>
                </c:pt>
                <c:pt idx="690">
                  <c:v>-0.3015514712051004</c:v>
                </c:pt>
                <c:pt idx="691">
                  <c:v>-0.33430210351479389</c:v>
                </c:pt>
                <c:pt idx="692">
                  <c:v>-0.27577190440729643</c:v>
                </c:pt>
                <c:pt idx="693">
                  <c:v>-0.27947855960743595</c:v>
                </c:pt>
                <c:pt idx="694">
                  <c:v>-0.31532689402641229</c:v>
                </c:pt>
                <c:pt idx="695">
                  <c:v>-0.15917758416792044</c:v>
                </c:pt>
                <c:pt idx="696">
                  <c:v>-0.19382164293311324</c:v>
                </c:pt>
                <c:pt idx="697">
                  <c:v>-0.23010359376773754</c:v>
                </c:pt>
                <c:pt idx="698">
                  <c:v>-3.3440193732466567E-2</c:v>
                </c:pt>
                <c:pt idx="699">
                  <c:v>-6.8028759329049865E-2</c:v>
                </c:pt>
                <c:pt idx="700">
                  <c:v>-0.1041536455444244</c:v>
                </c:pt>
                <c:pt idx="701">
                  <c:v>0.24766592922110964</c:v>
                </c:pt>
                <c:pt idx="702">
                  <c:v>0.14527308047713894</c:v>
                </c:pt>
                <c:pt idx="703">
                  <c:v>-0.44983636945521677</c:v>
                </c:pt>
                <c:pt idx="704">
                  <c:v>3.8894914100496038E-2</c:v>
                </c:pt>
                <c:pt idx="705">
                  <c:v>0</c:v>
                </c:pt>
                <c:pt idx="706">
                  <c:v>-8.5649033058233709E-2</c:v>
                </c:pt>
                <c:pt idx="707">
                  <c:v>0.13330867251696621</c:v>
                </c:pt>
                <c:pt idx="708">
                  <c:v>1.1822370444375503</c:v>
                </c:pt>
                <c:pt idx="709">
                  <c:v>0.3965077817631284</c:v>
                </c:pt>
                <c:pt idx="710">
                  <c:v>-0.53263950185629472</c:v>
                </c:pt>
                <c:pt idx="711">
                  <c:v>0</c:v>
                </c:pt>
                <c:pt idx="712">
                  <c:v>0</c:v>
                </c:pt>
                <c:pt idx="713">
                  <c:v>-0.30153378446501045</c:v>
                </c:pt>
                <c:pt idx="714">
                  <c:v>0.70573542716700155</c:v>
                </c:pt>
                <c:pt idx="715">
                  <c:v>1.1376396555304438</c:v>
                </c:pt>
                <c:pt idx="716">
                  <c:v>-2.3323380798060795</c:v>
                </c:pt>
                <c:pt idx="717">
                  <c:v>-8.7268307127260076</c:v>
                </c:pt>
                <c:pt idx="718">
                  <c:v>-16.506654119272</c:v>
                </c:pt>
                <c:pt idx="719">
                  <c:v>1.1318413851259361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BA0-4CC1-AF9F-659B3C8552E3}"/>
            </c:ext>
          </c:extLst>
        </c:ser>
        <c:ser>
          <c:idx val="5"/>
          <c:order val="5"/>
          <c:tx>
            <c:v>6000 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1'!$BE$4:$BE$723</c:f>
              <c:numCache>
                <c:formatCode>General</c:formatCode>
                <c:ptCount val="720"/>
                <c:pt idx="0">
                  <c:v>17.450434082576813</c:v>
                </c:pt>
                <c:pt idx="1">
                  <c:v>11.01581443124922</c:v>
                </c:pt>
                <c:pt idx="2">
                  <c:v>9.4795187715631997</c:v>
                </c:pt>
                <c:pt idx="3">
                  <c:v>6.3139472103386813</c:v>
                </c:pt>
                <c:pt idx="4">
                  <c:v>1.9195748774285859</c:v>
                </c:pt>
                <c:pt idx="5">
                  <c:v>-0.4083608211971938</c:v>
                </c:pt>
                <c:pt idx="6">
                  <c:v>1.2257226748826686</c:v>
                </c:pt>
                <c:pt idx="7">
                  <c:v>2.8387885604537892</c:v>
                </c:pt>
                <c:pt idx="8">
                  <c:v>2.7604822631666357</c:v>
                </c:pt>
                <c:pt idx="9">
                  <c:v>1.8018024802863668</c:v>
                </c:pt>
                <c:pt idx="10">
                  <c:v>1.1936467134477795</c:v>
                </c:pt>
                <c:pt idx="11">
                  <c:v>0.31599729724523168</c:v>
                </c:pt>
                <c:pt idx="12">
                  <c:v>-1.0462742999252508</c:v>
                </c:pt>
                <c:pt idx="13">
                  <c:v>-1.6307466028722823</c:v>
                </c:pt>
                <c:pt idx="14">
                  <c:v>-1.4817865151611562</c:v>
                </c:pt>
                <c:pt idx="15">
                  <c:v>-0.51179955809147759</c:v>
                </c:pt>
                <c:pt idx="16">
                  <c:v>4.48206327706131E-2</c:v>
                </c:pt>
                <c:pt idx="17">
                  <c:v>0.17485968340601318</c:v>
                </c:pt>
                <c:pt idx="18">
                  <c:v>0.6856847508418199</c:v>
                </c:pt>
                <c:pt idx="19">
                  <c:v>0.98768030927022576</c:v>
                </c:pt>
                <c:pt idx="20">
                  <c:v>1.3062483095009676</c:v>
                </c:pt>
                <c:pt idx="21">
                  <c:v>1.8835803611973359</c:v>
                </c:pt>
                <c:pt idx="22">
                  <c:v>1.5337911350768718</c:v>
                </c:pt>
                <c:pt idx="23">
                  <c:v>1.3417181809973098</c:v>
                </c:pt>
                <c:pt idx="24">
                  <c:v>0.98235415457973296</c:v>
                </c:pt>
                <c:pt idx="25">
                  <c:v>0.70320391926238091</c:v>
                </c:pt>
                <c:pt idx="26">
                  <c:v>0.45692967572831666</c:v>
                </c:pt>
                <c:pt idx="27">
                  <c:v>0</c:v>
                </c:pt>
                <c:pt idx="28">
                  <c:v>-0.10165700057830702</c:v>
                </c:pt>
                <c:pt idx="29">
                  <c:v>-0.75401852474411879</c:v>
                </c:pt>
                <c:pt idx="30">
                  <c:v>4.986356404669242E-2</c:v>
                </c:pt>
                <c:pt idx="31">
                  <c:v>-9.9528807901325636E-2</c:v>
                </c:pt>
                <c:pt idx="32">
                  <c:v>-4.9847519489178448E-2</c:v>
                </c:pt>
                <c:pt idx="33">
                  <c:v>0</c:v>
                </c:pt>
                <c:pt idx="34">
                  <c:v>0.61111201766001266</c:v>
                </c:pt>
                <c:pt idx="35">
                  <c:v>0.57290182831550707</c:v>
                </c:pt>
                <c:pt idx="36">
                  <c:v>0.85879046800133574</c:v>
                </c:pt>
                <c:pt idx="37">
                  <c:v>0.32950086493298536</c:v>
                </c:pt>
                <c:pt idx="38">
                  <c:v>0.39220572915556784</c:v>
                </c:pt>
                <c:pt idx="39">
                  <c:v>0.86391072171862027</c:v>
                </c:pt>
                <c:pt idx="40">
                  <c:v>0.11753511478536009</c:v>
                </c:pt>
                <c:pt idx="41">
                  <c:v>2.0877484111474138</c:v>
                </c:pt>
                <c:pt idx="42">
                  <c:v>1.7656483213176064</c:v>
                </c:pt>
                <c:pt idx="43">
                  <c:v>2.6014546140968298</c:v>
                </c:pt>
                <c:pt idx="44">
                  <c:v>0.59312979390559284</c:v>
                </c:pt>
                <c:pt idx="45">
                  <c:v>2.2620346203599673</c:v>
                </c:pt>
                <c:pt idx="46">
                  <c:v>2.4290981234091116</c:v>
                </c:pt>
                <c:pt idx="47">
                  <c:v>2.4481893283976128</c:v>
                </c:pt>
                <c:pt idx="48">
                  <c:v>0.37974800017309479</c:v>
                </c:pt>
                <c:pt idx="49">
                  <c:v>-0.57726694655580968</c:v>
                </c:pt>
                <c:pt idx="50">
                  <c:v>0.48644596821414665</c:v>
                </c:pt>
                <c:pt idx="51">
                  <c:v>9.9501299610640581E-2</c:v>
                </c:pt>
                <c:pt idx="52">
                  <c:v>-0.60055447984079746</c:v>
                </c:pt>
                <c:pt idx="53">
                  <c:v>0.20279596500705785</c:v>
                </c:pt>
                <c:pt idx="54">
                  <c:v>-0.10269034158647283</c:v>
                </c:pt>
                <c:pt idx="55">
                  <c:v>0.84041987882606861</c:v>
                </c:pt>
                <c:pt idx="56">
                  <c:v>1.1995269968346094</c:v>
                </c:pt>
                <c:pt idx="57">
                  <c:v>1.7186967552322203</c:v>
                </c:pt>
                <c:pt idx="58">
                  <c:v>0.83882320835507884</c:v>
                </c:pt>
                <c:pt idx="59">
                  <c:v>0.86591030228576626</c:v>
                </c:pt>
                <c:pt idx="60">
                  <c:v>0.12703003916271724</c:v>
                </c:pt>
                <c:pt idx="61">
                  <c:v>-0.38599115026469882</c:v>
                </c:pt>
                <c:pt idx="62">
                  <c:v>0.26091313157856194</c:v>
                </c:pt>
                <c:pt idx="63">
                  <c:v>-0.26557401004471376</c:v>
                </c:pt>
                <c:pt idx="64">
                  <c:v>-0.1341919006485858</c:v>
                </c:pt>
                <c:pt idx="65">
                  <c:v>-1.0790032991011247</c:v>
                </c:pt>
                <c:pt idx="66">
                  <c:v>-0.6722442935910492</c:v>
                </c:pt>
                <c:pt idx="67">
                  <c:v>-0.67461244919661068</c:v>
                </c:pt>
                <c:pt idx="68">
                  <c:v>-1.0819005077689099</c:v>
                </c:pt>
                <c:pt idx="69">
                  <c:v>0</c:v>
                </c:pt>
                <c:pt idx="70">
                  <c:v>0</c:v>
                </c:pt>
                <c:pt idx="71">
                  <c:v>-0.41926485457007834</c:v>
                </c:pt>
                <c:pt idx="72">
                  <c:v>0.14190236342944657</c:v>
                </c:pt>
                <c:pt idx="73">
                  <c:v>1.1683607954202813</c:v>
                </c:pt>
                <c:pt idx="74">
                  <c:v>2.1395782188172756</c:v>
                </c:pt>
                <c:pt idx="75">
                  <c:v>2.4160763310695934</c:v>
                </c:pt>
                <c:pt idx="76">
                  <c:v>1.5273116403893938</c:v>
                </c:pt>
                <c:pt idx="77">
                  <c:v>0.17540091151619361</c:v>
                </c:pt>
                <c:pt idx="78">
                  <c:v>-0.53172678733206957</c:v>
                </c:pt>
                <c:pt idx="79">
                  <c:v>0.36159482773055079</c:v>
                </c:pt>
                <c:pt idx="80">
                  <c:v>0.18439314157431413</c:v>
                </c:pt>
                <c:pt idx="81">
                  <c:v>0.37604050821036716</c:v>
                </c:pt>
                <c:pt idx="82">
                  <c:v>-1.3339822373436296</c:v>
                </c:pt>
                <c:pt idx="83">
                  <c:v>-1.8939103549197276</c:v>
                </c:pt>
                <c:pt idx="84">
                  <c:v>-2.9765591847553838</c:v>
                </c:pt>
                <c:pt idx="85">
                  <c:v>-2.7258687023920896</c:v>
                </c:pt>
                <c:pt idx="86">
                  <c:v>-2.8521108049178516</c:v>
                </c:pt>
                <c:pt idx="87">
                  <c:v>-2.6259418681647451</c:v>
                </c:pt>
                <c:pt idx="88">
                  <c:v>-2.4083471839264821</c:v>
                </c:pt>
                <c:pt idx="89">
                  <c:v>-2.0428427695513762</c:v>
                </c:pt>
                <c:pt idx="90">
                  <c:v>-1.5210316448755663</c:v>
                </c:pt>
                <c:pt idx="91">
                  <c:v>-2.6896348855076462</c:v>
                </c:pt>
                <c:pt idx="92">
                  <c:v>-1.3356389278537224</c:v>
                </c:pt>
                <c:pt idx="93">
                  <c:v>0.50738089908840822</c:v>
                </c:pt>
                <c:pt idx="94">
                  <c:v>1.0457948232380048</c:v>
                </c:pt>
                <c:pt idx="95">
                  <c:v>1.2551263933712886</c:v>
                </c:pt>
                <c:pt idx="96">
                  <c:v>0</c:v>
                </c:pt>
                <c:pt idx="97">
                  <c:v>-0.74950839078365239</c:v>
                </c:pt>
                <c:pt idx="98">
                  <c:v>-0.56942038052685473</c:v>
                </c:pt>
                <c:pt idx="99">
                  <c:v>-1.9048619915397584</c:v>
                </c:pt>
                <c:pt idx="100">
                  <c:v>-1.715329883443246</c:v>
                </c:pt>
                <c:pt idx="101">
                  <c:v>-0.38453454531942072</c:v>
                </c:pt>
                <c:pt idx="102">
                  <c:v>0.58887892319516077</c:v>
                </c:pt>
                <c:pt idx="103">
                  <c:v>0</c:v>
                </c:pt>
                <c:pt idx="104">
                  <c:v>-3.6202260845477103</c:v>
                </c:pt>
                <c:pt idx="105">
                  <c:v>-3.5645888891454502</c:v>
                </c:pt>
                <c:pt idx="106">
                  <c:v>-3.5251223784844594</c:v>
                </c:pt>
                <c:pt idx="107">
                  <c:v>-3.08703755037806</c:v>
                </c:pt>
                <c:pt idx="108">
                  <c:v>-3.4588464362967137</c:v>
                </c:pt>
                <c:pt idx="109">
                  <c:v>-3.2206769970479576</c:v>
                </c:pt>
                <c:pt idx="110">
                  <c:v>-2.6525815184806425</c:v>
                </c:pt>
                <c:pt idx="111">
                  <c:v>-0.5693354521865498</c:v>
                </c:pt>
                <c:pt idx="112">
                  <c:v>0.58428783407162665</c:v>
                </c:pt>
                <c:pt idx="113">
                  <c:v>2.005869205212957</c:v>
                </c:pt>
                <c:pt idx="114">
                  <c:v>1.6596116277691089</c:v>
                </c:pt>
                <c:pt idx="115">
                  <c:v>0.86030530406884842</c:v>
                </c:pt>
                <c:pt idx="116">
                  <c:v>-0.65802814164002466</c:v>
                </c:pt>
                <c:pt idx="117">
                  <c:v>0</c:v>
                </c:pt>
                <c:pt idx="118">
                  <c:v>-0.45702446977323813</c:v>
                </c:pt>
                <c:pt idx="119">
                  <c:v>-1.1619727646714304</c:v>
                </c:pt>
                <c:pt idx="120">
                  <c:v>-1.8816500296062122</c:v>
                </c:pt>
                <c:pt idx="121">
                  <c:v>-1.8925831317282764</c:v>
                </c:pt>
                <c:pt idx="122">
                  <c:v>-2.6329129086314103</c:v>
                </c:pt>
                <c:pt idx="123">
                  <c:v>-3.1243767474117852</c:v>
                </c:pt>
                <c:pt idx="124">
                  <c:v>-2.8949758461196438</c:v>
                </c:pt>
                <c:pt idx="125">
                  <c:v>-2.6691627639669879</c:v>
                </c:pt>
                <c:pt idx="126">
                  <c:v>-4.1357374762022339</c:v>
                </c:pt>
                <c:pt idx="127">
                  <c:v>-4.370664475538006</c:v>
                </c:pt>
                <c:pt idx="128">
                  <c:v>-5.3174838106018463</c:v>
                </c:pt>
                <c:pt idx="129">
                  <c:v>-3.8761479097192795</c:v>
                </c:pt>
                <c:pt idx="130">
                  <c:v>-1.9444697407854832</c:v>
                </c:pt>
                <c:pt idx="131">
                  <c:v>-2.4727399691114269</c:v>
                </c:pt>
                <c:pt idx="132">
                  <c:v>-0.75387635071135395</c:v>
                </c:pt>
                <c:pt idx="133">
                  <c:v>1.8173521361340912</c:v>
                </c:pt>
                <c:pt idx="134">
                  <c:v>3.7610837015244885</c:v>
                </c:pt>
                <c:pt idx="135">
                  <c:v>2.8154899891233671</c:v>
                </c:pt>
                <c:pt idx="136">
                  <c:v>1.1668618353440767</c:v>
                </c:pt>
                <c:pt idx="137">
                  <c:v>-0.30174039650498835</c:v>
                </c:pt>
                <c:pt idx="138">
                  <c:v>-1.8402582571337351</c:v>
                </c:pt>
                <c:pt idx="139">
                  <c:v>-3.7567400527030781</c:v>
                </c:pt>
                <c:pt idx="140">
                  <c:v>-5.9888535942394334</c:v>
                </c:pt>
                <c:pt idx="141">
                  <c:v>-6.0438537158916308</c:v>
                </c:pt>
                <c:pt idx="142">
                  <c:v>-5.7540559904453117</c:v>
                </c:pt>
                <c:pt idx="143">
                  <c:v>-6.11020804664322</c:v>
                </c:pt>
                <c:pt idx="144">
                  <c:v>-7.4266076349323802</c:v>
                </c:pt>
                <c:pt idx="145">
                  <c:v>-4.2629762509261377</c:v>
                </c:pt>
                <c:pt idx="146">
                  <c:v>-3.0051026562422249</c:v>
                </c:pt>
                <c:pt idx="147">
                  <c:v>-1.3779642216315591</c:v>
                </c:pt>
                <c:pt idx="148">
                  <c:v>-3.5043207508702676</c:v>
                </c:pt>
                <c:pt idx="149">
                  <c:v>-0.36268836072873933</c:v>
                </c:pt>
                <c:pt idx="150">
                  <c:v>-1.8847782750399067</c:v>
                </c:pt>
                <c:pt idx="151">
                  <c:v>-0.7715325776283708</c:v>
                </c:pt>
                <c:pt idx="152">
                  <c:v>-1.6076192556688145</c:v>
                </c:pt>
                <c:pt idx="153">
                  <c:v>-1.2575636614198058</c:v>
                </c:pt>
                <c:pt idx="154">
                  <c:v>2.1611961917088034</c:v>
                </c:pt>
                <c:pt idx="155">
                  <c:v>1.8250772345938648</c:v>
                </c:pt>
                <c:pt idx="156">
                  <c:v>0.47682949833739663</c:v>
                </c:pt>
                <c:pt idx="157">
                  <c:v>0.50339158876939694</c:v>
                </c:pt>
                <c:pt idx="158">
                  <c:v>1.0546556169429573</c:v>
                </c:pt>
                <c:pt idx="159">
                  <c:v>2.7732764345830683</c:v>
                </c:pt>
                <c:pt idx="160">
                  <c:v>-1.1804897563641006</c:v>
                </c:pt>
                <c:pt idx="161">
                  <c:v>-6.6994202066293163</c:v>
                </c:pt>
                <c:pt idx="162">
                  <c:v>-8.3473090720187653</c:v>
                </c:pt>
                <c:pt idx="163">
                  <c:v>-7.4801589384193949</c:v>
                </c:pt>
                <c:pt idx="164">
                  <c:v>-9.130092290774412</c:v>
                </c:pt>
                <c:pt idx="165">
                  <c:v>-6.7599080674072427</c:v>
                </c:pt>
                <c:pt idx="166">
                  <c:v>-10.511356914881464</c:v>
                </c:pt>
                <c:pt idx="167">
                  <c:v>-7.6023977149713486</c:v>
                </c:pt>
                <c:pt idx="168">
                  <c:v>-9.2281532417912455</c:v>
                </c:pt>
                <c:pt idx="169">
                  <c:v>-6.97985459094512</c:v>
                </c:pt>
                <c:pt idx="170">
                  <c:v>-4.4661267036362471</c:v>
                </c:pt>
                <c:pt idx="171">
                  <c:v>-7.2118621544180357</c:v>
                </c:pt>
                <c:pt idx="172">
                  <c:v>-11.048340841289296</c:v>
                </c:pt>
                <c:pt idx="173">
                  <c:v>-12.533954199270619</c:v>
                </c:pt>
                <c:pt idx="174">
                  <c:v>-11.370854643198623</c:v>
                </c:pt>
                <c:pt idx="175">
                  <c:v>-22.770883908423173</c:v>
                </c:pt>
                <c:pt idx="176">
                  <c:v>-31.413864196991412</c:v>
                </c:pt>
                <c:pt idx="177">
                  <c:v>-72.944557479779959</c:v>
                </c:pt>
                <c:pt idx="178">
                  <c:v>-145.04211854758674</c:v>
                </c:pt>
                <c:pt idx="179">
                  <c:v>-364.73323022183143</c:v>
                </c:pt>
                <c:pt idx="180">
                  <c:v>329.7845081440928</c:v>
                </c:pt>
                <c:pt idx="181">
                  <c:v>110.02630150459424</c:v>
                </c:pt>
                <c:pt idx="182">
                  <c:v>55.659182513876942</c:v>
                </c:pt>
                <c:pt idx="183">
                  <c:v>30.233574366486735</c:v>
                </c:pt>
                <c:pt idx="184">
                  <c:v>25.571863872601149</c:v>
                </c:pt>
                <c:pt idx="185">
                  <c:v>19.284462518610926</c:v>
                </c:pt>
                <c:pt idx="186">
                  <c:v>2.6230663778391308</c:v>
                </c:pt>
                <c:pt idx="187">
                  <c:v>2.2897636360058025</c:v>
                </c:pt>
                <c:pt idx="188">
                  <c:v>0.98814385615246669</c:v>
                </c:pt>
                <c:pt idx="189">
                  <c:v>10.899507067709312</c:v>
                </c:pt>
                <c:pt idx="190">
                  <c:v>6.3993620934235151</c:v>
                </c:pt>
                <c:pt idx="191">
                  <c:v>-0.73171117475404501</c:v>
                </c:pt>
                <c:pt idx="192">
                  <c:v>0</c:v>
                </c:pt>
                <c:pt idx="193">
                  <c:v>-0.62798626887656317</c:v>
                </c:pt>
                <c:pt idx="194">
                  <c:v>-1.7325102757646413</c:v>
                </c:pt>
                <c:pt idx="195">
                  <c:v>0</c:v>
                </c:pt>
                <c:pt idx="196">
                  <c:v>4.0710893906805126</c:v>
                </c:pt>
                <c:pt idx="197">
                  <c:v>2.3581892405934144</c:v>
                </c:pt>
                <c:pt idx="198">
                  <c:v>-2.2068336693786752</c:v>
                </c:pt>
                <c:pt idx="199">
                  <c:v>-4.2723636775945222</c:v>
                </c:pt>
                <c:pt idx="200">
                  <c:v>-0.80831503331250176</c:v>
                </c:pt>
                <c:pt idx="201">
                  <c:v>-0.77283047752000589</c:v>
                </c:pt>
                <c:pt idx="202">
                  <c:v>0.73900400838656699</c:v>
                </c:pt>
                <c:pt idx="203">
                  <c:v>-1.0516380925939064</c:v>
                </c:pt>
                <c:pt idx="204">
                  <c:v>-0.33693678531396171</c:v>
                </c:pt>
                <c:pt idx="205">
                  <c:v>2.2400789436110959</c:v>
                </c:pt>
                <c:pt idx="206">
                  <c:v>3.0852235841270792</c:v>
                </c:pt>
                <c:pt idx="207">
                  <c:v>5.5322217645566818</c:v>
                </c:pt>
                <c:pt idx="208">
                  <c:v>5.7555747198661908</c:v>
                </c:pt>
                <c:pt idx="209">
                  <c:v>7.0667206701025638</c:v>
                </c:pt>
                <c:pt idx="210">
                  <c:v>6.1485739777731929</c:v>
                </c:pt>
                <c:pt idx="211">
                  <c:v>6.708767893898985</c:v>
                </c:pt>
                <c:pt idx="212">
                  <c:v>6.1837475487899658</c:v>
                </c:pt>
                <c:pt idx="213">
                  <c:v>5.2093507743199927</c:v>
                </c:pt>
                <c:pt idx="214">
                  <c:v>4.1730193980122969</c:v>
                </c:pt>
                <c:pt idx="215">
                  <c:v>3.0244348072551768</c:v>
                </c:pt>
                <c:pt idx="216">
                  <c:v>1.9996900868711094</c:v>
                </c:pt>
                <c:pt idx="217">
                  <c:v>3.1467786730008669</c:v>
                </c:pt>
                <c:pt idx="218">
                  <c:v>4.351478207279122</c:v>
                </c:pt>
                <c:pt idx="219">
                  <c:v>4.2906238192883484</c:v>
                </c:pt>
                <c:pt idx="220">
                  <c:v>3.7990447944530081</c:v>
                </c:pt>
                <c:pt idx="221">
                  <c:v>3.0425502893786689</c:v>
                </c:pt>
                <c:pt idx="222">
                  <c:v>1.6842750445025052</c:v>
                </c:pt>
                <c:pt idx="223">
                  <c:v>1.7536290092268687</c:v>
                </c:pt>
                <c:pt idx="224">
                  <c:v>0.91428961898826377</c:v>
                </c:pt>
                <c:pt idx="225">
                  <c:v>0.5048833380739125</c:v>
                </c:pt>
                <c:pt idx="226">
                  <c:v>-0.24723378937804716</c:v>
                </c:pt>
                <c:pt idx="227">
                  <c:v>-0.48077360471339442</c:v>
                </c:pt>
                <c:pt idx="228">
                  <c:v>0</c:v>
                </c:pt>
                <c:pt idx="229">
                  <c:v>-0.22820041404558747</c:v>
                </c:pt>
                <c:pt idx="230">
                  <c:v>-0.67303545568940149</c:v>
                </c:pt>
                <c:pt idx="231">
                  <c:v>0.32734034254718064</c:v>
                </c:pt>
                <c:pt idx="232">
                  <c:v>-0.31964084810247523</c:v>
                </c:pt>
                <c:pt idx="233">
                  <c:v>-0.20844760560567369</c:v>
                </c:pt>
                <c:pt idx="234">
                  <c:v>-0.20387155616539188</c:v>
                </c:pt>
                <c:pt idx="235">
                  <c:v>9.9618140088512594E-2</c:v>
                </c:pt>
                <c:pt idx="236">
                  <c:v>0.48575432903922822</c:v>
                </c:pt>
                <c:pt idx="237">
                  <c:v>2.3511379347920434</c:v>
                </c:pt>
                <c:pt idx="238">
                  <c:v>3.1449169898821565</c:v>
                </c:pt>
                <c:pt idx="239">
                  <c:v>1.2161017141960346</c:v>
                </c:pt>
                <c:pt idx="240">
                  <c:v>1.9312984065287848</c:v>
                </c:pt>
                <c:pt idx="241">
                  <c:v>-1.3106379158014418</c:v>
                </c:pt>
                <c:pt idx="242">
                  <c:v>1.5997815389323777</c:v>
                </c:pt>
                <c:pt idx="243">
                  <c:v>2.5406167801072663</c:v>
                </c:pt>
                <c:pt idx="244">
                  <c:v>1.5617926766930403</c:v>
                </c:pt>
                <c:pt idx="245">
                  <c:v>2.8479634570180714</c:v>
                </c:pt>
                <c:pt idx="246">
                  <c:v>1.6468414323616238</c:v>
                </c:pt>
                <c:pt idx="247">
                  <c:v>0.93277354644754684</c:v>
                </c:pt>
                <c:pt idx="248">
                  <c:v>0.12927067635313103</c:v>
                </c:pt>
                <c:pt idx="249">
                  <c:v>1.4537511522656148</c:v>
                </c:pt>
                <c:pt idx="250">
                  <c:v>2.0019394355155371</c:v>
                </c:pt>
                <c:pt idx="251">
                  <c:v>1.5867690934683651</c:v>
                </c:pt>
                <c:pt idx="252">
                  <c:v>2.0279024436895843</c:v>
                </c:pt>
                <c:pt idx="253">
                  <c:v>1.7431776157902255</c:v>
                </c:pt>
                <c:pt idx="254">
                  <c:v>1.3122743123143996</c:v>
                </c:pt>
                <c:pt idx="255">
                  <c:v>-1.0800296623925465</c:v>
                </c:pt>
                <c:pt idx="256">
                  <c:v>0.70735745944961659</c:v>
                </c:pt>
                <c:pt idx="257">
                  <c:v>3.1576288363260754</c:v>
                </c:pt>
                <c:pt idx="258">
                  <c:v>2.9084624124850009</c:v>
                </c:pt>
                <c:pt idx="259">
                  <c:v>2.2466628425816841</c:v>
                </c:pt>
                <c:pt idx="260">
                  <c:v>2.067564782001416</c:v>
                </c:pt>
                <c:pt idx="261">
                  <c:v>1.7470263051293486</c:v>
                </c:pt>
                <c:pt idx="262">
                  <c:v>1.3696141181152934</c:v>
                </c:pt>
                <c:pt idx="263">
                  <c:v>1.0213228343643657</c:v>
                </c:pt>
                <c:pt idx="264">
                  <c:v>1.3523954133564549</c:v>
                </c:pt>
                <c:pt idx="265">
                  <c:v>1.732925977893933</c:v>
                </c:pt>
                <c:pt idx="266">
                  <c:v>1.5284520576790435</c:v>
                </c:pt>
                <c:pt idx="267">
                  <c:v>1.5710360066516504</c:v>
                </c:pt>
                <c:pt idx="268">
                  <c:v>1.2630090699095389</c:v>
                </c:pt>
                <c:pt idx="269">
                  <c:v>1.0053693081702382</c:v>
                </c:pt>
                <c:pt idx="270">
                  <c:v>0.71175484415923074</c:v>
                </c:pt>
                <c:pt idx="271">
                  <c:v>0.80672119551955035</c:v>
                </c:pt>
                <c:pt idx="272">
                  <c:v>0.95248014463476061</c:v>
                </c:pt>
                <c:pt idx="273">
                  <c:v>1.1108303666645571</c:v>
                </c:pt>
                <c:pt idx="274">
                  <c:v>1.4097229505140962</c:v>
                </c:pt>
                <c:pt idx="275">
                  <c:v>1.2842369128048898</c:v>
                </c:pt>
                <c:pt idx="276">
                  <c:v>1.1913597172825106</c:v>
                </c:pt>
                <c:pt idx="277">
                  <c:v>1.2438729973207896</c:v>
                </c:pt>
                <c:pt idx="278">
                  <c:v>1.2636746933472649</c:v>
                </c:pt>
                <c:pt idx="279">
                  <c:v>1.5875193474406188</c:v>
                </c:pt>
                <c:pt idx="280">
                  <c:v>1.4433135285593399</c:v>
                </c:pt>
                <c:pt idx="281">
                  <c:v>1.3818591980970185</c:v>
                </c:pt>
                <c:pt idx="282">
                  <c:v>1.2768862909454046</c:v>
                </c:pt>
                <c:pt idx="283">
                  <c:v>1.282735243699882</c:v>
                </c:pt>
                <c:pt idx="284">
                  <c:v>1.3557650255882088</c:v>
                </c:pt>
                <c:pt idx="285">
                  <c:v>1.493842628478983</c:v>
                </c:pt>
                <c:pt idx="286">
                  <c:v>1.464593401490397</c:v>
                </c:pt>
                <c:pt idx="287">
                  <c:v>1.4348660332889382</c:v>
                </c:pt>
                <c:pt idx="288">
                  <c:v>1.1805491553104672</c:v>
                </c:pt>
                <c:pt idx="289">
                  <c:v>1.1818840208839596</c:v>
                </c:pt>
                <c:pt idx="290">
                  <c:v>1.219172916691851</c:v>
                </c:pt>
                <c:pt idx="291">
                  <c:v>1.3503451893010505</c:v>
                </c:pt>
                <c:pt idx="292">
                  <c:v>1.3432806346492727</c:v>
                </c:pt>
                <c:pt idx="293">
                  <c:v>1.3371006618323225</c:v>
                </c:pt>
                <c:pt idx="294">
                  <c:v>1.2498415510157237</c:v>
                </c:pt>
                <c:pt idx="295">
                  <c:v>1.3230843545826345</c:v>
                </c:pt>
                <c:pt idx="296">
                  <c:v>1.3566332752386019</c:v>
                </c:pt>
                <c:pt idx="297">
                  <c:v>1.3073275498197487</c:v>
                </c:pt>
                <c:pt idx="298">
                  <c:v>1.184320458111696</c:v>
                </c:pt>
                <c:pt idx="299">
                  <c:v>1.0615089942921858</c:v>
                </c:pt>
                <c:pt idx="300">
                  <c:v>1.0492646777086034</c:v>
                </c:pt>
                <c:pt idx="301">
                  <c:v>1.2158357379230693</c:v>
                </c:pt>
                <c:pt idx="302">
                  <c:v>1.3421950242908438</c:v>
                </c:pt>
                <c:pt idx="303">
                  <c:v>1.4020590241279285</c:v>
                </c:pt>
                <c:pt idx="304">
                  <c:v>1.2553731343684738</c:v>
                </c:pt>
                <c:pt idx="305">
                  <c:v>1.2469547958335727</c:v>
                </c:pt>
                <c:pt idx="306">
                  <c:v>1.2190244323233432</c:v>
                </c:pt>
                <c:pt idx="307">
                  <c:v>1.2583977768513883</c:v>
                </c:pt>
                <c:pt idx="308">
                  <c:v>1.3423984289251987</c:v>
                </c:pt>
                <c:pt idx="309">
                  <c:v>1.3600436415791539</c:v>
                </c:pt>
                <c:pt idx="310">
                  <c:v>1.3523731033406987</c:v>
                </c:pt>
                <c:pt idx="311">
                  <c:v>1.3434080279159248</c:v>
                </c:pt>
                <c:pt idx="312">
                  <c:v>1.3507377238275</c:v>
                </c:pt>
                <c:pt idx="313">
                  <c:v>1.309900622345769</c:v>
                </c:pt>
                <c:pt idx="314">
                  <c:v>1.2542898004618399</c:v>
                </c:pt>
                <c:pt idx="315">
                  <c:v>1.2353998510468593</c:v>
                </c:pt>
                <c:pt idx="316">
                  <c:v>1.2863706907335701</c:v>
                </c:pt>
                <c:pt idx="317">
                  <c:v>1.1716587363210378</c:v>
                </c:pt>
                <c:pt idx="318">
                  <c:v>1.2053324049110563</c:v>
                </c:pt>
                <c:pt idx="319">
                  <c:v>1.3248920402351507</c:v>
                </c:pt>
                <c:pt idx="320">
                  <c:v>1.2398328525267692</c:v>
                </c:pt>
                <c:pt idx="321">
                  <c:v>1.2288111569149831</c:v>
                </c:pt>
                <c:pt idx="322">
                  <c:v>1.3212778455931318</c:v>
                </c:pt>
                <c:pt idx="323">
                  <c:v>1.375564862660869</c:v>
                </c:pt>
                <c:pt idx="324">
                  <c:v>1.326022234100755</c:v>
                </c:pt>
                <c:pt idx="325">
                  <c:v>1.4112991061766609</c:v>
                </c:pt>
                <c:pt idx="326">
                  <c:v>1.312379716922593</c:v>
                </c:pt>
                <c:pt idx="327">
                  <c:v>1.2689340482519771</c:v>
                </c:pt>
                <c:pt idx="328">
                  <c:v>1.3826895296139174</c:v>
                </c:pt>
                <c:pt idx="329">
                  <c:v>1.3616807248006426</c:v>
                </c:pt>
                <c:pt idx="330">
                  <c:v>1.2959912004703311</c:v>
                </c:pt>
                <c:pt idx="331">
                  <c:v>1.3547076420988722</c:v>
                </c:pt>
                <c:pt idx="332">
                  <c:v>1.2440102556224462</c:v>
                </c:pt>
                <c:pt idx="333">
                  <c:v>1.254125269162649</c:v>
                </c:pt>
                <c:pt idx="334">
                  <c:v>1.3541706373163029</c:v>
                </c:pt>
                <c:pt idx="335">
                  <c:v>1.2579328518883546</c:v>
                </c:pt>
                <c:pt idx="336">
                  <c:v>1.2878246220736833</c:v>
                </c:pt>
                <c:pt idx="337">
                  <c:v>1.27578116210548</c:v>
                </c:pt>
                <c:pt idx="338">
                  <c:v>1.3091249779385521</c:v>
                </c:pt>
                <c:pt idx="339">
                  <c:v>1.2907860279370391</c:v>
                </c:pt>
                <c:pt idx="340">
                  <c:v>1.3193787172325131</c:v>
                </c:pt>
                <c:pt idx="341">
                  <c:v>1.2530221581877665</c:v>
                </c:pt>
                <c:pt idx="342">
                  <c:v>1.3544930134764437</c:v>
                </c:pt>
                <c:pt idx="343">
                  <c:v>1.2831698566300715</c:v>
                </c:pt>
                <c:pt idx="344">
                  <c:v>1.3821526758607228</c:v>
                </c:pt>
                <c:pt idx="345">
                  <c:v>1.2699604771658275</c:v>
                </c:pt>
                <c:pt idx="346">
                  <c:v>1.3408068059241292</c:v>
                </c:pt>
                <c:pt idx="347">
                  <c:v>1.33519345729607</c:v>
                </c:pt>
                <c:pt idx="348">
                  <c:v>1.4503432607939155</c:v>
                </c:pt>
                <c:pt idx="349">
                  <c:v>1.4497643176799635</c:v>
                </c:pt>
                <c:pt idx="350">
                  <c:v>1.5518486904494557</c:v>
                </c:pt>
                <c:pt idx="351">
                  <c:v>1.6176916942863966</c:v>
                </c:pt>
                <c:pt idx="352">
                  <c:v>1.9574972625515217</c:v>
                </c:pt>
                <c:pt idx="353">
                  <c:v>2.2135976161134709</c:v>
                </c:pt>
                <c:pt idx="354">
                  <c:v>2.6579954985254517</c:v>
                </c:pt>
                <c:pt idx="355">
                  <c:v>3.2889941045470232</c:v>
                </c:pt>
                <c:pt idx="356">
                  <c:v>4.6026469891823902</c:v>
                </c:pt>
                <c:pt idx="357">
                  <c:v>6.5936998735099337</c:v>
                </c:pt>
                <c:pt idx="358">
                  <c:v>11.660784471786318</c:v>
                </c:pt>
                <c:pt idx="359">
                  <c:v>36.902066189186833</c:v>
                </c:pt>
                <c:pt idx="360">
                  <c:v>-38.963258398215707</c:v>
                </c:pt>
                <c:pt idx="361">
                  <c:v>-13.638903403125227</c:v>
                </c:pt>
                <c:pt idx="362">
                  <c:v>-8.3798915827697016</c:v>
                </c:pt>
                <c:pt idx="363">
                  <c:v>-6.2768501923583306</c:v>
                </c:pt>
                <c:pt idx="364">
                  <c:v>-4.6828668522691999</c:v>
                </c:pt>
                <c:pt idx="365">
                  <c:v>-3.8905011417978757</c:v>
                </c:pt>
                <c:pt idx="366">
                  <c:v>-3.1524712215886477</c:v>
                </c:pt>
                <c:pt idx="367">
                  <c:v>-2.6284737162601255</c:v>
                </c:pt>
                <c:pt idx="368">
                  <c:v>-2.2499265272776507</c:v>
                </c:pt>
                <c:pt idx="369">
                  <c:v>-1.8468060604426388</c:v>
                </c:pt>
                <c:pt idx="370">
                  <c:v>-1.5534153346245194</c:v>
                </c:pt>
                <c:pt idx="371">
                  <c:v>-1.3077718858024998</c:v>
                </c:pt>
                <c:pt idx="372">
                  <c:v>-1.0507538269715591</c:v>
                </c:pt>
                <c:pt idx="373">
                  <c:v>-0.85123853120162463</c:v>
                </c:pt>
                <c:pt idx="374">
                  <c:v>-0.6296105028176523</c:v>
                </c:pt>
                <c:pt idx="375">
                  <c:v>-0.46680927144169077</c:v>
                </c:pt>
                <c:pt idx="376">
                  <c:v>-0.29048763365766689</c:v>
                </c:pt>
                <c:pt idx="377">
                  <c:v>-0.12557000839798879</c:v>
                </c:pt>
                <c:pt idx="378">
                  <c:v>8.8473628324777336E-3</c:v>
                </c:pt>
                <c:pt idx="379">
                  <c:v>0.15226398946537265</c:v>
                </c:pt>
                <c:pt idx="380">
                  <c:v>0.26708264452038738</c:v>
                </c:pt>
                <c:pt idx="381">
                  <c:v>0.37558815310583815</c:v>
                </c:pt>
                <c:pt idx="382">
                  <c:v>0.4859228368603673</c:v>
                </c:pt>
                <c:pt idx="383">
                  <c:v>0.56883084643622017</c:v>
                </c:pt>
                <c:pt idx="384">
                  <c:v>0.66174073796550492</c:v>
                </c:pt>
                <c:pt idx="385">
                  <c:v>0.75068366410834342</c:v>
                </c:pt>
                <c:pt idx="386">
                  <c:v>0.81154039207863438</c:v>
                </c:pt>
                <c:pt idx="387">
                  <c:v>0.84834140602969843</c:v>
                </c:pt>
                <c:pt idx="388">
                  <c:v>0.91487450789300984</c:v>
                </c:pt>
                <c:pt idx="389">
                  <c:v>0.96698816082415695</c:v>
                </c:pt>
                <c:pt idx="390">
                  <c:v>0.98534049869795015</c:v>
                </c:pt>
                <c:pt idx="391">
                  <c:v>1.0159392826175646</c:v>
                </c:pt>
                <c:pt idx="392">
                  <c:v>1.0639689760196396</c:v>
                </c:pt>
                <c:pt idx="393">
                  <c:v>1.0789116566374508</c:v>
                </c:pt>
                <c:pt idx="394">
                  <c:v>1.1094580150038218</c:v>
                </c:pt>
                <c:pt idx="395">
                  <c:v>1.1397486943302078</c:v>
                </c:pt>
                <c:pt idx="396">
                  <c:v>1.150460147475737</c:v>
                </c:pt>
                <c:pt idx="397">
                  <c:v>1.1854582736166708</c:v>
                </c:pt>
                <c:pt idx="398">
                  <c:v>1.1944139117034993</c:v>
                </c:pt>
                <c:pt idx="399">
                  <c:v>1.2103647255034338</c:v>
                </c:pt>
                <c:pt idx="400">
                  <c:v>1.2202155517743594</c:v>
                </c:pt>
                <c:pt idx="401">
                  <c:v>1.2283868582407103</c:v>
                </c:pt>
                <c:pt idx="402">
                  <c:v>1.2395001685922278</c:v>
                </c:pt>
                <c:pt idx="403">
                  <c:v>1.2338985719018019</c:v>
                </c:pt>
                <c:pt idx="404">
                  <c:v>1.2484463688475751</c:v>
                </c:pt>
                <c:pt idx="405">
                  <c:v>1.2423543372599211</c:v>
                </c:pt>
                <c:pt idx="406">
                  <c:v>1.256584312294819</c:v>
                </c:pt>
                <c:pt idx="407">
                  <c:v>1.2696697128864303</c:v>
                </c:pt>
                <c:pt idx="408">
                  <c:v>1.2736088462067043</c:v>
                </c:pt>
                <c:pt idx="409">
                  <c:v>1.2772169653964975</c:v>
                </c:pt>
                <c:pt idx="410">
                  <c:v>1.3045087599129266</c:v>
                </c:pt>
                <c:pt idx="411">
                  <c:v>1.2948486224685356</c:v>
                </c:pt>
                <c:pt idx="412">
                  <c:v>1.3239600678679151</c:v>
                </c:pt>
                <c:pt idx="413">
                  <c:v>1.3326358228496415</c:v>
                </c:pt>
                <c:pt idx="414">
                  <c:v>1.3335942435632921</c:v>
                </c:pt>
                <c:pt idx="415">
                  <c:v>1.3373014310820881</c:v>
                </c:pt>
                <c:pt idx="416">
                  <c:v>1.3376405876047686</c:v>
                </c:pt>
                <c:pt idx="417">
                  <c:v>1.3403076131353051</c:v>
                </c:pt>
                <c:pt idx="418">
                  <c:v>1.3187849370328004</c:v>
                </c:pt>
                <c:pt idx="419">
                  <c:v>1.3080209540603909</c:v>
                </c:pt>
                <c:pt idx="420">
                  <c:v>1.3111969356684507</c:v>
                </c:pt>
                <c:pt idx="421">
                  <c:v>1.2675652908540425</c:v>
                </c:pt>
                <c:pt idx="422">
                  <c:v>1.2608487883044643</c:v>
                </c:pt>
                <c:pt idx="423">
                  <c:v>1.2648464629210954</c:v>
                </c:pt>
                <c:pt idx="424">
                  <c:v>1.2651212479786476</c:v>
                </c:pt>
                <c:pt idx="425">
                  <c:v>1.2417994454731947</c:v>
                </c:pt>
                <c:pt idx="426">
                  <c:v>1.2312425648567336</c:v>
                </c:pt>
                <c:pt idx="427">
                  <c:v>1.236673757829414</c:v>
                </c:pt>
                <c:pt idx="428">
                  <c:v>1.2806303862470763</c:v>
                </c:pt>
                <c:pt idx="429">
                  <c:v>1.2976105269410425</c:v>
                </c:pt>
                <c:pt idx="430">
                  <c:v>1.3357257397022075</c:v>
                </c:pt>
                <c:pt idx="431">
                  <c:v>1.3170556505027753</c:v>
                </c:pt>
                <c:pt idx="432">
                  <c:v>1.3330004681295828</c:v>
                </c:pt>
                <c:pt idx="433">
                  <c:v>1.3473361710866887</c:v>
                </c:pt>
                <c:pt idx="434">
                  <c:v>1.3946441321420449</c:v>
                </c:pt>
                <c:pt idx="435">
                  <c:v>1.3271195654307524</c:v>
                </c:pt>
                <c:pt idx="436">
                  <c:v>1.3415700356762825</c:v>
                </c:pt>
                <c:pt idx="437">
                  <c:v>1.3443953811401477</c:v>
                </c:pt>
                <c:pt idx="438">
                  <c:v>1.3064923087982052</c:v>
                </c:pt>
                <c:pt idx="439">
                  <c:v>1.3154407957394256</c:v>
                </c:pt>
                <c:pt idx="440">
                  <c:v>1.3037562008312216</c:v>
                </c:pt>
                <c:pt idx="441">
                  <c:v>1.3337913250557214</c:v>
                </c:pt>
                <c:pt idx="442">
                  <c:v>1.3599485638836404</c:v>
                </c:pt>
                <c:pt idx="443">
                  <c:v>1.3817256673375358</c:v>
                </c:pt>
                <c:pt idx="444">
                  <c:v>1.4282022541894113</c:v>
                </c:pt>
                <c:pt idx="445">
                  <c:v>1.4433508362919332</c:v>
                </c:pt>
                <c:pt idx="446">
                  <c:v>1.5366885106841341</c:v>
                </c:pt>
                <c:pt idx="447">
                  <c:v>1.5075581373789855</c:v>
                </c:pt>
                <c:pt idx="448">
                  <c:v>1.4825727836055982</c:v>
                </c:pt>
                <c:pt idx="449">
                  <c:v>1.4334237340923064</c:v>
                </c:pt>
                <c:pt idx="450">
                  <c:v>1.3725587562398425</c:v>
                </c:pt>
                <c:pt idx="451">
                  <c:v>1.427383192149102</c:v>
                </c:pt>
                <c:pt idx="452">
                  <c:v>1.3687527480320847</c:v>
                </c:pt>
                <c:pt idx="453">
                  <c:v>1.3821811423898847</c:v>
                </c:pt>
                <c:pt idx="454">
                  <c:v>1.407693135434837</c:v>
                </c:pt>
                <c:pt idx="455">
                  <c:v>1.3673182906965731</c:v>
                </c:pt>
                <c:pt idx="456">
                  <c:v>1.4973065632161502</c:v>
                </c:pt>
                <c:pt idx="457">
                  <c:v>1.5650727196511587</c:v>
                </c:pt>
                <c:pt idx="458">
                  <c:v>1.5723992029931653</c:v>
                </c:pt>
                <c:pt idx="459">
                  <c:v>1.4184439938992064</c:v>
                </c:pt>
                <c:pt idx="460">
                  <c:v>1.1738481767712823</c:v>
                </c:pt>
                <c:pt idx="461">
                  <c:v>1.2711475782293493</c:v>
                </c:pt>
                <c:pt idx="462">
                  <c:v>1.3381080745714677</c:v>
                </c:pt>
                <c:pt idx="463">
                  <c:v>1.2455269725150786</c:v>
                </c:pt>
                <c:pt idx="464">
                  <c:v>1.0533843425375637</c:v>
                </c:pt>
                <c:pt idx="465">
                  <c:v>0.97886170531465733</c:v>
                </c:pt>
                <c:pt idx="466">
                  <c:v>1.0519160615806444</c:v>
                </c:pt>
                <c:pt idx="467">
                  <c:v>1.0653987006226036</c:v>
                </c:pt>
                <c:pt idx="468">
                  <c:v>1.0457787646865881</c:v>
                </c:pt>
                <c:pt idx="469">
                  <c:v>1.1323310549603276</c:v>
                </c:pt>
                <c:pt idx="470">
                  <c:v>1.1893216003619385</c:v>
                </c:pt>
                <c:pt idx="471">
                  <c:v>1.124908538400635</c:v>
                </c:pt>
                <c:pt idx="472">
                  <c:v>1.1491271016458464</c:v>
                </c:pt>
                <c:pt idx="473">
                  <c:v>1.3181575159296304</c:v>
                </c:pt>
                <c:pt idx="474">
                  <c:v>1.5329592289064844</c:v>
                </c:pt>
                <c:pt idx="475">
                  <c:v>1.4837830105109306</c:v>
                </c:pt>
                <c:pt idx="476">
                  <c:v>1.4170954593198166</c:v>
                </c:pt>
                <c:pt idx="477">
                  <c:v>1.3683750498955884</c:v>
                </c:pt>
                <c:pt idx="478">
                  <c:v>1.4541569075517311</c:v>
                </c:pt>
                <c:pt idx="479">
                  <c:v>1.5241768156376339</c:v>
                </c:pt>
                <c:pt idx="480">
                  <c:v>1.5121598998826606</c:v>
                </c:pt>
                <c:pt idx="481">
                  <c:v>1.3810564893332726</c:v>
                </c:pt>
                <c:pt idx="482">
                  <c:v>1.3638339170210705</c:v>
                </c:pt>
                <c:pt idx="483">
                  <c:v>1.3141510517378814</c:v>
                </c:pt>
                <c:pt idx="484">
                  <c:v>1.2592967418874284</c:v>
                </c:pt>
                <c:pt idx="485">
                  <c:v>1.1238873592544969</c:v>
                </c:pt>
                <c:pt idx="486">
                  <c:v>1.210358330140483</c:v>
                </c:pt>
                <c:pt idx="487">
                  <c:v>1.1951626659615793</c:v>
                </c:pt>
                <c:pt idx="488">
                  <c:v>1.1502407849234388</c:v>
                </c:pt>
                <c:pt idx="489">
                  <c:v>1.1346298997729474</c:v>
                </c:pt>
                <c:pt idx="490">
                  <c:v>1.4567818281656411</c:v>
                </c:pt>
                <c:pt idx="491">
                  <c:v>1.7855943288253699</c:v>
                </c:pt>
                <c:pt idx="492">
                  <c:v>2.0369105612447935</c:v>
                </c:pt>
                <c:pt idx="493">
                  <c:v>2.219962957090226</c:v>
                </c:pt>
                <c:pt idx="494">
                  <c:v>2.4267200878453177</c:v>
                </c:pt>
                <c:pt idx="495">
                  <c:v>2.6038802086989468</c:v>
                </c:pt>
                <c:pt idx="496">
                  <c:v>2.6694843905799202</c:v>
                </c:pt>
                <c:pt idx="497">
                  <c:v>2.7905775166926134</c:v>
                </c:pt>
                <c:pt idx="498">
                  <c:v>2.9664833258161853</c:v>
                </c:pt>
                <c:pt idx="499">
                  <c:v>3.1062487353756687</c:v>
                </c:pt>
                <c:pt idx="500">
                  <c:v>2.8022422900059087</c:v>
                </c:pt>
                <c:pt idx="501">
                  <c:v>2.2988117707576037</c:v>
                </c:pt>
                <c:pt idx="502">
                  <c:v>2.2935943008538793</c:v>
                </c:pt>
                <c:pt idx="503">
                  <c:v>2.4804719882757893</c:v>
                </c:pt>
                <c:pt idx="504">
                  <c:v>2.4778458929027081</c:v>
                </c:pt>
                <c:pt idx="505">
                  <c:v>2.1164327945997323</c:v>
                </c:pt>
                <c:pt idx="506">
                  <c:v>1.7583396906219599</c:v>
                </c:pt>
                <c:pt idx="507">
                  <c:v>2.4738498772228121</c:v>
                </c:pt>
                <c:pt idx="508">
                  <c:v>3.0960429772745099</c:v>
                </c:pt>
                <c:pt idx="509">
                  <c:v>3.6984370523355721</c:v>
                </c:pt>
                <c:pt idx="510">
                  <c:v>3.9687393069431547</c:v>
                </c:pt>
                <c:pt idx="511">
                  <c:v>4.4729336698019111</c:v>
                </c:pt>
                <c:pt idx="512">
                  <c:v>5.4722334327390838</c:v>
                </c:pt>
                <c:pt idx="513">
                  <c:v>5.6626767439353918</c:v>
                </c:pt>
                <c:pt idx="514">
                  <c:v>5.5951171594305604</c:v>
                </c:pt>
                <c:pt idx="515">
                  <c:v>5.9628858710900934</c:v>
                </c:pt>
                <c:pt idx="516">
                  <c:v>6.1227294878939382</c:v>
                </c:pt>
                <c:pt idx="517">
                  <c:v>5.7641482935181285</c:v>
                </c:pt>
                <c:pt idx="518">
                  <c:v>5.274269173030766</c:v>
                </c:pt>
                <c:pt idx="519">
                  <c:v>6.361026426023944</c:v>
                </c:pt>
                <c:pt idx="520">
                  <c:v>9.1097147584927907</c:v>
                </c:pt>
                <c:pt idx="521">
                  <c:v>10.650056001226826</c:v>
                </c:pt>
                <c:pt idx="522">
                  <c:v>9.9567042852890939</c:v>
                </c:pt>
                <c:pt idx="523">
                  <c:v>7.2777601812215318</c:v>
                </c:pt>
                <c:pt idx="524">
                  <c:v>7.0739066710478857</c:v>
                </c:pt>
                <c:pt idx="525">
                  <c:v>8.4326705409750424</c:v>
                </c:pt>
                <c:pt idx="526">
                  <c:v>11.017030127761796</c:v>
                </c:pt>
                <c:pt idx="527">
                  <c:v>11.814753506586467</c:v>
                </c:pt>
                <c:pt idx="528">
                  <c:v>13.000052381504744</c:v>
                </c:pt>
                <c:pt idx="529">
                  <c:v>15.144131998328371</c:v>
                </c:pt>
                <c:pt idx="530">
                  <c:v>20.530849787751865</c:v>
                </c:pt>
                <c:pt idx="531">
                  <c:v>22.641240332773343</c:v>
                </c:pt>
                <c:pt idx="532">
                  <c:v>23.675968367310581</c:v>
                </c:pt>
                <c:pt idx="533">
                  <c:v>31.530806389859539</c:v>
                </c:pt>
                <c:pt idx="534">
                  <c:v>43.604712028411662</c:v>
                </c:pt>
                <c:pt idx="535">
                  <c:v>46.541384233591486</c:v>
                </c:pt>
                <c:pt idx="536">
                  <c:v>50.5118266897152</c:v>
                </c:pt>
                <c:pt idx="537">
                  <c:v>43.372974145323951</c:v>
                </c:pt>
                <c:pt idx="538">
                  <c:v>66.945167644081621</c:v>
                </c:pt>
                <c:pt idx="539">
                  <c:v>148.7261032297472</c:v>
                </c:pt>
                <c:pt idx="540">
                  <c:v>-177.74185868324008</c:v>
                </c:pt>
                <c:pt idx="541">
                  <c:v>-113.20159116413697</c:v>
                </c:pt>
                <c:pt idx="542">
                  <c:v>-84.694234393961111</c:v>
                </c:pt>
                <c:pt idx="543">
                  <c:v>-73.173143467736281</c:v>
                </c:pt>
                <c:pt idx="544">
                  <c:v>-51.349204394998246</c:v>
                </c:pt>
                <c:pt idx="545">
                  <c:v>-35.406513304853902</c:v>
                </c:pt>
                <c:pt idx="546">
                  <c:v>-32.389177997308906</c:v>
                </c:pt>
                <c:pt idx="547">
                  <c:v>-33.883892827077098</c:v>
                </c:pt>
                <c:pt idx="548">
                  <c:v>-30.02680113081604</c:v>
                </c:pt>
                <c:pt idx="549">
                  <c:v>-19.729549235676732</c:v>
                </c:pt>
                <c:pt idx="550">
                  <c:v>-13.724869383784329</c:v>
                </c:pt>
                <c:pt idx="551">
                  <c:v>-8.6094760930534182</c:v>
                </c:pt>
                <c:pt idx="552">
                  <c:v>-6.6135043225308259</c:v>
                </c:pt>
                <c:pt idx="553">
                  <c:v>-1.7973152061370332</c:v>
                </c:pt>
                <c:pt idx="554">
                  <c:v>-1.3780682851635269</c:v>
                </c:pt>
                <c:pt idx="555">
                  <c:v>-2.0425610052067058</c:v>
                </c:pt>
                <c:pt idx="556">
                  <c:v>-1.9581175803338353</c:v>
                </c:pt>
                <c:pt idx="557">
                  <c:v>-5.7391620830189769</c:v>
                </c:pt>
                <c:pt idx="558">
                  <c:v>-9.8044892688547129</c:v>
                </c:pt>
                <c:pt idx="559">
                  <c:v>-13.500366940387613</c:v>
                </c:pt>
                <c:pt idx="560">
                  <c:v>-15.151490142128655</c:v>
                </c:pt>
                <c:pt idx="561">
                  <c:v>-16.382701453124778</c:v>
                </c:pt>
                <c:pt idx="562">
                  <c:v>-17.478959963894717</c:v>
                </c:pt>
                <c:pt idx="563">
                  <c:v>-17.252752973204263</c:v>
                </c:pt>
                <c:pt idx="564">
                  <c:v>-14.196773694285222</c:v>
                </c:pt>
                <c:pt idx="565">
                  <c:v>-10.209334035396479</c:v>
                </c:pt>
                <c:pt idx="566">
                  <c:v>-6.4292620694995541</c:v>
                </c:pt>
                <c:pt idx="567">
                  <c:v>-3.3940709484222773</c:v>
                </c:pt>
                <c:pt idx="568">
                  <c:v>-2.181779250786525</c:v>
                </c:pt>
                <c:pt idx="569">
                  <c:v>-1.0668650842084966</c:v>
                </c:pt>
                <c:pt idx="570">
                  <c:v>0.3413651498705127</c:v>
                </c:pt>
                <c:pt idx="571">
                  <c:v>-1.1487158725815991</c:v>
                </c:pt>
                <c:pt idx="572">
                  <c:v>-0.48138090394654875</c:v>
                </c:pt>
                <c:pt idx="573">
                  <c:v>0.61728025421166433</c:v>
                </c:pt>
                <c:pt idx="574">
                  <c:v>1.7877727442277773</c:v>
                </c:pt>
                <c:pt idx="575">
                  <c:v>1.7120682570934946</c:v>
                </c:pt>
                <c:pt idx="576">
                  <c:v>0.27600032122304657</c:v>
                </c:pt>
                <c:pt idx="577">
                  <c:v>0.93611857497066453</c:v>
                </c:pt>
                <c:pt idx="578">
                  <c:v>1.2938801128593957</c:v>
                </c:pt>
                <c:pt idx="579">
                  <c:v>0.74724908429942094</c:v>
                </c:pt>
                <c:pt idx="580">
                  <c:v>-1.2128852827311978</c:v>
                </c:pt>
                <c:pt idx="581">
                  <c:v>-1.7723692213607118</c:v>
                </c:pt>
                <c:pt idx="582">
                  <c:v>-2.3352997256436918</c:v>
                </c:pt>
                <c:pt idx="583">
                  <c:v>-3.2082941507764211</c:v>
                </c:pt>
                <c:pt idx="584">
                  <c:v>-3.0598617971816551</c:v>
                </c:pt>
                <c:pt idx="585">
                  <c:v>-3.9127918885671034</c:v>
                </c:pt>
                <c:pt idx="586">
                  <c:v>-4.2494687708851693</c:v>
                </c:pt>
                <c:pt idx="587">
                  <c:v>-4.2149598659685337</c:v>
                </c:pt>
                <c:pt idx="588">
                  <c:v>-3.7576987834209579</c:v>
                </c:pt>
                <c:pt idx="589">
                  <c:v>-3.503412877560848</c:v>
                </c:pt>
                <c:pt idx="590">
                  <c:v>-3.613924418584717</c:v>
                </c:pt>
                <c:pt idx="591">
                  <c:v>-4.3551299670222079</c:v>
                </c:pt>
                <c:pt idx="592">
                  <c:v>-3.7011399411615304</c:v>
                </c:pt>
                <c:pt idx="593">
                  <c:v>-2.4910612777003518</c:v>
                </c:pt>
                <c:pt idx="594">
                  <c:v>-1.3918069669661655</c:v>
                </c:pt>
                <c:pt idx="595">
                  <c:v>-1.5836906563890762</c:v>
                </c:pt>
                <c:pt idx="596">
                  <c:v>-0.62335765236888729</c:v>
                </c:pt>
                <c:pt idx="597">
                  <c:v>-0.10176621055212233</c:v>
                </c:pt>
                <c:pt idx="598">
                  <c:v>0.19805081611260897</c:v>
                </c:pt>
                <c:pt idx="599">
                  <c:v>-0.19435355580861094</c:v>
                </c:pt>
                <c:pt idx="600">
                  <c:v>-0.28545762091679061</c:v>
                </c:pt>
                <c:pt idx="601">
                  <c:v>-0.84060879263388988</c:v>
                </c:pt>
                <c:pt idx="602">
                  <c:v>-0.73477264623332561</c:v>
                </c:pt>
                <c:pt idx="603">
                  <c:v>-0.27041894512762255</c:v>
                </c:pt>
                <c:pt idx="604">
                  <c:v>-0.53241300726996055</c:v>
                </c:pt>
                <c:pt idx="605">
                  <c:v>-0.86929739402149586</c:v>
                </c:pt>
                <c:pt idx="606">
                  <c:v>-0.85904104244674295</c:v>
                </c:pt>
                <c:pt idx="607">
                  <c:v>-0.84891428819354275</c:v>
                </c:pt>
                <c:pt idx="608">
                  <c:v>-0.66597490579888574</c:v>
                </c:pt>
                <c:pt idx="609">
                  <c:v>-0.65946936562958491</c:v>
                </c:pt>
                <c:pt idx="610">
                  <c:v>0.16100259204716508</c:v>
                </c:pt>
                <c:pt idx="611">
                  <c:v>1.0247220283583094</c:v>
                </c:pt>
                <c:pt idx="612">
                  <c:v>1.0651815105634845</c:v>
                </c:pt>
                <c:pt idx="613">
                  <c:v>1.4799327712404002</c:v>
                </c:pt>
                <c:pt idx="614">
                  <c:v>1.4270229648842356</c:v>
                </c:pt>
                <c:pt idx="615">
                  <c:v>1.2434177244099844</c:v>
                </c:pt>
                <c:pt idx="616">
                  <c:v>1.4704619780011572</c:v>
                </c:pt>
                <c:pt idx="617">
                  <c:v>1.2926758893125174</c:v>
                </c:pt>
                <c:pt idx="618">
                  <c:v>1.1887796488044562</c:v>
                </c:pt>
                <c:pt idx="619">
                  <c:v>0.78917575172052146</c:v>
                </c:pt>
                <c:pt idx="620">
                  <c:v>-0.11859120182858937</c:v>
                </c:pt>
                <c:pt idx="621">
                  <c:v>-0.64392456979091062</c:v>
                </c:pt>
                <c:pt idx="622">
                  <c:v>0.1720207335987938</c:v>
                </c:pt>
                <c:pt idx="623">
                  <c:v>-0.50969464734941872</c:v>
                </c:pt>
                <c:pt idx="624">
                  <c:v>-1.2293263901307716</c:v>
                </c:pt>
                <c:pt idx="625">
                  <c:v>-0.61226015799455802</c:v>
                </c:pt>
                <c:pt idx="626">
                  <c:v>-0.76953085471145821</c:v>
                </c:pt>
                <c:pt idx="627">
                  <c:v>-0.59878189808593485</c:v>
                </c:pt>
                <c:pt idx="628">
                  <c:v>0.26700434559220698</c:v>
                </c:pt>
                <c:pt idx="629">
                  <c:v>0.2096615973972234</c:v>
                </c:pt>
                <c:pt idx="630">
                  <c:v>0.30763922470159355</c:v>
                </c:pt>
                <c:pt idx="631">
                  <c:v>1.1461099474946506</c:v>
                </c:pt>
                <c:pt idx="632">
                  <c:v>0.82255111099130673</c:v>
                </c:pt>
                <c:pt idx="633">
                  <c:v>0.56416012759469991</c:v>
                </c:pt>
                <c:pt idx="634">
                  <c:v>0.41212102455442678</c:v>
                </c:pt>
                <c:pt idx="635">
                  <c:v>0.13454044109150801</c:v>
                </c:pt>
                <c:pt idx="636">
                  <c:v>-4.4052931878439346E-2</c:v>
                </c:pt>
                <c:pt idx="637">
                  <c:v>0.43165946702777053</c:v>
                </c:pt>
                <c:pt idx="638">
                  <c:v>0.33638167151025489</c:v>
                </c:pt>
                <c:pt idx="639">
                  <c:v>0.6984686090622837</c:v>
                </c:pt>
                <c:pt idx="640">
                  <c:v>0.95856784319400179</c:v>
                </c:pt>
                <c:pt idx="641">
                  <c:v>0.69470985787016848</c:v>
                </c:pt>
                <c:pt idx="642">
                  <c:v>0.71551321584523175</c:v>
                </c:pt>
                <c:pt idx="643">
                  <c:v>0.61960619669960226</c:v>
                </c:pt>
                <c:pt idx="644">
                  <c:v>0.64030036164041693</c:v>
                </c:pt>
                <c:pt idx="645">
                  <c:v>0.62293199850473047</c:v>
                </c:pt>
                <c:pt idx="646">
                  <c:v>0.60592758188589912</c:v>
                </c:pt>
                <c:pt idx="647">
                  <c:v>0.49148649087472329</c:v>
                </c:pt>
                <c:pt idx="648">
                  <c:v>0.44691248958451224</c:v>
                </c:pt>
                <c:pt idx="649">
                  <c:v>0.46769212183010739</c:v>
                </c:pt>
                <c:pt idx="650">
                  <c:v>0.21295745250927176</c:v>
                </c:pt>
                <c:pt idx="651">
                  <c:v>2.9958825265194392E-2</c:v>
                </c:pt>
                <c:pt idx="652">
                  <c:v>-0.14714825197754927</c:v>
                </c:pt>
                <c:pt idx="653">
                  <c:v>-0.43667929658319332</c:v>
                </c:pt>
                <c:pt idx="654">
                  <c:v>-0.31812118046174032</c:v>
                </c:pt>
                <c:pt idx="655">
                  <c:v>-0.28601490381205841</c:v>
                </c:pt>
                <c:pt idx="656">
                  <c:v>-0.48293434682202802</c:v>
                </c:pt>
                <c:pt idx="657">
                  <c:v>-0.1685757655705567</c:v>
                </c:pt>
                <c:pt idx="658">
                  <c:v>0.11075364865096923</c:v>
                </c:pt>
                <c:pt idx="659">
                  <c:v>0.13595868025463784</c:v>
                </c:pt>
                <c:pt idx="660">
                  <c:v>-5.3485139128055845E-2</c:v>
                </c:pt>
                <c:pt idx="661">
                  <c:v>-5.284708519054148E-2</c:v>
                </c:pt>
                <c:pt idx="662">
                  <c:v>5.1990596666402933E-2</c:v>
                </c:pt>
                <c:pt idx="663">
                  <c:v>0</c:v>
                </c:pt>
                <c:pt idx="664">
                  <c:v>-7.565009693628931E-2</c:v>
                </c:pt>
                <c:pt idx="665">
                  <c:v>-2.4888279273422353E-2</c:v>
                </c:pt>
                <c:pt idx="666">
                  <c:v>0.22092700412532099</c:v>
                </c:pt>
                <c:pt idx="667">
                  <c:v>0.21590499176969086</c:v>
                </c:pt>
                <c:pt idx="668">
                  <c:v>-0.1658356437377243</c:v>
                </c:pt>
                <c:pt idx="669">
                  <c:v>-0.30508199259048546</c:v>
                </c:pt>
                <c:pt idx="670">
                  <c:v>-0.35054601783539457</c:v>
                </c:pt>
                <c:pt idx="671">
                  <c:v>-0.48824990932506479</c:v>
                </c:pt>
                <c:pt idx="672">
                  <c:v>-0.37255323985011168</c:v>
                </c:pt>
                <c:pt idx="673">
                  <c:v>-0.4632255016194326</c:v>
                </c:pt>
                <c:pt idx="674">
                  <c:v>-0.41765201547689051</c:v>
                </c:pt>
                <c:pt idx="675">
                  <c:v>-0.34699539583506217</c:v>
                </c:pt>
                <c:pt idx="676">
                  <c:v>-0.39329080826114365</c:v>
                </c:pt>
                <c:pt idx="677">
                  <c:v>-0.36904278000471802</c:v>
                </c:pt>
                <c:pt idx="678">
                  <c:v>-0.41551370343742583</c:v>
                </c:pt>
                <c:pt idx="679">
                  <c:v>-0.34522628635142261</c:v>
                </c:pt>
                <c:pt idx="680">
                  <c:v>-0.41607873375363774</c:v>
                </c:pt>
                <c:pt idx="681">
                  <c:v>-0.6272172249700515</c:v>
                </c:pt>
                <c:pt idx="682">
                  <c:v>-0.77452532669836915</c:v>
                </c:pt>
                <c:pt idx="683">
                  <c:v>-0.66713009554248881</c:v>
                </c:pt>
                <c:pt idx="684">
                  <c:v>-0.47999648751943119</c:v>
                </c:pt>
                <c:pt idx="685">
                  <c:v>-0.65546429815605589</c:v>
                </c:pt>
                <c:pt idx="686">
                  <c:v>-0.61545805839359846</c:v>
                </c:pt>
                <c:pt idx="687">
                  <c:v>-0.22242131471320645</c:v>
                </c:pt>
                <c:pt idx="688">
                  <c:v>-0.24790344670595005</c:v>
                </c:pt>
                <c:pt idx="689">
                  <c:v>-0.40099705339201558</c:v>
                </c:pt>
                <c:pt idx="690">
                  <c:v>-0.12599541839256664</c:v>
                </c:pt>
                <c:pt idx="691">
                  <c:v>-0.27839464704935435</c:v>
                </c:pt>
                <c:pt idx="692">
                  <c:v>-0.20374558708356291</c:v>
                </c:pt>
                <c:pt idx="693">
                  <c:v>-0.361397325565599</c:v>
                </c:pt>
                <c:pt idx="694">
                  <c:v>-0.52653397789818124</c:v>
                </c:pt>
                <c:pt idx="695">
                  <c:v>-0.40137277747353023</c:v>
                </c:pt>
                <c:pt idx="696">
                  <c:v>-0.30020433029397325</c:v>
                </c:pt>
                <c:pt idx="697">
                  <c:v>-0.44642672802696332</c:v>
                </c:pt>
                <c:pt idx="698">
                  <c:v>-0.66075444263194627</c:v>
                </c:pt>
                <c:pt idx="699">
                  <c:v>-0.50431643217266142</c:v>
                </c:pt>
                <c:pt idx="700">
                  <c:v>-0.30550140808410259</c:v>
                </c:pt>
                <c:pt idx="701">
                  <c:v>-0.40947838761380279</c:v>
                </c:pt>
                <c:pt idx="702">
                  <c:v>-0.36121843227891193</c:v>
                </c:pt>
                <c:pt idx="703">
                  <c:v>-0.4435206853671318</c:v>
                </c:pt>
                <c:pt idx="704">
                  <c:v>-0.31997667456535539</c:v>
                </c:pt>
                <c:pt idx="705">
                  <c:v>-0.70889458944111483</c:v>
                </c:pt>
                <c:pt idx="706">
                  <c:v>-0.68435554486746664</c:v>
                </c:pt>
                <c:pt idx="707">
                  <c:v>-0.38057958060999353</c:v>
                </c:pt>
                <c:pt idx="708">
                  <c:v>-0.32157632220144788</c:v>
                </c:pt>
                <c:pt idx="709">
                  <c:v>-0.64163903935165956</c:v>
                </c:pt>
                <c:pt idx="710">
                  <c:v>-0.91359613905962855</c:v>
                </c:pt>
                <c:pt idx="711">
                  <c:v>-0.91473438075024316</c:v>
                </c:pt>
                <c:pt idx="712">
                  <c:v>-0.47542939625868341</c:v>
                </c:pt>
                <c:pt idx="713">
                  <c:v>0</c:v>
                </c:pt>
                <c:pt idx="714">
                  <c:v>9.1164192743663053E-2</c:v>
                </c:pt>
                <c:pt idx="715">
                  <c:v>-0.43194073512149289</c:v>
                </c:pt>
                <c:pt idx="716">
                  <c:v>0.71389966227196311</c:v>
                </c:pt>
                <c:pt idx="717">
                  <c:v>4.161197451382824</c:v>
                </c:pt>
                <c:pt idx="718">
                  <c:v>6.7648392391182677</c:v>
                </c:pt>
                <c:pt idx="719">
                  <c:v>1.1423498440490578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BA0-4CC1-AF9F-659B3C8552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6777424"/>
        <c:axId val="646776440"/>
      </c:scatterChart>
      <c:valAx>
        <c:axId val="646777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776440"/>
        <c:crosses val="autoZero"/>
        <c:crossBetween val="midCat"/>
      </c:valAx>
      <c:valAx>
        <c:axId val="64677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Polytropic</a:t>
                </a:r>
                <a:r>
                  <a:rPr lang="en-GB" baseline="0"/>
                  <a:t> Index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7774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</a:t>
            </a:r>
            <a:r>
              <a:rPr lang="en-GB" baseline="0"/>
              <a:t> Volume vs Delta Pressure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'Data Task 1'!$K$3</c:f>
              <c:strCache>
                <c:ptCount val="1"/>
                <c:pt idx="0">
                  <c:v>DELTA P(B):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'Data Task 1'!$E$4:$E$723</c:f>
              <c:numCache>
                <c:formatCode>General</c:formatCode>
                <c:ptCount val="720"/>
                <c:pt idx="0">
                  <c:v>-3.9999999999999617E-8</c:v>
                </c:pt>
                <c:pt idx="1">
                  <c:v>3.9999999999999617E-8</c:v>
                </c:pt>
                <c:pt idx="2">
                  <c:v>1.1999999999999885E-7</c:v>
                </c:pt>
                <c:pt idx="3">
                  <c:v>1.9999999999999809E-7</c:v>
                </c:pt>
                <c:pt idx="4">
                  <c:v>2.6999999999999572E-7</c:v>
                </c:pt>
                <c:pt idx="5">
                  <c:v>3.6000000000000333E-7</c:v>
                </c:pt>
                <c:pt idx="6">
                  <c:v>4.3000000000000097E-7</c:v>
                </c:pt>
                <c:pt idx="7">
                  <c:v>5.100000000000002E-7</c:v>
                </c:pt>
                <c:pt idx="8">
                  <c:v>5.8999999999999943E-7</c:v>
                </c:pt>
                <c:pt idx="9">
                  <c:v>6.6000000000000385E-7</c:v>
                </c:pt>
                <c:pt idx="10">
                  <c:v>7.499999999999979E-7</c:v>
                </c:pt>
                <c:pt idx="11">
                  <c:v>8.2000000000000231E-7</c:v>
                </c:pt>
                <c:pt idx="12">
                  <c:v>8.8999999999999317E-7</c:v>
                </c:pt>
                <c:pt idx="13">
                  <c:v>9.8000000000000078E-7</c:v>
                </c:pt>
                <c:pt idx="14">
                  <c:v>1.0400000000000036E-6</c:v>
                </c:pt>
                <c:pt idx="15">
                  <c:v>1.1299999999999977E-6</c:v>
                </c:pt>
                <c:pt idx="16">
                  <c:v>1.1999999999999953E-6</c:v>
                </c:pt>
                <c:pt idx="17">
                  <c:v>1.2700000000000065E-6</c:v>
                </c:pt>
                <c:pt idx="18">
                  <c:v>1.3399999999999973E-6</c:v>
                </c:pt>
                <c:pt idx="19">
                  <c:v>1.4200000000000033E-6</c:v>
                </c:pt>
                <c:pt idx="20">
                  <c:v>1.490000000000001E-6</c:v>
                </c:pt>
                <c:pt idx="21">
                  <c:v>1.5599999999999986E-6</c:v>
                </c:pt>
                <c:pt idx="22">
                  <c:v>1.6299999999999963E-6</c:v>
                </c:pt>
                <c:pt idx="23">
                  <c:v>1.7000000000000007E-6</c:v>
                </c:pt>
                <c:pt idx="24">
                  <c:v>1.7699999999999983E-6</c:v>
                </c:pt>
                <c:pt idx="25">
                  <c:v>1.8400000000000095E-6</c:v>
                </c:pt>
                <c:pt idx="26">
                  <c:v>1.9000000000000055E-6</c:v>
                </c:pt>
                <c:pt idx="27">
                  <c:v>1.9699999999999964E-6</c:v>
                </c:pt>
                <c:pt idx="28">
                  <c:v>2.0399999999999872E-6</c:v>
                </c:pt>
                <c:pt idx="29">
                  <c:v>2.1000000000000104E-6</c:v>
                </c:pt>
                <c:pt idx="30">
                  <c:v>2.1599999999999929E-6</c:v>
                </c:pt>
                <c:pt idx="31">
                  <c:v>2.2200000000000025E-6</c:v>
                </c:pt>
                <c:pt idx="32">
                  <c:v>2.2899999999999933E-6</c:v>
                </c:pt>
                <c:pt idx="33">
                  <c:v>2.3500000000000029E-6</c:v>
                </c:pt>
                <c:pt idx="34">
                  <c:v>2.3999999999999906E-6</c:v>
                </c:pt>
                <c:pt idx="35">
                  <c:v>2.4600000000000137E-6</c:v>
                </c:pt>
                <c:pt idx="36">
                  <c:v>2.5199999999999962E-6</c:v>
                </c:pt>
                <c:pt idx="37">
                  <c:v>2.570000000000011E-6</c:v>
                </c:pt>
                <c:pt idx="38">
                  <c:v>2.6299999999999935E-6</c:v>
                </c:pt>
                <c:pt idx="39">
                  <c:v>2.6799999999999947E-6</c:v>
                </c:pt>
                <c:pt idx="40">
                  <c:v>2.7299999999999959E-6</c:v>
                </c:pt>
                <c:pt idx="41">
                  <c:v>2.7900000000000055E-6</c:v>
                </c:pt>
                <c:pt idx="42">
                  <c:v>2.8299999999999983E-6</c:v>
                </c:pt>
                <c:pt idx="43">
                  <c:v>2.8799999999999995E-6</c:v>
                </c:pt>
                <c:pt idx="44">
                  <c:v>2.9200000000000059E-6</c:v>
                </c:pt>
                <c:pt idx="45">
                  <c:v>2.9699999999999936E-6</c:v>
                </c:pt>
                <c:pt idx="46">
                  <c:v>3.01E-6</c:v>
                </c:pt>
                <c:pt idx="47">
                  <c:v>3.0600000000000012E-6</c:v>
                </c:pt>
                <c:pt idx="48">
                  <c:v>3.0899999999999992E-6</c:v>
                </c:pt>
                <c:pt idx="49">
                  <c:v>3.1399999999999869E-6</c:v>
                </c:pt>
                <c:pt idx="50">
                  <c:v>3.170000000000012E-6</c:v>
                </c:pt>
                <c:pt idx="51">
                  <c:v>3.2100000000000184E-6</c:v>
                </c:pt>
                <c:pt idx="52">
                  <c:v>3.2400000000000029E-6</c:v>
                </c:pt>
                <c:pt idx="53">
                  <c:v>3.279999999999955E-6</c:v>
                </c:pt>
                <c:pt idx="54">
                  <c:v>3.300000000000026E-6</c:v>
                </c:pt>
                <c:pt idx="55">
                  <c:v>3.3400000000000053E-6</c:v>
                </c:pt>
                <c:pt idx="56">
                  <c:v>3.3699999999999898E-6</c:v>
                </c:pt>
                <c:pt idx="57">
                  <c:v>3.4000000000000013E-6</c:v>
                </c:pt>
                <c:pt idx="58">
                  <c:v>3.419999999999991E-6</c:v>
                </c:pt>
                <c:pt idx="59">
                  <c:v>3.4400000000000077E-6</c:v>
                </c:pt>
                <c:pt idx="60">
                  <c:v>3.4699999999999922E-6</c:v>
                </c:pt>
                <c:pt idx="61">
                  <c:v>3.4900000000000089E-6</c:v>
                </c:pt>
                <c:pt idx="62">
                  <c:v>3.5099999999999986E-6</c:v>
                </c:pt>
                <c:pt idx="63">
                  <c:v>3.5299999999999882E-6</c:v>
                </c:pt>
                <c:pt idx="64">
                  <c:v>3.5400000000000102E-6</c:v>
                </c:pt>
                <c:pt idx="65">
                  <c:v>3.5599999999999998E-6</c:v>
                </c:pt>
                <c:pt idx="66">
                  <c:v>3.5700000000000217E-6</c:v>
                </c:pt>
                <c:pt idx="67">
                  <c:v>3.5899999999999572E-6</c:v>
                </c:pt>
                <c:pt idx="68">
                  <c:v>3.6000000000000333E-6</c:v>
                </c:pt>
                <c:pt idx="69">
                  <c:v>3.6000000000000062E-6</c:v>
                </c:pt>
                <c:pt idx="70">
                  <c:v>3.6199999999999958E-6</c:v>
                </c:pt>
                <c:pt idx="71">
                  <c:v>3.6199999999999958E-6</c:v>
                </c:pt>
                <c:pt idx="72">
                  <c:v>3.6299999999999907E-6</c:v>
                </c:pt>
                <c:pt idx="73">
                  <c:v>3.6300000000000178E-6</c:v>
                </c:pt>
                <c:pt idx="74">
                  <c:v>3.6299999999999907E-6</c:v>
                </c:pt>
                <c:pt idx="75">
                  <c:v>3.6299999999999907E-6</c:v>
                </c:pt>
                <c:pt idx="76">
                  <c:v>3.6400000000000126E-6</c:v>
                </c:pt>
                <c:pt idx="77">
                  <c:v>3.6299999999999907E-6</c:v>
                </c:pt>
                <c:pt idx="78">
                  <c:v>3.6199999999999958E-6</c:v>
                </c:pt>
                <c:pt idx="79">
                  <c:v>3.6300000000000178E-6</c:v>
                </c:pt>
                <c:pt idx="80">
                  <c:v>3.6099999999999739E-6</c:v>
                </c:pt>
                <c:pt idx="81">
                  <c:v>3.6100000000000281E-6</c:v>
                </c:pt>
                <c:pt idx="82">
                  <c:v>3.6099999999999739E-6</c:v>
                </c:pt>
                <c:pt idx="83">
                  <c:v>3.5899999999999843E-6</c:v>
                </c:pt>
                <c:pt idx="84">
                  <c:v>3.5800000000000437E-6</c:v>
                </c:pt>
                <c:pt idx="85">
                  <c:v>3.5699999999999946E-6</c:v>
                </c:pt>
                <c:pt idx="86">
                  <c:v>3.5599999999999998E-6</c:v>
                </c:pt>
                <c:pt idx="87">
                  <c:v>3.5399999999999559E-6</c:v>
                </c:pt>
                <c:pt idx="88">
                  <c:v>3.5200000000000205E-6</c:v>
                </c:pt>
                <c:pt idx="89">
                  <c:v>3.5100000000000257E-6</c:v>
                </c:pt>
                <c:pt idx="90">
                  <c:v>3.4899999999999818E-6</c:v>
                </c:pt>
                <c:pt idx="91">
                  <c:v>3.479999999999987E-6</c:v>
                </c:pt>
                <c:pt idx="92">
                  <c:v>3.4500000000000025E-6</c:v>
                </c:pt>
                <c:pt idx="93">
                  <c:v>3.4300000000000129E-6</c:v>
                </c:pt>
                <c:pt idx="94">
                  <c:v>3.4100000000000233E-6</c:v>
                </c:pt>
                <c:pt idx="95">
                  <c:v>3.3799999999999846E-6</c:v>
                </c:pt>
                <c:pt idx="96">
                  <c:v>3.3699999999999898E-6</c:v>
                </c:pt>
                <c:pt idx="97">
                  <c:v>3.3400000000000053E-6</c:v>
                </c:pt>
                <c:pt idx="98">
                  <c:v>3.3099999999999666E-6</c:v>
                </c:pt>
                <c:pt idx="99">
                  <c:v>3.2800000000000364E-6</c:v>
                </c:pt>
                <c:pt idx="100">
                  <c:v>3.2599999999999925E-6</c:v>
                </c:pt>
                <c:pt idx="101">
                  <c:v>3.2299999999999538E-6</c:v>
                </c:pt>
                <c:pt idx="102">
                  <c:v>3.2000000000000778E-6</c:v>
                </c:pt>
                <c:pt idx="103">
                  <c:v>3.1699999999999307E-6</c:v>
                </c:pt>
                <c:pt idx="104">
                  <c:v>3.1400000000000546E-6</c:v>
                </c:pt>
                <c:pt idx="105">
                  <c:v>3.1099999999999618E-6</c:v>
                </c:pt>
                <c:pt idx="106">
                  <c:v>3.0800000000000315E-6</c:v>
                </c:pt>
                <c:pt idx="107">
                  <c:v>3.0399999999999438E-6</c:v>
                </c:pt>
                <c:pt idx="108">
                  <c:v>3.0200000000000626E-6</c:v>
                </c:pt>
                <c:pt idx="109">
                  <c:v>2.96999999999998E-6</c:v>
                </c:pt>
                <c:pt idx="110">
                  <c:v>2.9499999999999904E-6</c:v>
                </c:pt>
                <c:pt idx="111">
                  <c:v>2.9000000000000163E-6</c:v>
                </c:pt>
                <c:pt idx="112">
                  <c:v>2.8800000000000266E-6</c:v>
                </c:pt>
                <c:pt idx="113">
                  <c:v>2.8299999999999441E-6</c:v>
                </c:pt>
                <c:pt idx="114">
                  <c:v>2.8000000000000138E-6</c:v>
                </c:pt>
                <c:pt idx="115">
                  <c:v>2.7699999999999752E-6</c:v>
                </c:pt>
                <c:pt idx="116">
                  <c:v>2.7200000000000553E-6</c:v>
                </c:pt>
                <c:pt idx="117">
                  <c:v>2.6900000000000166E-6</c:v>
                </c:pt>
                <c:pt idx="118">
                  <c:v>2.6499999999999289E-6</c:v>
                </c:pt>
                <c:pt idx="119">
                  <c:v>2.610000000000058E-6</c:v>
                </c:pt>
                <c:pt idx="120">
                  <c:v>2.5699999999999703E-6</c:v>
                </c:pt>
                <c:pt idx="121">
                  <c:v>2.5300000000000452E-6</c:v>
                </c:pt>
                <c:pt idx="122">
                  <c:v>2.5000000000000066E-6</c:v>
                </c:pt>
                <c:pt idx="123">
                  <c:v>2.4499999999999782E-6</c:v>
                </c:pt>
                <c:pt idx="124">
                  <c:v>2.4099999999999447E-6</c:v>
                </c:pt>
                <c:pt idx="125">
                  <c:v>2.3700000000000197E-6</c:v>
                </c:pt>
                <c:pt idx="126">
                  <c:v>2.3300000000000404E-6</c:v>
                </c:pt>
                <c:pt idx="127">
                  <c:v>2.2899999999999527E-6</c:v>
                </c:pt>
                <c:pt idx="128">
                  <c:v>2.2500000000000276E-6</c:v>
                </c:pt>
                <c:pt idx="129">
                  <c:v>2.2099999999999941E-6</c:v>
                </c:pt>
                <c:pt idx="130">
                  <c:v>2.1599999999999658E-6</c:v>
                </c:pt>
                <c:pt idx="131">
                  <c:v>2.1300000000000355E-6</c:v>
                </c:pt>
                <c:pt idx="132">
                  <c:v>2.079999999999953E-6</c:v>
                </c:pt>
                <c:pt idx="133">
                  <c:v>2.0400000000000279E-6</c:v>
                </c:pt>
                <c:pt idx="134">
                  <c:v>1.9899999999999996E-6</c:v>
                </c:pt>
                <c:pt idx="135">
                  <c:v>1.9600000000000151E-6</c:v>
                </c:pt>
                <c:pt idx="136">
                  <c:v>1.9099999999999868E-6</c:v>
                </c:pt>
                <c:pt idx="137">
                  <c:v>1.8700000000000075E-6</c:v>
                </c:pt>
                <c:pt idx="138">
                  <c:v>1.8200000000000334E-6</c:v>
                </c:pt>
                <c:pt idx="139">
                  <c:v>1.7899999999999947E-6</c:v>
                </c:pt>
                <c:pt idx="140">
                  <c:v>1.7399999999999664E-6</c:v>
                </c:pt>
                <c:pt idx="141">
                  <c:v>1.7000000000000413E-6</c:v>
                </c:pt>
                <c:pt idx="142">
                  <c:v>1.6499999999999588E-6</c:v>
                </c:pt>
                <c:pt idx="143">
                  <c:v>1.6100000000000337E-6</c:v>
                </c:pt>
                <c:pt idx="144">
                  <c:v>1.5700000000000002E-6</c:v>
                </c:pt>
                <c:pt idx="145">
                  <c:v>1.5299999999999667E-6</c:v>
                </c:pt>
                <c:pt idx="146">
                  <c:v>1.4799999999999926E-6</c:v>
                </c:pt>
                <c:pt idx="147">
                  <c:v>1.4400000000000133E-6</c:v>
                </c:pt>
                <c:pt idx="148">
                  <c:v>1.389999999999985E-6</c:v>
                </c:pt>
                <c:pt idx="149">
                  <c:v>1.3600000000000005E-6</c:v>
                </c:pt>
                <c:pt idx="150">
                  <c:v>1.3100000000000264E-6</c:v>
                </c:pt>
                <c:pt idx="151">
                  <c:v>1.2599999999999981E-6</c:v>
                </c:pt>
                <c:pt idx="152">
                  <c:v>1.2300000000000136E-6</c:v>
                </c:pt>
                <c:pt idx="153">
                  <c:v>1.1799999999999853E-6</c:v>
                </c:pt>
                <c:pt idx="154">
                  <c:v>1.1300000000000112E-6</c:v>
                </c:pt>
                <c:pt idx="155">
                  <c:v>1.0999999999999725E-6</c:v>
                </c:pt>
                <c:pt idx="156">
                  <c:v>1.0499999999999984E-6</c:v>
                </c:pt>
                <c:pt idx="157">
                  <c:v>1.0099999999999649E-6</c:v>
                </c:pt>
                <c:pt idx="158">
                  <c:v>9.6000000000004502E-7</c:v>
                </c:pt>
                <c:pt idx="159">
                  <c:v>9.1999999999995731E-7</c:v>
                </c:pt>
                <c:pt idx="160">
                  <c:v>8.8000000000008644E-7</c:v>
                </c:pt>
                <c:pt idx="161">
                  <c:v>8.299999999999497E-7</c:v>
                </c:pt>
                <c:pt idx="162">
                  <c:v>8.0000000000001945E-7</c:v>
                </c:pt>
                <c:pt idx="163">
                  <c:v>7.4999999999999113E-7</c:v>
                </c:pt>
                <c:pt idx="164">
                  <c:v>7.0000000000001701E-7</c:v>
                </c:pt>
                <c:pt idx="165">
                  <c:v>6.6999999999997834E-7</c:v>
                </c:pt>
                <c:pt idx="166">
                  <c:v>6.1999999999995002E-7</c:v>
                </c:pt>
                <c:pt idx="167">
                  <c:v>5.7000000000008433E-7</c:v>
                </c:pt>
                <c:pt idx="168">
                  <c:v>5.3999999999993723E-7</c:v>
                </c:pt>
                <c:pt idx="169">
                  <c:v>4.9000000000001733E-7</c:v>
                </c:pt>
                <c:pt idx="170">
                  <c:v>4.4999999999998383E-7</c:v>
                </c:pt>
                <c:pt idx="171">
                  <c:v>4.0000000000006393E-7</c:v>
                </c:pt>
                <c:pt idx="172">
                  <c:v>3.6999999999997105E-7</c:v>
                </c:pt>
                <c:pt idx="173">
                  <c:v>3.1999999999999694E-7</c:v>
                </c:pt>
                <c:pt idx="174">
                  <c:v>2.7999999999996344E-7</c:v>
                </c:pt>
                <c:pt idx="175">
                  <c:v>2.3000000000004354E-7</c:v>
                </c:pt>
                <c:pt idx="176">
                  <c:v>1.9000000000001004E-7</c:v>
                </c:pt>
                <c:pt idx="177">
                  <c:v>1.4999999999997654E-7</c:v>
                </c:pt>
                <c:pt idx="178">
                  <c:v>1.0999999999999725E-7</c:v>
                </c:pt>
                <c:pt idx="179">
                  <c:v>6.0000000000023142E-8</c:v>
                </c:pt>
                <c:pt idx="180">
                  <c:v>2.9999999999930256E-8</c:v>
                </c:pt>
                <c:pt idx="181">
                  <c:v>-2.9999999999930256E-8</c:v>
                </c:pt>
                <c:pt idx="182">
                  <c:v>-6.0000000000023142E-8</c:v>
                </c:pt>
                <c:pt idx="183">
                  <c:v>-1.0999999999999725E-7</c:v>
                </c:pt>
                <c:pt idx="184">
                  <c:v>-1.4999999999997654E-7</c:v>
                </c:pt>
                <c:pt idx="185">
                  <c:v>-1.9000000000001004E-7</c:v>
                </c:pt>
                <c:pt idx="186">
                  <c:v>-2.3000000000004354E-7</c:v>
                </c:pt>
                <c:pt idx="187">
                  <c:v>-2.7999999999996344E-7</c:v>
                </c:pt>
                <c:pt idx="188">
                  <c:v>-3.1999999999999694E-7</c:v>
                </c:pt>
                <c:pt idx="189">
                  <c:v>-3.6999999999997105E-7</c:v>
                </c:pt>
                <c:pt idx="190">
                  <c:v>-4.0000000000006393E-7</c:v>
                </c:pt>
                <c:pt idx="191">
                  <c:v>-4.4999999999998383E-7</c:v>
                </c:pt>
                <c:pt idx="192">
                  <c:v>-4.9000000000001733E-7</c:v>
                </c:pt>
                <c:pt idx="193">
                  <c:v>-5.3999999999993723E-7</c:v>
                </c:pt>
                <c:pt idx="194">
                  <c:v>-5.7000000000008433E-7</c:v>
                </c:pt>
                <c:pt idx="195">
                  <c:v>-6.1999999999995002E-7</c:v>
                </c:pt>
                <c:pt idx="196">
                  <c:v>-6.6999999999997834E-7</c:v>
                </c:pt>
                <c:pt idx="197">
                  <c:v>-7.0000000000001701E-7</c:v>
                </c:pt>
                <c:pt idx="198">
                  <c:v>-7.4999999999999113E-7</c:v>
                </c:pt>
                <c:pt idx="199">
                  <c:v>-8.0000000000001945E-7</c:v>
                </c:pt>
                <c:pt idx="200">
                  <c:v>-8.299999999999497E-7</c:v>
                </c:pt>
                <c:pt idx="201">
                  <c:v>-8.8000000000008644E-7</c:v>
                </c:pt>
                <c:pt idx="202">
                  <c:v>-9.1999999999995731E-7</c:v>
                </c:pt>
                <c:pt idx="203">
                  <c:v>-9.6000000000004502E-7</c:v>
                </c:pt>
                <c:pt idx="204">
                  <c:v>-1.0099999999999649E-6</c:v>
                </c:pt>
                <c:pt idx="205">
                  <c:v>-1.0499999999999984E-6</c:v>
                </c:pt>
                <c:pt idx="206">
                  <c:v>-1.0999999999999725E-6</c:v>
                </c:pt>
                <c:pt idx="207">
                  <c:v>-1.1300000000000112E-6</c:v>
                </c:pt>
                <c:pt idx="208">
                  <c:v>-1.1799999999999853E-6</c:v>
                </c:pt>
                <c:pt idx="209">
                  <c:v>-1.2300000000000136E-6</c:v>
                </c:pt>
                <c:pt idx="210">
                  <c:v>-1.2599999999999981E-6</c:v>
                </c:pt>
                <c:pt idx="211">
                  <c:v>-1.3100000000000264E-6</c:v>
                </c:pt>
                <c:pt idx="212">
                  <c:v>-1.3600000000000005E-6</c:v>
                </c:pt>
                <c:pt idx="213">
                  <c:v>-1.389999999999985E-6</c:v>
                </c:pt>
                <c:pt idx="214">
                  <c:v>-1.4400000000000133E-6</c:v>
                </c:pt>
                <c:pt idx="215">
                  <c:v>-1.4799999999999926E-6</c:v>
                </c:pt>
                <c:pt idx="216">
                  <c:v>-1.5299999999999667E-6</c:v>
                </c:pt>
                <c:pt idx="217">
                  <c:v>-1.5700000000000002E-6</c:v>
                </c:pt>
                <c:pt idx="218">
                  <c:v>-1.6100000000000337E-6</c:v>
                </c:pt>
                <c:pt idx="219">
                  <c:v>-1.6499999999999588E-6</c:v>
                </c:pt>
                <c:pt idx="220">
                  <c:v>-1.7000000000000413E-6</c:v>
                </c:pt>
                <c:pt idx="221">
                  <c:v>-1.7399999999999664E-6</c:v>
                </c:pt>
                <c:pt idx="222">
                  <c:v>-1.7899999999999947E-6</c:v>
                </c:pt>
                <c:pt idx="223">
                  <c:v>-1.8200000000000334E-6</c:v>
                </c:pt>
                <c:pt idx="224">
                  <c:v>-1.8700000000000075E-6</c:v>
                </c:pt>
                <c:pt idx="225">
                  <c:v>-1.9099999999999868E-6</c:v>
                </c:pt>
                <c:pt idx="226">
                  <c:v>-1.9600000000000151E-6</c:v>
                </c:pt>
                <c:pt idx="227">
                  <c:v>-1.9899999999999996E-6</c:v>
                </c:pt>
                <c:pt idx="228">
                  <c:v>-2.0400000000000279E-6</c:v>
                </c:pt>
                <c:pt idx="229">
                  <c:v>-2.079999999999953E-6</c:v>
                </c:pt>
                <c:pt idx="230">
                  <c:v>-2.1300000000000355E-6</c:v>
                </c:pt>
                <c:pt idx="231">
                  <c:v>-2.1599999999999658E-6</c:v>
                </c:pt>
                <c:pt idx="232">
                  <c:v>-2.2099999999999941E-6</c:v>
                </c:pt>
                <c:pt idx="233">
                  <c:v>-2.2500000000000276E-6</c:v>
                </c:pt>
                <c:pt idx="234">
                  <c:v>-2.2899999999999527E-6</c:v>
                </c:pt>
                <c:pt idx="235">
                  <c:v>-2.3300000000000404E-6</c:v>
                </c:pt>
                <c:pt idx="236">
                  <c:v>-2.3700000000000197E-6</c:v>
                </c:pt>
                <c:pt idx="237">
                  <c:v>-2.4099999999999447E-6</c:v>
                </c:pt>
                <c:pt idx="238">
                  <c:v>-2.4499999999999782E-6</c:v>
                </c:pt>
                <c:pt idx="239">
                  <c:v>-2.5000000000000066E-6</c:v>
                </c:pt>
                <c:pt idx="240">
                  <c:v>-2.5300000000000452E-6</c:v>
                </c:pt>
                <c:pt idx="241">
                  <c:v>-2.5699999999999703E-6</c:v>
                </c:pt>
                <c:pt idx="242">
                  <c:v>-2.610000000000058E-6</c:v>
                </c:pt>
                <c:pt idx="243">
                  <c:v>-2.6499999999999289E-6</c:v>
                </c:pt>
                <c:pt idx="244">
                  <c:v>-2.6900000000000166E-6</c:v>
                </c:pt>
                <c:pt idx="245">
                  <c:v>-2.7200000000000553E-6</c:v>
                </c:pt>
                <c:pt idx="246">
                  <c:v>-2.7699999999999752E-6</c:v>
                </c:pt>
                <c:pt idx="247">
                  <c:v>-2.8000000000000138E-6</c:v>
                </c:pt>
                <c:pt idx="248">
                  <c:v>-2.8299999999999441E-6</c:v>
                </c:pt>
                <c:pt idx="249">
                  <c:v>-2.8800000000000266E-6</c:v>
                </c:pt>
                <c:pt idx="250">
                  <c:v>-2.9000000000000163E-6</c:v>
                </c:pt>
                <c:pt idx="251">
                  <c:v>-2.9499999999999904E-6</c:v>
                </c:pt>
                <c:pt idx="252">
                  <c:v>-2.96999999999998E-6</c:v>
                </c:pt>
                <c:pt idx="253">
                  <c:v>-3.0200000000000626E-6</c:v>
                </c:pt>
                <c:pt idx="254">
                  <c:v>-3.0399999999999438E-6</c:v>
                </c:pt>
                <c:pt idx="255">
                  <c:v>-3.0800000000000315E-6</c:v>
                </c:pt>
                <c:pt idx="256">
                  <c:v>-3.1099999999999618E-6</c:v>
                </c:pt>
                <c:pt idx="257">
                  <c:v>-3.1400000000000546E-6</c:v>
                </c:pt>
                <c:pt idx="258">
                  <c:v>-3.1699999999999307E-6</c:v>
                </c:pt>
                <c:pt idx="259">
                  <c:v>-3.2000000000000778E-6</c:v>
                </c:pt>
                <c:pt idx="260">
                  <c:v>-3.2299999999999538E-6</c:v>
                </c:pt>
                <c:pt idx="261">
                  <c:v>-3.2599999999999925E-6</c:v>
                </c:pt>
                <c:pt idx="262">
                  <c:v>-3.2800000000000364E-6</c:v>
                </c:pt>
                <c:pt idx="263">
                  <c:v>-3.3099999999999666E-6</c:v>
                </c:pt>
                <c:pt idx="264">
                  <c:v>-3.3400000000000053E-6</c:v>
                </c:pt>
                <c:pt idx="265">
                  <c:v>-3.3699999999999898E-6</c:v>
                </c:pt>
                <c:pt idx="266">
                  <c:v>-3.3799999999999846E-6</c:v>
                </c:pt>
                <c:pt idx="267">
                  <c:v>-3.4100000000000233E-6</c:v>
                </c:pt>
                <c:pt idx="268">
                  <c:v>-3.4300000000000129E-6</c:v>
                </c:pt>
                <c:pt idx="269">
                  <c:v>-3.4500000000000025E-6</c:v>
                </c:pt>
                <c:pt idx="270">
                  <c:v>-3.479999999999987E-6</c:v>
                </c:pt>
                <c:pt idx="271">
                  <c:v>-3.4899999999999818E-6</c:v>
                </c:pt>
                <c:pt idx="272">
                  <c:v>-3.5100000000000257E-6</c:v>
                </c:pt>
                <c:pt idx="273">
                  <c:v>-3.5200000000000205E-6</c:v>
                </c:pt>
                <c:pt idx="274">
                  <c:v>-3.5399999999999559E-6</c:v>
                </c:pt>
                <c:pt idx="275">
                  <c:v>-3.5599999999999998E-6</c:v>
                </c:pt>
                <c:pt idx="276">
                  <c:v>-3.5699999999999946E-6</c:v>
                </c:pt>
                <c:pt idx="277">
                  <c:v>-3.5800000000000437E-6</c:v>
                </c:pt>
                <c:pt idx="278">
                  <c:v>-3.5899999999999843E-6</c:v>
                </c:pt>
                <c:pt idx="279">
                  <c:v>-3.6099999999999739E-6</c:v>
                </c:pt>
                <c:pt idx="280">
                  <c:v>-3.6100000000000281E-6</c:v>
                </c:pt>
                <c:pt idx="281">
                  <c:v>-3.6099999999999739E-6</c:v>
                </c:pt>
                <c:pt idx="282">
                  <c:v>-3.6300000000000178E-6</c:v>
                </c:pt>
                <c:pt idx="283">
                  <c:v>-3.6199999999999958E-6</c:v>
                </c:pt>
                <c:pt idx="284">
                  <c:v>-3.6299999999999907E-6</c:v>
                </c:pt>
                <c:pt idx="285">
                  <c:v>-3.6400000000000126E-6</c:v>
                </c:pt>
                <c:pt idx="286">
                  <c:v>-3.6299999999999907E-6</c:v>
                </c:pt>
                <c:pt idx="287">
                  <c:v>-3.6299999999999907E-6</c:v>
                </c:pt>
                <c:pt idx="288">
                  <c:v>-3.6300000000000178E-6</c:v>
                </c:pt>
                <c:pt idx="289">
                  <c:v>-3.6299999999999907E-6</c:v>
                </c:pt>
                <c:pt idx="290">
                  <c:v>-3.6199999999999958E-6</c:v>
                </c:pt>
                <c:pt idx="291">
                  <c:v>-3.6199999999999958E-6</c:v>
                </c:pt>
                <c:pt idx="292">
                  <c:v>-3.6000000000000062E-6</c:v>
                </c:pt>
                <c:pt idx="293">
                  <c:v>-3.6000000000000333E-6</c:v>
                </c:pt>
                <c:pt idx="294">
                  <c:v>-3.5899999999999572E-6</c:v>
                </c:pt>
                <c:pt idx="295">
                  <c:v>-3.5700000000000217E-6</c:v>
                </c:pt>
                <c:pt idx="296">
                  <c:v>-3.5599999999999998E-6</c:v>
                </c:pt>
                <c:pt idx="297">
                  <c:v>-3.5400000000000102E-6</c:v>
                </c:pt>
                <c:pt idx="298">
                  <c:v>-3.5299999999999882E-6</c:v>
                </c:pt>
                <c:pt idx="299">
                  <c:v>-3.5099999999999986E-6</c:v>
                </c:pt>
                <c:pt idx="300">
                  <c:v>-3.4900000000000089E-6</c:v>
                </c:pt>
                <c:pt idx="301">
                  <c:v>-3.4699999999999922E-6</c:v>
                </c:pt>
                <c:pt idx="302">
                  <c:v>-3.4400000000000077E-6</c:v>
                </c:pt>
                <c:pt idx="303">
                  <c:v>-3.419999999999991E-6</c:v>
                </c:pt>
                <c:pt idx="304">
                  <c:v>-3.4000000000000013E-6</c:v>
                </c:pt>
                <c:pt idx="305">
                  <c:v>-3.3699999999999898E-6</c:v>
                </c:pt>
                <c:pt idx="306">
                  <c:v>-3.3400000000000053E-6</c:v>
                </c:pt>
                <c:pt idx="307">
                  <c:v>-3.300000000000026E-6</c:v>
                </c:pt>
                <c:pt idx="308">
                  <c:v>-3.279999999999955E-6</c:v>
                </c:pt>
                <c:pt idx="309">
                  <c:v>-3.2400000000000029E-6</c:v>
                </c:pt>
                <c:pt idx="310">
                  <c:v>-3.2100000000000184E-6</c:v>
                </c:pt>
                <c:pt idx="311">
                  <c:v>-3.170000000000012E-6</c:v>
                </c:pt>
                <c:pt idx="312">
                  <c:v>-3.1399999999999869E-6</c:v>
                </c:pt>
                <c:pt idx="313">
                  <c:v>-3.0899999999999992E-6</c:v>
                </c:pt>
                <c:pt idx="314">
                  <c:v>-3.0600000000000012E-6</c:v>
                </c:pt>
                <c:pt idx="315">
                  <c:v>-3.01E-6</c:v>
                </c:pt>
                <c:pt idx="316">
                  <c:v>-2.9699999999999936E-6</c:v>
                </c:pt>
                <c:pt idx="317">
                  <c:v>-2.9200000000000059E-6</c:v>
                </c:pt>
                <c:pt idx="318">
                  <c:v>-2.8799999999999995E-6</c:v>
                </c:pt>
                <c:pt idx="319">
                  <c:v>-2.8299999999999983E-6</c:v>
                </c:pt>
                <c:pt idx="320">
                  <c:v>-2.7900000000000055E-6</c:v>
                </c:pt>
                <c:pt idx="321">
                  <c:v>-2.7299999999999959E-6</c:v>
                </c:pt>
                <c:pt idx="322">
                  <c:v>-2.6799999999999947E-6</c:v>
                </c:pt>
                <c:pt idx="323">
                  <c:v>-2.6299999999999935E-6</c:v>
                </c:pt>
                <c:pt idx="324">
                  <c:v>-2.570000000000011E-6</c:v>
                </c:pt>
                <c:pt idx="325">
                  <c:v>-2.5199999999999962E-6</c:v>
                </c:pt>
                <c:pt idx="326">
                  <c:v>-2.4600000000000137E-6</c:v>
                </c:pt>
                <c:pt idx="327">
                  <c:v>-2.3999999999999906E-6</c:v>
                </c:pt>
                <c:pt idx="328">
                  <c:v>-2.3500000000000029E-6</c:v>
                </c:pt>
                <c:pt idx="329">
                  <c:v>-2.2899999999999933E-6</c:v>
                </c:pt>
                <c:pt idx="330">
                  <c:v>-2.2200000000000025E-6</c:v>
                </c:pt>
                <c:pt idx="331">
                  <c:v>-2.1599999999999929E-6</c:v>
                </c:pt>
                <c:pt idx="332">
                  <c:v>-2.1000000000000104E-6</c:v>
                </c:pt>
                <c:pt idx="333">
                  <c:v>-2.0399999999999872E-6</c:v>
                </c:pt>
                <c:pt idx="334">
                  <c:v>-1.9699999999999964E-6</c:v>
                </c:pt>
                <c:pt idx="335">
                  <c:v>-1.9000000000000055E-6</c:v>
                </c:pt>
                <c:pt idx="336">
                  <c:v>-1.8400000000000095E-6</c:v>
                </c:pt>
                <c:pt idx="337">
                  <c:v>-1.7699999999999983E-6</c:v>
                </c:pt>
                <c:pt idx="338">
                  <c:v>-1.7000000000000007E-6</c:v>
                </c:pt>
                <c:pt idx="339">
                  <c:v>-1.6299999999999963E-6</c:v>
                </c:pt>
                <c:pt idx="340">
                  <c:v>-1.5599999999999986E-6</c:v>
                </c:pt>
                <c:pt idx="341">
                  <c:v>-1.490000000000001E-6</c:v>
                </c:pt>
                <c:pt idx="342">
                  <c:v>-1.4200000000000033E-6</c:v>
                </c:pt>
                <c:pt idx="343">
                  <c:v>-1.3399999999999973E-6</c:v>
                </c:pt>
                <c:pt idx="344">
                  <c:v>-1.2700000000000065E-6</c:v>
                </c:pt>
                <c:pt idx="345">
                  <c:v>-1.1999999999999953E-6</c:v>
                </c:pt>
                <c:pt idx="346">
                  <c:v>-1.1299999999999977E-6</c:v>
                </c:pt>
                <c:pt idx="347">
                  <c:v>-1.0400000000000036E-6</c:v>
                </c:pt>
                <c:pt idx="348">
                  <c:v>-9.8000000000000078E-7</c:v>
                </c:pt>
                <c:pt idx="349">
                  <c:v>-8.8999999999999317E-7</c:v>
                </c:pt>
                <c:pt idx="350">
                  <c:v>-8.2000000000000231E-7</c:v>
                </c:pt>
                <c:pt idx="351">
                  <c:v>-7.499999999999979E-7</c:v>
                </c:pt>
                <c:pt idx="352">
                  <c:v>-6.6000000000000385E-7</c:v>
                </c:pt>
                <c:pt idx="353">
                  <c:v>-5.8999999999999943E-7</c:v>
                </c:pt>
                <c:pt idx="354">
                  <c:v>-5.100000000000002E-7</c:v>
                </c:pt>
                <c:pt idx="355">
                  <c:v>-4.3000000000000097E-7</c:v>
                </c:pt>
                <c:pt idx="356">
                  <c:v>-3.6000000000000333E-7</c:v>
                </c:pt>
                <c:pt idx="357">
                  <c:v>-2.6999999999999572E-7</c:v>
                </c:pt>
                <c:pt idx="358">
                  <c:v>-1.9999999999999809E-7</c:v>
                </c:pt>
                <c:pt idx="359">
                  <c:v>-1.1999999999999885E-7</c:v>
                </c:pt>
                <c:pt idx="360">
                  <c:v>-3.9999999999999617E-8</c:v>
                </c:pt>
                <c:pt idx="361">
                  <c:v>3.9999999999999617E-8</c:v>
                </c:pt>
                <c:pt idx="362">
                  <c:v>1.1999999999999885E-7</c:v>
                </c:pt>
                <c:pt idx="363">
                  <c:v>1.9999999999999809E-7</c:v>
                </c:pt>
                <c:pt idx="364">
                  <c:v>2.6999999999999572E-7</c:v>
                </c:pt>
                <c:pt idx="365">
                  <c:v>3.6000000000000333E-7</c:v>
                </c:pt>
                <c:pt idx="366">
                  <c:v>4.3000000000000097E-7</c:v>
                </c:pt>
                <c:pt idx="367">
                  <c:v>5.100000000000002E-7</c:v>
                </c:pt>
                <c:pt idx="368">
                  <c:v>5.8999999999999943E-7</c:v>
                </c:pt>
                <c:pt idx="369">
                  <c:v>6.6000000000000385E-7</c:v>
                </c:pt>
                <c:pt idx="370">
                  <c:v>7.499999999999979E-7</c:v>
                </c:pt>
                <c:pt idx="371">
                  <c:v>8.2000000000000231E-7</c:v>
                </c:pt>
                <c:pt idx="372">
                  <c:v>8.8999999999999317E-7</c:v>
                </c:pt>
                <c:pt idx="373">
                  <c:v>9.8000000000000078E-7</c:v>
                </c:pt>
                <c:pt idx="374">
                  <c:v>1.0400000000000036E-6</c:v>
                </c:pt>
                <c:pt idx="375">
                  <c:v>1.1299999999999977E-6</c:v>
                </c:pt>
                <c:pt idx="376">
                  <c:v>1.1999999999999953E-6</c:v>
                </c:pt>
                <c:pt idx="377">
                  <c:v>1.2700000000000065E-6</c:v>
                </c:pt>
                <c:pt idx="378">
                  <c:v>1.3399999999999973E-6</c:v>
                </c:pt>
                <c:pt idx="379">
                  <c:v>1.4200000000000033E-6</c:v>
                </c:pt>
                <c:pt idx="380">
                  <c:v>1.490000000000001E-6</c:v>
                </c:pt>
                <c:pt idx="381">
                  <c:v>1.5599999999999986E-6</c:v>
                </c:pt>
                <c:pt idx="382">
                  <c:v>1.6299999999999963E-6</c:v>
                </c:pt>
                <c:pt idx="383">
                  <c:v>1.7000000000000007E-6</c:v>
                </c:pt>
                <c:pt idx="384">
                  <c:v>1.7699999999999983E-6</c:v>
                </c:pt>
                <c:pt idx="385">
                  <c:v>1.8400000000000095E-6</c:v>
                </c:pt>
                <c:pt idx="386">
                  <c:v>1.9000000000000055E-6</c:v>
                </c:pt>
                <c:pt idx="387">
                  <c:v>1.9699999999999964E-6</c:v>
                </c:pt>
                <c:pt idx="388">
                  <c:v>2.0399999999999872E-6</c:v>
                </c:pt>
                <c:pt idx="389">
                  <c:v>2.1000000000000104E-6</c:v>
                </c:pt>
                <c:pt idx="390">
                  <c:v>2.1599999999999929E-6</c:v>
                </c:pt>
                <c:pt idx="391">
                  <c:v>2.2200000000000025E-6</c:v>
                </c:pt>
                <c:pt idx="392">
                  <c:v>2.2899999999999933E-6</c:v>
                </c:pt>
                <c:pt idx="393">
                  <c:v>2.3500000000000029E-6</c:v>
                </c:pt>
                <c:pt idx="394">
                  <c:v>2.3999999999999906E-6</c:v>
                </c:pt>
                <c:pt idx="395">
                  <c:v>2.4600000000000137E-6</c:v>
                </c:pt>
                <c:pt idx="396">
                  <c:v>2.5199999999999962E-6</c:v>
                </c:pt>
                <c:pt idx="397">
                  <c:v>2.570000000000011E-6</c:v>
                </c:pt>
                <c:pt idx="398">
                  <c:v>2.6299999999999935E-6</c:v>
                </c:pt>
                <c:pt idx="399">
                  <c:v>2.6799999999999947E-6</c:v>
                </c:pt>
                <c:pt idx="400">
                  <c:v>2.7299999999999959E-6</c:v>
                </c:pt>
                <c:pt idx="401">
                  <c:v>2.7900000000000055E-6</c:v>
                </c:pt>
                <c:pt idx="402">
                  <c:v>2.8299999999999983E-6</c:v>
                </c:pt>
                <c:pt idx="403">
                  <c:v>2.8799999999999995E-6</c:v>
                </c:pt>
                <c:pt idx="404">
                  <c:v>2.9200000000000059E-6</c:v>
                </c:pt>
                <c:pt idx="405">
                  <c:v>2.9699999999999936E-6</c:v>
                </c:pt>
                <c:pt idx="406">
                  <c:v>3.01E-6</c:v>
                </c:pt>
                <c:pt idx="407">
                  <c:v>3.0600000000000012E-6</c:v>
                </c:pt>
                <c:pt idx="408">
                  <c:v>3.0899999999999992E-6</c:v>
                </c:pt>
                <c:pt idx="409">
                  <c:v>3.1399999999999869E-6</c:v>
                </c:pt>
                <c:pt idx="410">
                  <c:v>3.170000000000012E-6</c:v>
                </c:pt>
                <c:pt idx="411">
                  <c:v>3.2100000000000184E-6</c:v>
                </c:pt>
                <c:pt idx="412">
                  <c:v>3.2400000000000029E-6</c:v>
                </c:pt>
                <c:pt idx="413">
                  <c:v>3.279999999999955E-6</c:v>
                </c:pt>
                <c:pt idx="414">
                  <c:v>3.300000000000026E-6</c:v>
                </c:pt>
                <c:pt idx="415">
                  <c:v>3.3400000000000053E-6</c:v>
                </c:pt>
                <c:pt idx="416">
                  <c:v>3.3699999999999898E-6</c:v>
                </c:pt>
                <c:pt idx="417">
                  <c:v>3.4000000000000013E-6</c:v>
                </c:pt>
                <c:pt idx="418">
                  <c:v>3.419999999999991E-6</c:v>
                </c:pt>
                <c:pt idx="419">
                  <c:v>3.4400000000000077E-6</c:v>
                </c:pt>
                <c:pt idx="420">
                  <c:v>3.4699999999999922E-6</c:v>
                </c:pt>
                <c:pt idx="421">
                  <c:v>3.4900000000000089E-6</c:v>
                </c:pt>
                <c:pt idx="422">
                  <c:v>3.5099999999999986E-6</c:v>
                </c:pt>
                <c:pt idx="423">
                  <c:v>3.5299999999999882E-6</c:v>
                </c:pt>
                <c:pt idx="424">
                  <c:v>3.5400000000000102E-6</c:v>
                </c:pt>
                <c:pt idx="425">
                  <c:v>3.5599999999999998E-6</c:v>
                </c:pt>
                <c:pt idx="426">
                  <c:v>3.5700000000000217E-6</c:v>
                </c:pt>
                <c:pt idx="427">
                  <c:v>3.5899999999999572E-6</c:v>
                </c:pt>
                <c:pt idx="428">
                  <c:v>3.6000000000000333E-6</c:v>
                </c:pt>
                <c:pt idx="429">
                  <c:v>3.6000000000000062E-6</c:v>
                </c:pt>
                <c:pt idx="430">
                  <c:v>3.6199999999999958E-6</c:v>
                </c:pt>
                <c:pt idx="431">
                  <c:v>3.6199999999999958E-6</c:v>
                </c:pt>
                <c:pt idx="432">
                  <c:v>3.6299999999999907E-6</c:v>
                </c:pt>
                <c:pt idx="433">
                  <c:v>3.6300000000000178E-6</c:v>
                </c:pt>
                <c:pt idx="434">
                  <c:v>3.6299999999999907E-6</c:v>
                </c:pt>
                <c:pt idx="435">
                  <c:v>3.6299999999999907E-6</c:v>
                </c:pt>
                <c:pt idx="436">
                  <c:v>3.6400000000000126E-6</c:v>
                </c:pt>
                <c:pt idx="437">
                  <c:v>3.6299999999999907E-6</c:v>
                </c:pt>
                <c:pt idx="438">
                  <c:v>3.6199999999999958E-6</c:v>
                </c:pt>
                <c:pt idx="439">
                  <c:v>3.6300000000000178E-6</c:v>
                </c:pt>
                <c:pt idx="440">
                  <c:v>3.6099999999999739E-6</c:v>
                </c:pt>
                <c:pt idx="441">
                  <c:v>3.6100000000000281E-6</c:v>
                </c:pt>
                <c:pt idx="442">
                  <c:v>3.6099999999999739E-6</c:v>
                </c:pt>
                <c:pt idx="443">
                  <c:v>3.5899999999999843E-6</c:v>
                </c:pt>
                <c:pt idx="444">
                  <c:v>3.5800000000000437E-6</c:v>
                </c:pt>
                <c:pt idx="445">
                  <c:v>3.5699999999999946E-6</c:v>
                </c:pt>
                <c:pt idx="446">
                  <c:v>3.5599999999999998E-6</c:v>
                </c:pt>
                <c:pt idx="447">
                  <c:v>3.5399999999999559E-6</c:v>
                </c:pt>
                <c:pt idx="448">
                  <c:v>3.5200000000000205E-6</c:v>
                </c:pt>
                <c:pt idx="449">
                  <c:v>3.5100000000000257E-6</c:v>
                </c:pt>
                <c:pt idx="450">
                  <c:v>3.4899999999999818E-6</c:v>
                </c:pt>
                <c:pt idx="451">
                  <c:v>3.479999999999987E-6</c:v>
                </c:pt>
                <c:pt idx="452">
                  <c:v>3.4500000000000025E-6</c:v>
                </c:pt>
                <c:pt idx="453">
                  <c:v>3.4300000000000129E-6</c:v>
                </c:pt>
                <c:pt idx="454">
                  <c:v>3.4100000000000233E-6</c:v>
                </c:pt>
                <c:pt idx="455">
                  <c:v>3.3799999999999846E-6</c:v>
                </c:pt>
                <c:pt idx="456">
                  <c:v>3.3699999999999898E-6</c:v>
                </c:pt>
                <c:pt idx="457">
                  <c:v>3.3400000000000053E-6</c:v>
                </c:pt>
                <c:pt idx="458">
                  <c:v>3.3099999999999666E-6</c:v>
                </c:pt>
                <c:pt idx="459">
                  <c:v>3.2800000000000364E-6</c:v>
                </c:pt>
                <c:pt idx="460">
                  <c:v>3.2599999999999925E-6</c:v>
                </c:pt>
                <c:pt idx="461">
                  <c:v>3.2299999999999538E-6</c:v>
                </c:pt>
                <c:pt idx="462">
                  <c:v>3.2000000000000778E-6</c:v>
                </c:pt>
                <c:pt idx="463">
                  <c:v>3.1699999999999307E-6</c:v>
                </c:pt>
                <c:pt idx="464">
                  <c:v>3.1400000000000546E-6</c:v>
                </c:pt>
                <c:pt idx="465">
                  <c:v>3.1099999999999618E-6</c:v>
                </c:pt>
                <c:pt idx="466">
                  <c:v>3.0800000000000315E-6</c:v>
                </c:pt>
                <c:pt idx="467">
                  <c:v>3.0399999999999438E-6</c:v>
                </c:pt>
                <c:pt idx="468">
                  <c:v>3.0200000000000626E-6</c:v>
                </c:pt>
                <c:pt idx="469">
                  <c:v>2.96999999999998E-6</c:v>
                </c:pt>
                <c:pt idx="470">
                  <c:v>2.9499999999999904E-6</c:v>
                </c:pt>
                <c:pt idx="471">
                  <c:v>2.9000000000000163E-6</c:v>
                </c:pt>
                <c:pt idx="472">
                  <c:v>2.8800000000000266E-6</c:v>
                </c:pt>
                <c:pt idx="473">
                  <c:v>2.8299999999999441E-6</c:v>
                </c:pt>
                <c:pt idx="474">
                  <c:v>2.8000000000000138E-6</c:v>
                </c:pt>
                <c:pt idx="475">
                  <c:v>2.7699999999999752E-6</c:v>
                </c:pt>
                <c:pt idx="476">
                  <c:v>2.7200000000000553E-6</c:v>
                </c:pt>
                <c:pt idx="477">
                  <c:v>2.6900000000000166E-6</c:v>
                </c:pt>
                <c:pt idx="478">
                  <c:v>2.6499999999999289E-6</c:v>
                </c:pt>
                <c:pt idx="479">
                  <c:v>2.610000000000058E-6</c:v>
                </c:pt>
                <c:pt idx="480">
                  <c:v>2.5699999999999703E-6</c:v>
                </c:pt>
                <c:pt idx="481">
                  <c:v>2.5300000000000452E-6</c:v>
                </c:pt>
                <c:pt idx="482">
                  <c:v>2.5000000000000066E-6</c:v>
                </c:pt>
                <c:pt idx="483">
                  <c:v>2.4499999999999782E-6</c:v>
                </c:pt>
                <c:pt idx="484">
                  <c:v>2.4099999999999447E-6</c:v>
                </c:pt>
                <c:pt idx="485">
                  <c:v>2.3700000000000197E-6</c:v>
                </c:pt>
                <c:pt idx="486">
                  <c:v>2.3300000000000404E-6</c:v>
                </c:pt>
                <c:pt idx="487">
                  <c:v>2.2899999999999527E-6</c:v>
                </c:pt>
                <c:pt idx="488">
                  <c:v>2.2500000000000276E-6</c:v>
                </c:pt>
                <c:pt idx="489">
                  <c:v>2.2099999999999941E-6</c:v>
                </c:pt>
                <c:pt idx="490">
                  <c:v>2.1599999999999658E-6</c:v>
                </c:pt>
                <c:pt idx="491">
                  <c:v>2.1300000000000355E-6</c:v>
                </c:pt>
                <c:pt idx="492">
                  <c:v>2.079999999999953E-6</c:v>
                </c:pt>
                <c:pt idx="493">
                  <c:v>2.0400000000000279E-6</c:v>
                </c:pt>
                <c:pt idx="494">
                  <c:v>1.9899999999999996E-6</c:v>
                </c:pt>
                <c:pt idx="495">
                  <c:v>1.9600000000000151E-6</c:v>
                </c:pt>
                <c:pt idx="496">
                  <c:v>1.9099999999999868E-6</c:v>
                </c:pt>
                <c:pt idx="497">
                  <c:v>1.8700000000000075E-6</c:v>
                </c:pt>
                <c:pt idx="498">
                  <c:v>1.8200000000000334E-6</c:v>
                </c:pt>
                <c:pt idx="499">
                  <c:v>1.7899999999999947E-6</c:v>
                </c:pt>
                <c:pt idx="500">
                  <c:v>1.7399999999999664E-6</c:v>
                </c:pt>
                <c:pt idx="501">
                  <c:v>1.7000000000000413E-6</c:v>
                </c:pt>
                <c:pt idx="502">
                  <c:v>1.6499999999999588E-6</c:v>
                </c:pt>
                <c:pt idx="503">
                  <c:v>1.6100000000000337E-6</c:v>
                </c:pt>
                <c:pt idx="504">
                  <c:v>1.5700000000000002E-6</c:v>
                </c:pt>
                <c:pt idx="505">
                  <c:v>1.5299999999999667E-6</c:v>
                </c:pt>
                <c:pt idx="506">
                  <c:v>1.4799999999999926E-6</c:v>
                </c:pt>
                <c:pt idx="507">
                  <c:v>1.4400000000000133E-6</c:v>
                </c:pt>
                <c:pt idx="508">
                  <c:v>1.389999999999985E-6</c:v>
                </c:pt>
                <c:pt idx="509">
                  <c:v>1.3600000000000005E-6</c:v>
                </c:pt>
                <c:pt idx="510">
                  <c:v>1.3100000000000264E-6</c:v>
                </c:pt>
                <c:pt idx="511">
                  <c:v>1.2599999999999981E-6</c:v>
                </c:pt>
                <c:pt idx="512">
                  <c:v>1.2300000000000136E-6</c:v>
                </c:pt>
                <c:pt idx="513">
                  <c:v>1.1799999999999853E-6</c:v>
                </c:pt>
                <c:pt idx="514">
                  <c:v>1.1300000000000112E-6</c:v>
                </c:pt>
                <c:pt idx="515">
                  <c:v>1.0999999999999725E-6</c:v>
                </c:pt>
                <c:pt idx="516">
                  <c:v>1.0499999999999984E-6</c:v>
                </c:pt>
                <c:pt idx="517">
                  <c:v>1.0099999999999649E-6</c:v>
                </c:pt>
                <c:pt idx="518">
                  <c:v>9.6000000000004502E-7</c:v>
                </c:pt>
                <c:pt idx="519">
                  <c:v>9.1999999999995731E-7</c:v>
                </c:pt>
                <c:pt idx="520">
                  <c:v>8.8000000000008644E-7</c:v>
                </c:pt>
                <c:pt idx="521">
                  <c:v>8.299999999999497E-7</c:v>
                </c:pt>
                <c:pt idx="522">
                  <c:v>8.0000000000001945E-7</c:v>
                </c:pt>
                <c:pt idx="523">
                  <c:v>7.4999999999999113E-7</c:v>
                </c:pt>
                <c:pt idx="524">
                  <c:v>7.0000000000001701E-7</c:v>
                </c:pt>
                <c:pt idx="525">
                  <c:v>6.6999999999997834E-7</c:v>
                </c:pt>
                <c:pt idx="526">
                  <c:v>6.1999999999995002E-7</c:v>
                </c:pt>
                <c:pt idx="527">
                  <c:v>5.7000000000008433E-7</c:v>
                </c:pt>
                <c:pt idx="528">
                  <c:v>5.3999999999993723E-7</c:v>
                </c:pt>
                <c:pt idx="529">
                  <c:v>4.9000000000001733E-7</c:v>
                </c:pt>
                <c:pt idx="530">
                  <c:v>4.4999999999998383E-7</c:v>
                </c:pt>
                <c:pt idx="531">
                  <c:v>4.0000000000006393E-7</c:v>
                </c:pt>
                <c:pt idx="532">
                  <c:v>3.6999999999997105E-7</c:v>
                </c:pt>
                <c:pt idx="533">
                  <c:v>3.1999999999999694E-7</c:v>
                </c:pt>
                <c:pt idx="534">
                  <c:v>2.7999999999996344E-7</c:v>
                </c:pt>
                <c:pt idx="535">
                  <c:v>2.3000000000004354E-7</c:v>
                </c:pt>
                <c:pt idx="536">
                  <c:v>1.9000000000001004E-7</c:v>
                </c:pt>
                <c:pt idx="537">
                  <c:v>1.4999999999997654E-7</c:v>
                </c:pt>
                <c:pt idx="538">
                  <c:v>1.0999999999999725E-7</c:v>
                </c:pt>
                <c:pt idx="539">
                  <c:v>6.0000000000023142E-8</c:v>
                </c:pt>
                <c:pt idx="540">
                  <c:v>2.9999999999930256E-8</c:v>
                </c:pt>
                <c:pt idx="541">
                  <c:v>-2.9999999999930256E-8</c:v>
                </c:pt>
                <c:pt idx="542">
                  <c:v>-6.0000000000023142E-8</c:v>
                </c:pt>
                <c:pt idx="543">
                  <c:v>-1.0999999999999725E-7</c:v>
                </c:pt>
                <c:pt idx="544">
                  <c:v>-1.4999999999997654E-7</c:v>
                </c:pt>
                <c:pt idx="545">
                  <c:v>-1.9000000000001004E-7</c:v>
                </c:pt>
                <c:pt idx="546">
                  <c:v>-2.3000000000004354E-7</c:v>
                </c:pt>
                <c:pt idx="547">
                  <c:v>-2.7999999999996344E-7</c:v>
                </c:pt>
                <c:pt idx="548">
                  <c:v>-3.1999999999999694E-7</c:v>
                </c:pt>
                <c:pt idx="549">
                  <c:v>-3.6999999999997105E-7</c:v>
                </c:pt>
                <c:pt idx="550">
                  <c:v>-4.0000000000006393E-7</c:v>
                </c:pt>
                <c:pt idx="551">
                  <c:v>-4.4999999999998383E-7</c:v>
                </c:pt>
                <c:pt idx="552">
                  <c:v>-4.9000000000001733E-7</c:v>
                </c:pt>
                <c:pt idx="553">
                  <c:v>-5.3999999999993723E-7</c:v>
                </c:pt>
                <c:pt idx="554">
                  <c:v>-5.7000000000008433E-7</c:v>
                </c:pt>
                <c:pt idx="555">
                  <c:v>-6.1999999999995002E-7</c:v>
                </c:pt>
                <c:pt idx="556">
                  <c:v>-6.6999999999997834E-7</c:v>
                </c:pt>
                <c:pt idx="557">
                  <c:v>-7.0000000000001701E-7</c:v>
                </c:pt>
                <c:pt idx="558">
                  <c:v>-7.4999999999999113E-7</c:v>
                </c:pt>
                <c:pt idx="559">
                  <c:v>-8.0000000000001945E-7</c:v>
                </c:pt>
                <c:pt idx="560">
                  <c:v>-8.299999999999497E-7</c:v>
                </c:pt>
                <c:pt idx="561">
                  <c:v>-8.8000000000008644E-7</c:v>
                </c:pt>
                <c:pt idx="562">
                  <c:v>-9.1999999999995731E-7</c:v>
                </c:pt>
                <c:pt idx="563">
                  <c:v>-9.6000000000004502E-7</c:v>
                </c:pt>
                <c:pt idx="564">
                  <c:v>-1.0099999999999649E-6</c:v>
                </c:pt>
                <c:pt idx="565">
                  <c:v>-1.0499999999999984E-6</c:v>
                </c:pt>
                <c:pt idx="566">
                  <c:v>-1.0999999999999725E-6</c:v>
                </c:pt>
                <c:pt idx="567">
                  <c:v>-1.1300000000000112E-6</c:v>
                </c:pt>
                <c:pt idx="568">
                  <c:v>-1.1799999999999853E-6</c:v>
                </c:pt>
                <c:pt idx="569">
                  <c:v>-1.2300000000000136E-6</c:v>
                </c:pt>
                <c:pt idx="570">
                  <c:v>-1.2599999999999981E-6</c:v>
                </c:pt>
                <c:pt idx="571">
                  <c:v>-1.3100000000000264E-6</c:v>
                </c:pt>
                <c:pt idx="572">
                  <c:v>-1.3600000000000005E-6</c:v>
                </c:pt>
                <c:pt idx="573">
                  <c:v>-1.389999999999985E-6</c:v>
                </c:pt>
                <c:pt idx="574">
                  <c:v>-1.4400000000000133E-6</c:v>
                </c:pt>
                <c:pt idx="575">
                  <c:v>-1.4799999999999926E-6</c:v>
                </c:pt>
                <c:pt idx="576">
                  <c:v>-1.5299999999999667E-6</c:v>
                </c:pt>
                <c:pt idx="577">
                  <c:v>-1.5700000000000002E-6</c:v>
                </c:pt>
                <c:pt idx="578">
                  <c:v>-1.6100000000000337E-6</c:v>
                </c:pt>
                <c:pt idx="579">
                  <c:v>-1.6499999999999588E-6</c:v>
                </c:pt>
                <c:pt idx="580">
                  <c:v>-1.7000000000000413E-6</c:v>
                </c:pt>
                <c:pt idx="581">
                  <c:v>-1.7399999999999664E-6</c:v>
                </c:pt>
                <c:pt idx="582">
                  <c:v>-1.7899999999999947E-6</c:v>
                </c:pt>
                <c:pt idx="583">
                  <c:v>-1.8200000000000334E-6</c:v>
                </c:pt>
                <c:pt idx="584">
                  <c:v>-1.8700000000000075E-6</c:v>
                </c:pt>
                <c:pt idx="585">
                  <c:v>-1.9099999999999868E-6</c:v>
                </c:pt>
                <c:pt idx="586">
                  <c:v>-1.9600000000000151E-6</c:v>
                </c:pt>
                <c:pt idx="587">
                  <c:v>-1.9899999999999996E-6</c:v>
                </c:pt>
                <c:pt idx="588">
                  <c:v>-2.0400000000000279E-6</c:v>
                </c:pt>
                <c:pt idx="589">
                  <c:v>-2.079999999999953E-6</c:v>
                </c:pt>
                <c:pt idx="590">
                  <c:v>-2.1300000000000355E-6</c:v>
                </c:pt>
                <c:pt idx="591">
                  <c:v>-2.1599999999999658E-6</c:v>
                </c:pt>
                <c:pt idx="592">
                  <c:v>-2.2099999999999941E-6</c:v>
                </c:pt>
                <c:pt idx="593">
                  <c:v>-2.2500000000000276E-6</c:v>
                </c:pt>
                <c:pt idx="594">
                  <c:v>-2.2899999999999527E-6</c:v>
                </c:pt>
                <c:pt idx="595">
                  <c:v>-2.3300000000000404E-6</c:v>
                </c:pt>
                <c:pt idx="596">
                  <c:v>-2.3700000000000197E-6</c:v>
                </c:pt>
                <c:pt idx="597">
                  <c:v>-2.4099999999999447E-6</c:v>
                </c:pt>
                <c:pt idx="598">
                  <c:v>-2.4499999999999782E-6</c:v>
                </c:pt>
                <c:pt idx="599">
                  <c:v>-2.5000000000000066E-6</c:v>
                </c:pt>
                <c:pt idx="600">
                  <c:v>-2.5300000000000452E-6</c:v>
                </c:pt>
                <c:pt idx="601">
                  <c:v>-2.5699999999999703E-6</c:v>
                </c:pt>
                <c:pt idx="602">
                  <c:v>-2.610000000000058E-6</c:v>
                </c:pt>
                <c:pt idx="603">
                  <c:v>-2.6499999999999289E-6</c:v>
                </c:pt>
                <c:pt idx="604">
                  <c:v>-2.6900000000000166E-6</c:v>
                </c:pt>
                <c:pt idx="605">
                  <c:v>-2.7200000000000553E-6</c:v>
                </c:pt>
                <c:pt idx="606">
                  <c:v>-2.7699999999999752E-6</c:v>
                </c:pt>
                <c:pt idx="607">
                  <c:v>-2.8000000000000138E-6</c:v>
                </c:pt>
                <c:pt idx="608">
                  <c:v>-2.8299999999999441E-6</c:v>
                </c:pt>
                <c:pt idx="609">
                  <c:v>-2.8800000000000266E-6</c:v>
                </c:pt>
                <c:pt idx="610">
                  <c:v>-2.9000000000000163E-6</c:v>
                </c:pt>
                <c:pt idx="611">
                  <c:v>-2.9499999999999904E-6</c:v>
                </c:pt>
                <c:pt idx="612">
                  <c:v>-2.96999999999998E-6</c:v>
                </c:pt>
                <c:pt idx="613">
                  <c:v>-3.0200000000000626E-6</c:v>
                </c:pt>
                <c:pt idx="614">
                  <c:v>-3.0399999999999438E-6</c:v>
                </c:pt>
                <c:pt idx="615">
                  <c:v>-3.0800000000000315E-6</c:v>
                </c:pt>
                <c:pt idx="616">
                  <c:v>-3.1099999999999618E-6</c:v>
                </c:pt>
                <c:pt idx="617">
                  <c:v>-3.1400000000000546E-6</c:v>
                </c:pt>
                <c:pt idx="618">
                  <c:v>-3.1699999999999307E-6</c:v>
                </c:pt>
                <c:pt idx="619">
                  <c:v>-3.2000000000000778E-6</c:v>
                </c:pt>
                <c:pt idx="620">
                  <c:v>-3.2299999999999538E-6</c:v>
                </c:pt>
                <c:pt idx="621">
                  <c:v>-3.2599999999999925E-6</c:v>
                </c:pt>
                <c:pt idx="622">
                  <c:v>-3.2800000000000364E-6</c:v>
                </c:pt>
                <c:pt idx="623">
                  <c:v>-3.3199999999999614E-6</c:v>
                </c:pt>
                <c:pt idx="624">
                  <c:v>-3.3300000000000105E-6</c:v>
                </c:pt>
                <c:pt idx="625">
                  <c:v>-3.3699999999999898E-6</c:v>
                </c:pt>
                <c:pt idx="626">
                  <c:v>-3.3799999999999846E-6</c:v>
                </c:pt>
                <c:pt idx="627">
                  <c:v>-3.4100000000000233E-6</c:v>
                </c:pt>
                <c:pt idx="628">
                  <c:v>-3.4300000000000129E-6</c:v>
                </c:pt>
                <c:pt idx="629">
                  <c:v>-3.4599999999999974E-6</c:v>
                </c:pt>
                <c:pt idx="630">
                  <c:v>-3.4699999999999922E-6</c:v>
                </c:pt>
                <c:pt idx="631">
                  <c:v>-3.4899999999999818E-6</c:v>
                </c:pt>
                <c:pt idx="632">
                  <c:v>-3.5100000000000257E-6</c:v>
                </c:pt>
                <c:pt idx="633">
                  <c:v>-3.5200000000000205E-6</c:v>
                </c:pt>
                <c:pt idx="634">
                  <c:v>-3.5399999999999559E-6</c:v>
                </c:pt>
                <c:pt idx="635">
                  <c:v>-3.5599999999999998E-6</c:v>
                </c:pt>
                <c:pt idx="636">
                  <c:v>-3.5699999999999946E-6</c:v>
                </c:pt>
                <c:pt idx="637">
                  <c:v>-3.5800000000000437E-6</c:v>
                </c:pt>
                <c:pt idx="638">
                  <c:v>-3.5899999999999843E-6</c:v>
                </c:pt>
                <c:pt idx="639">
                  <c:v>-3.6099999999999739E-6</c:v>
                </c:pt>
                <c:pt idx="640">
                  <c:v>-3.6100000000000281E-6</c:v>
                </c:pt>
                <c:pt idx="641">
                  <c:v>-3.6099999999999739E-6</c:v>
                </c:pt>
                <c:pt idx="642">
                  <c:v>-3.6300000000000178E-6</c:v>
                </c:pt>
                <c:pt idx="643">
                  <c:v>-3.6199999999999958E-6</c:v>
                </c:pt>
                <c:pt idx="644">
                  <c:v>-3.6400000000000126E-6</c:v>
                </c:pt>
                <c:pt idx="645">
                  <c:v>-3.6299999999999907E-6</c:v>
                </c:pt>
                <c:pt idx="646">
                  <c:v>-3.6299999999999907E-6</c:v>
                </c:pt>
                <c:pt idx="647">
                  <c:v>-3.6299999999999907E-6</c:v>
                </c:pt>
                <c:pt idx="648">
                  <c:v>-3.6300000000000178E-6</c:v>
                </c:pt>
                <c:pt idx="649">
                  <c:v>-3.6299999999999907E-6</c:v>
                </c:pt>
                <c:pt idx="650">
                  <c:v>-3.6199999999999958E-6</c:v>
                </c:pt>
                <c:pt idx="651">
                  <c:v>-3.6199999999999958E-6</c:v>
                </c:pt>
                <c:pt idx="652">
                  <c:v>-3.6000000000000062E-6</c:v>
                </c:pt>
                <c:pt idx="653">
                  <c:v>-3.6000000000000333E-6</c:v>
                </c:pt>
                <c:pt idx="654">
                  <c:v>-3.5899999999999572E-6</c:v>
                </c:pt>
                <c:pt idx="655">
                  <c:v>-3.5700000000000217E-6</c:v>
                </c:pt>
                <c:pt idx="656">
                  <c:v>-3.5599999999999998E-6</c:v>
                </c:pt>
                <c:pt idx="657">
                  <c:v>-3.5400000000000102E-6</c:v>
                </c:pt>
                <c:pt idx="658">
                  <c:v>-3.5299999999999882E-6</c:v>
                </c:pt>
                <c:pt idx="659">
                  <c:v>-3.5099999999999986E-6</c:v>
                </c:pt>
                <c:pt idx="660">
                  <c:v>-3.4900000000000089E-6</c:v>
                </c:pt>
                <c:pt idx="661">
                  <c:v>-3.4699999999999922E-6</c:v>
                </c:pt>
                <c:pt idx="662">
                  <c:v>-3.4400000000000077E-6</c:v>
                </c:pt>
                <c:pt idx="663">
                  <c:v>-3.419999999999991E-6</c:v>
                </c:pt>
                <c:pt idx="664">
                  <c:v>-3.4000000000000013E-6</c:v>
                </c:pt>
                <c:pt idx="665">
                  <c:v>-3.3699999999999898E-6</c:v>
                </c:pt>
                <c:pt idx="666">
                  <c:v>-3.3400000000000053E-6</c:v>
                </c:pt>
                <c:pt idx="667">
                  <c:v>-3.300000000000026E-6</c:v>
                </c:pt>
                <c:pt idx="668">
                  <c:v>-3.279999999999955E-6</c:v>
                </c:pt>
                <c:pt idx="669">
                  <c:v>-3.2400000000000029E-6</c:v>
                </c:pt>
                <c:pt idx="670">
                  <c:v>-3.2100000000000184E-6</c:v>
                </c:pt>
                <c:pt idx="671">
                  <c:v>-3.170000000000012E-6</c:v>
                </c:pt>
                <c:pt idx="672">
                  <c:v>-3.1399999999999869E-6</c:v>
                </c:pt>
                <c:pt idx="673">
                  <c:v>-3.0899999999999992E-6</c:v>
                </c:pt>
                <c:pt idx="674">
                  <c:v>-3.0600000000000012E-6</c:v>
                </c:pt>
                <c:pt idx="675">
                  <c:v>-3.01E-6</c:v>
                </c:pt>
                <c:pt idx="676">
                  <c:v>-2.9699999999999936E-6</c:v>
                </c:pt>
                <c:pt idx="677">
                  <c:v>-2.9200000000000059E-6</c:v>
                </c:pt>
                <c:pt idx="678">
                  <c:v>-2.8799999999999995E-6</c:v>
                </c:pt>
                <c:pt idx="679">
                  <c:v>-2.8299999999999983E-6</c:v>
                </c:pt>
                <c:pt idx="680">
                  <c:v>-2.7900000000000055E-6</c:v>
                </c:pt>
                <c:pt idx="681">
                  <c:v>-2.7299999999999959E-6</c:v>
                </c:pt>
                <c:pt idx="682">
                  <c:v>-2.6799999999999947E-6</c:v>
                </c:pt>
                <c:pt idx="683">
                  <c:v>-2.6299999999999935E-6</c:v>
                </c:pt>
                <c:pt idx="684">
                  <c:v>-2.570000000000011E-6</c:v>
                </c:pt>
                <c:pt idx="685">
                  <c:v>-2.5199999999999962E-6</c:v>
                </c:pt>
                <c:pt idx="686">
                  <c:v>-2.4600000000000137E-6</c:v>
                </c:pt>
                <c:pt idx="687">
                  <c:v>-2.3999999999999906E-6</c:v>
                </c:pt>
                <c:pt idx="688">
                  <c:v>-2.3500000000000029E-6</c:v>
                </c:pt>
                <c:pt idx="689">
                  <c:v>-2.2899999999999933E-6</c:v>
                </c:pt>
                <c:pt idx="690">
                  <c:v>-2.2200000000000025E-6</c:v>
                </c:pt>
                <c:pt idx="691">
                  <c:v>-2.1599999999999929E-6</c:v>
                </c:pt>
                <c:pt idx="692">
                  <c:v>-2.1000000000000104E-6</c:v>
                </c:pt>
                <c:pt idx="693">
                  <c:v>-2.0399999999999872E-6</c:v>
                </c:pt>
                <c:pt idx="694">
                  <c:v>-1.9699999999999964E-6</c:v>
                </c:pt>
                <c:pt idx="695">
                  <c:v>-1.9000000000000055E-6</c:v>
                </c:pt>
                <c:pt idx="696">
                  <c:v>-1.8400000000000095E-6</c:v>
                </c:pt>
                <c:pt idx="697">
                  <c:v>-1.7699999999999983E-6</c:v>
                </c:pt>
                <c:pt idx="698">
                  <c:v>-1.7000000000000007E-6</c:v>
                </c:pt>
                <c:pt idx="699">
                  <c:v>-1.6299999999999963E-6</c:v>
                </c:pt>
                <c:pt idx="700">
                  <c:v>-1.5599999999999986E-6</c:v>
                </c:pt>
                <c:pt idx="701">
                  <c:v>-1.490000000000001E-6</c:v>
                </c:pt>
                <c:pt idx="702">
                  <c:v>-1.4200000000000033E-6</c:v>
                </c:pt>
                <c:pt idx="703">
                  <c:v>-1.3399999999999973E-6</c:v>
                </c:pt>
                <c:pt idx="704">
                  <c:v>-1.2700000000000065E-6</c:v>
                </c:pt>
                <c:pt idx="705">
                  <c:v>-1.1999999999999953E-6</c:v>
                </c:pt>
                <c:pt idx="706">
                  <c:v>-1.1299999999999977E-6</c:v>
                </c:pt>
                <c:pt idx="707">
                  <c:v>-1.0400000000000036E-6</c:v>
                </c:pt>
                <c:pt idx="708">
                  <c:v>-9.8000000000000078E-7</c:v>
                </c:pt>
                <c:pt idx="709">
                  <c:v>-8.8999999999999317E-7</c:v>
                </c:pt>
                <c:pt idx="710">
                  <c:v>-8.2000000000000231E-7</c:v>
                </c:pt>
                <c:pt idx="711">
                  <c:v>-7.499999999999979E-7</c:v>
                </c:pt>
                <c:pt idx="712">
                  <c:v>-6.6000000000000385E-7</c:v>
                </c:pt>
                <c:pt idx="713">
                  <c:v>-5.8999999999999943E-7</c:v>
                </c:pt>
                <c:pt idx="714">
                  <c:v>-5.100000000000002E-7</c:v>
                </c:pt>
                <c:pt idx="715">
                  <c:v>-4.3000000000000097E-7</c:v>
                </c:pt>
                <c:pt idx="716">
                  <c:v>-3.6000000000000333E-7</c:v>
                </c:pt>
                <c:pt idx="717">
                  <c:v>-2.6999999999999572E-7</c:v>
                </c:pt>
                <c:pt idx="718">
                  <c:v>-1.9999999999999809E-7</c:v>
                </c:pt>
                <c:pt idx="719">
                  <c:v>-1.1999999999999885E-7</c:v>
                </c:pt>
              </c:numCache>
            </c:numRef>
          </c:xVal>
          <c:yVal>
            <c:numRef>
              <c:f>'Data Task 1'!$K$4:$K$723</c:f>
              <c:numCache>
                <c:formatCode>General</c:formatCode>
                <c:ptCount val="720"/>
                <c:pt idx="0">
                  <c:v>-4.9999999999998934E-3</c:v>
                </c:pt>
                <c:pt idx="1">
                  <c:v>-3.0000000000001137E-3</c:v>
                </c:pt>
                <c:pt idx="2">
                  <c:v>-2.0000000000000018E-3</c:v>
                </c:pt>
                <c:pt idx="3">
                  <c:v>-4.9999999999998934E-3</c:v>
                </c:pt>
                <c:pt idx="4">
                  <c:v>-5.0000000000001155E-3</c:v>
                </c:pt>
                <c:pt idx="5">
                  <c:v>0</c:v>
                </c:pt>
                <c:pt idx="6">
                  <c:v>-4.9999999999998934E-3</c:v>
                </c:pt>
                <c:pt idx="7">
                  <c:v>0</c:v>
                </c:pt>
                <c:pt idx="8">
                  <c:v>0</c:v>
                </c:pt>
                <c:pt idx="9">
                  <c:v>-3.0000000000000027E-3</c:v>
                </c:pt>
                <c:pt idx="10">
                  <c:v>-2.0000000000000018E-3</c:v>
                </c:pt>
                <c:pt idx="11">
                  <c:v>-2.0000000000000018E-3</c:v>
                </c:pt>
                <c:pt idx="12">
                  <c:v>3.0000000000000027E-3</c:v>
                </c:pt>
                <c:pt idx="13">
                  <c:v>1.0000000000000009E-3</c:v>
                </c:pt>
                <c:pt idx="14">
                  <c:v>2.0000000000000018E-3</c:v>
                </c:pt>
                <c:pt idx="15">
                  <c:v>3.9999999999998925E-3</c:v>
                </c:pt>
                <c:pt idx="16">
                  <c:v>3.0000000000001137E-3</c:v>
                </c:pt>
                <c:pt idx="17">
                  <c:v>-2.0000000000000018E-3</c:v>
                </c:pt>
                <c:pt idx="18">
                  <c:v>9.9999999999988987E-4</c:v>
                </c:pt>
                <c:pt idx="19">
                  <c:v>3.0000000000001137E-3</c:v>
                </c:pt>
                <c:pt idx="20">
                  <c:v>-2.0000000000000018E-3</c:v>
                </c:pt>
                <c:pt idx="21">
                  <c:v>9.9999999999988987E-4</c:v>
                </c:pt>
                <c:pt idx="22">
                  <c:v>2.0000000000000018E-3</c:v>
                </c:pt>
                <c:pt idx="23">
                  <c:v>-2.0000000000000018E-3</c:v>
                </c:pt>
                <c:pt idx="24">
                  <c:v>0</c:v>
                </c:pt>
                <c:pt idx="25">
                  <c:v>6.0000000000000053E-3</c:v>
                </c:pt>
                <c:pt idx="26">
                  <c:v>2.0000000000000018E-3</c:v>
                </c:pt>
                <c:pt idx="27">
                  <c:v>-2.9999999999998916E-3</c:v>
                </c:pt>
                <c:pt idx="28">
                  <c:v>0</c:v>
                </c:pt>
                <c:pt idx="29">
                  <c:v>2.9999999999998916E-3</c:v>
                </c:pt>
                <c:pt idx="30">
                  <c:v>-2.0000000000000018E-3</c:v>
                </c:pt>
                <c:pt idx="31">
                  <c:v>-2.0000000000000018E-3</c:v>
                </c:pt>
                <c:pt idx="32">
                  <c:v>1.0000000000001119E-3</c:v>
                </c:pt>
                <c:pt idx="33">
                  <c:v>-2.0000000000000018E-3</c:v>
                </c:pt>
                <c:pt idx="34">
                  <c:v>-2.0000000000000018E-3</c:v>
                </c:pt>
                <c:pt idx="35">
                  <c:v>-2.0000000000000018E-3</c:v>
                </c:pt>
                <c:pt idx="36">
                  <c:v>-1.0000000000001119E-3</c:v>
                </c:pt>
                <c:pt idx="37">
                  <c:v>0</c:v>
                </c:pt>
                <c:pt idx="38">
                  <c:v>-2.0000000000000018E-3</c:v>
                </c:pt>
                <c:pt idx="39">
                  <c:v>-2.0000000000000018E-3</c:v>
                </c:pt>
                <c:pt idx="40">
                  <c:v>-1.9999999999998908E-3</c:v>
                </c:pt>
                <c:pt idx="41">
                  <c:v>-1.0000000000000009E-3</c:v>
                </c:pt>
                <c:pt idx="42">
                  <c:v>-1.0000000000000009E-3</c:v>
                </c:pt>
                <c:pt idx="43">
                  <c:v>0</c:v>
                </c:pt>
                <c:pt idx="44">
                  <c:v>2.0000000000000018E-3</c:v>
                </c:pt>
                <c:pt idx="45">
                  <c:v>1.9999999999998908E-3</c:v>
                </c:pt>
                <c:pt idx="46">
                  <c:v>2.0000000000000018E-3</c:v>
                </c:pt>
                <c:pt idx="47">
                  <c:v>1.0000000000001119E-3</c:v>
                </c:pt>
                <c:pt idx="48">
                  <c:v>2.0000000000000018E-3</c:v>
                </c:pt>
                <c:pt idx="49">
                  <c:v>-1.0000000000001119E-3</c:v>
                </c:pt>
                <c:pt idx="50">
                  <c:v>1.0000000000001119E-3</c:v>
                </c:pt>
                <c:pt idx="51">
                  <c:v>-2.0000000000000018E-3</c:v>
                </c:pt>
                <c:pt idx="52">
                  <c:v>-2.0000000000000018E-3</c:v>
                </c:pt>
                <c:pt idx="53">
                  <c:v>-1.0000000000001119E-3</c:v>
                </c:pt>
                <c:pt idx="54">
                  <c:v>-1.9999999999998908E-3</c:v>
                </c:pt>
                <c:pt idx="55">
                  <c:v>0</c:v>
                </c:pt>
                <c:pt idx="56">
                  <c:v>-1.0000000000000009E-3</c:v>
                </c:pt>
                <c:pt idx="57">
                  <c:v>-1.0000000000000009E-3</c:v>
                </c:pt>
                <c:pt idx="58">
                  <c:v>1.0000000000000009E-3</c:v>
                </c:pt>
                <c:pt idx="59">
                  <c:v>0</c:v>
                </c:pt>
                <c:pt idx="60">
                  <c:v>-3.0000000000000027E-3</c:v>
                </c:pt>
                <c:pt idx="61">
                  <c:v>-1.0000000000000009E-3</c:v>
                </c:pt>
                <c:pt idx="62">
                  <c:v>-5.0000000000000044E-3</c:v>
                </c:pt>
                <c:pt idx="63">
                  <c:v>-3.0000000000000027E-3</c:v>
                </c:pt>
                <c:pt idx="64">
                  <c:v>-1.0000000000000009E-3</c:v>
                </c:pt>
                <c:pt idx="65">
                  <c:v>3.0000000000000027E-3</c:v>
                </c:pt>
                <c:pt idx="66">
                  <c:v>2.0000000000000018E-3</c:v>
                </c:pt>
                <c:pt idx="67">
                  <c:v>1.0000000000000009E-3</c:v>
                </c:pt>
                <c:pt idx="68">
                  <c:v>2.0000000000000018E-3</c:v>
                </c:pt>
                <c:pt idx="69">
                  <c:v>-4.0000000000000036E-3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-1.0000000000000009E-3</c:v>
                </c:pt>
                <c:pt idx="74">
                  <c:v>-2.0000000000000018E-3</c:v>
                </c:pt>
                <c:pt idx="75">
                  <c:v>-1.0000000000000009E-3</c:v>
                </c:pt>
                <c:pt idx="76">
                  <c:v>-2.0000000000000018E-3</c:v>
                </c:pt>
                <c:pt idx="77">
                  <c:v>0</c:v>
                </c:pt>
                <c:pt idx="78">
                  <c:v>0</c:v>
                </c:pt>
                <c:pt idx="79">
                  <c:v>2.0000000000000018E-3</c:v>
                </c:pt>
                <c:pt idx="80">
                  <c:v>1.0000000000000009E-3</c:v>
                </c:pt>
                <c:pt idx="81">
                  <c:v>1.0000000000000009E-3</c:v>
                </c:pt>
                <c:pt idx="82">
                  <c:v>2.0000000000000018E-3</c:v>
                </c:pt>
                <c:pt idx="83">
                  <c:v>1.0000000000000009E-3</c:v>
                </c:pt>
                <c:pt idx="84">
                  <c:v>-2.0000000000000018E-3</c:v>
                </c:pt>
                <c:pt idx="85">
                  <c:v>1.0000000000000009E-3</c:v>
                </c:pt>
                <c:pt idx="86">
                  <c:v>0</c:v>
                </c:pt>
                <c:pt idx="87">
                  <c:v>1.0000000000000009E-3</c:v>
                </c:pt>
                <c:pt idx="88">
                  <c:v>-1.0000000000000009E-3</c:v>
                </c:pt>
                <c:pt idx="89">
                  <c:v>1.0000000000000009E-3</c:v>
                </c:pt>
                <c:pt idx="90">
                  <c:v>0</c:v>
                </c:pt>
                <c:pt idx="91">
                  <c:v>-1.0000000000000009E-3</c:v>
                </c:pt>
                <c:pt idx="92">
                  <c:v>1.0000000000000009E-3</c:v>
                </c:pt>
                <c:pt idx="93">
                  <c:v>1.0000000000000009E-3</c:v>
                </c:pt>
                <c:pt idx="94">
                  <c:v>1.0000000000000009E-3</c:v>
                </c:pt>
                <c:pt idx="95">
                  <c:v>1.0000000000000009E-3</c:v>
                </c:pt>
                <c:pt idx="96">
                  <c:v>0</c:v>
                </c:pt>
                <c:pt idx="97">
                  <c:v>1.0000000000000009E-3</c:v>
                </c:pt>
                <c:pt idx="98">
                  <c:v>2.0000000000000018E-3</c:v>
                </c:pt>
                <c:pt idx="99">
                  <c:v>-1.0000000000000009E-3</c:v>
                </c:pt>
                <c:pt idx="100">
                  <c:v>1.0000000000000009E-3</c:v>
                </c:pt>
                <c:pt idx="101">
                  <c:v>0</c:v>
                </c:pt>
                <c:pt idx="102">
                  <c:v>-1.0000000000000009E-3</c:v>
                </c:pt>
                <c:pt idx="103">
                  <c:v>-1.0000000000000009E-3</c:v>
                </c:pt>
                <c:pt idx="104">
                  <c:v>1.0000000000000009E-3</c:v>
                </c:pt>
                <c:pt idx="105">
                  <c:v>-1.0000000000000009E-3</c:v>
                </c:pt>
                <c:pt idx="106">
                  <c:v>1.0000000000000009E-3</c:v>
                </c:pt>
                <c:pt idx="107">
                  <c:v>-1.0000000000000009E-3</c:v>
                </c:pt>
                <c:pt idx="108">
                  <c:v>1.0000000000000009E-3</c:v>
                </c:pt>
                <c:pt idx="109">
                  <c:v>-3.0000000000000027E-3</c:v>
                </c:pt>
                <c:pt idx="110">
                  <c:v>-1.0000000000000009E-3</c:v>
                </c:pt>
                <c:pt idx="111">
                  <c:v>-2.0000000000000018E-3</c:v>
                </c:pt>
                <c:pt idx="112">
                  <c:v>0</c:v>
                </c:pt>
                <c:pt idx="113">
                  <c:v>2.0000000000000018E-3</c:v>
                </c:pt>
                <c:pt idx="114">
                  <c:v>0</c:v>
                </c:pt>
                <c:pt idx="115">
                  <c:v>-1.0000000000000009E-3</c:v>
                </c:pt>
                <c:pt idx="116">
                  <c:v>0</c:v>
                </c:pt>
                <c:pt idx="117">
                  <c:v>4.0000000000000036E-3</c:v>
                </c:pt>
                <c:pt idx="118">
                  <c:v>2.0000000000000018E-3</c:v>
                </c:pt>
                <c:pt idx="119">
                  <c:v>4.9999999999998934E-3</c:v>
                </c:pt>
                <c:pt idx="120">
                  <c:v>0</c:v>
                </c:pt>
                <c:pt idx="121">
                  <c:v>2.0000000000000018E-3</c:v>
                </c:pt>
                <c:pt idx="122">
                  <c:v>3.0000000000001137E-3</c:v>
                </c:pt>
                <c:pt idx="123">
                  <c:v>2.0000000000000018E-3</c:v>
                </c:pt>
                <c:pt idx="124">
                  <c:v>0</c:v>
                </c:pt>
                <c:pt idx="125">
                  <c:v>-1.0000000000001119E-3</c:v>
                </c:pt>
                <c:pt idx="126">
                  <c:v>-2.9999999999998916E-3</c:v>
                </c:pt>
                <c:pt idx="127">
                  <c:v>0</c:v>
                </c:pt>
                <c:pt idx="128">
                  <c:v>-1.0000000000001119E-3</c:v>
                </c:pt>
                <c:pt idx="129">
                  <c:v>-2.0000000000000018E-3</c:v>
                </c:pt>
                <c:pt idx="130">
                  <c:v>-9.9999999999988987E-4</c:v>
                </c:pt>
                <c:pt idx="131">
                  <c:v>9.9999999999988987E-4</c:v>
                </c:pt>
                <c:pt idx="132">
                  <c:v>-9.9999999999988987E-4</c:v>
                </c:pt>
                <c:pt idx="133">
                  <c:v>9.9999999999988987E-4</c:v>
                </c:pt>
                <c:pt idx="134">
                  <c:v>3.0000000000001137E-3</c:v>
                </c:pt>
                <c:pt idx="135">
                  <c:v>2.9999999999998916E-3</c:v>
                </c:pt>
                <c:pt idx="136">
                  <c:v>1.0000000000001119E-3</c:v>
                </c:pt>
                <c:pt idx="137">
                  <c:v>0</c:v>
                </c:pt>
                <c:pt idx="138">
                  <c:v>2.9999999999998916E-3</c:v>
                </c:pt>
                <c:pt idx="139">
                  <c:v>0</c:v>
                </c:pt>
                <c:pt idx="140">
                  <c:v>2.0000000000000018E-3</c:v>
                </c:pt>
                <c:pt idx="141">
                  <c:v>0</c:v>
                </c:pt>
                <c:pt idx="142">
                  <c:v>1.0000000000001119E-3</c:v>
                </c:pt>
                <c:pt idx="143">
                  <c:v>9.9999999999988987E-4</c:v>
                </c:pt>
                <c:pt idx="144">
                  <c:v>-2.0000000000000018E-3</c:v>
                </c:pt>
                <c:pt idx="145">
                  <c:v>1.0000000000001119E-3</c:v>
                </c:pt>
                <c:pt idx="146">
                  <c:v>0</c:v>
                </c:pt>
                <c:pt idx="147">
                  <c:v>-2.0000000000000018E-3</c:v>
                </c:pt>
                <c:pt idx="148">
                  <c:v>2.0000000000000018E-3</c:v>
                </c:pt>
                <c:pt idx="149">
                  <c:v>-1.0000000000001119E-3</c:v>
                </c:pt>
                <c:pt idx="150">
                  <c:v>-9.9999999999988987E-4</c:v>
                </c:pt>
                <c:pt idx="151">
                  <c:v>-2.0000000000000018E-3</c:v>
                </c:pt>
                <c:pt idx="152">
                  <c:v>0</c:v>
                </c:pt>
                <c:pt idx="153">
                  <c:v>9.9999999999988987E-4</c:v>
                </c:pt>
                <c:pt idx="154">
                  <c:v>-2.0000000000000018E-3</c:v>
                </c:pt>
                <c:pt idx="155">
                  <c:v>-9.9999999999988987E-4</c:v>
                </c:pt>
                <c:pt idx="156">
                  <c:v>0</c:v>
                </c:pt>
                <c:pt idx="157">
                  <c:v>2.0000000000000018E-3</c:v>
                </c:pt>
                <c:pt idx="158">
                  <c:v>0</c:v>
                </c:pt>
                <c:pt idx="159">
                  <c:v>2.0000000000000018E-3</c:v>
                </c:pt>
                <c:pt idx="160">
                  <c:v>2.0000000000000018E-3</c:v>
                </c:pt>
                <c:pt idx="161">
                  <c:v>4.0000000000000036E-3</c:v>
                </c:pt>
                <c:pt idx="162">
                  <c:v>4.0000000000000036E-3</c:v>
                </c:pt>
                <c:pt idx="163">
                  <c:v>6.0000000000000053E-3</c:v>
                </c:pt>
                <c:pt idx="164">
                  <c:v>4.9999999999998934E-3</c:v>
                </c:pt>
                <c:pt idx="165">
                  <c:v>3.0000000000001137E-3</c:v>
                </c:pt>
                <c:pt idx="166">
                  <c:v>4.9999999999998934E-3</c:v>
                </c:pt>
                <c:pt idx="167">
                  <c:v>5.0000000000001155E-3</c:v>
                </c:pt>
                <c:pt idx="168">
                  <c:v>4.0000000000000036E-3</c:v>
                </c:pt>
                <c:pt idx="169">
                  <c:v>4.0000000000000036E-3</c:v>
                </c:pt>
                <c:pt idx="170">
                  <c:v>4.9999999999998934E-3</c:v>
                </c:pt>
                <c:pt idx="171">
                  <c:v>3.0000000000001137E-3</c:v>
                </c:pt>
                <c:pt idx="172">
                  <c:v>4.9999999999998934E-3</c:v>
                </c:pt>
                <c:pt idx="173">
                  <c:v>3.0000000000001137E-3</c:v>
                </c:pt>
                <c:pt idx="174">
                  <c:v>2.0000000000000018E-3</c:v>
                </c:pt>
                <c:pt idx="175">
                  <c:v>2.0000000000000018E-3</c:v>
                </c:pt>
                <c:pt idx="176">
                  <c:v>9.9999999999988987E-4</c:v>
                </c:pt>
                <c:pt idx="177">
                  <c:v>0</c:v>
                </c:pt>
                <c:pt idx="178">
                  <c:v>0</c:v>
                </c:pt>
                <c:pt idx="179">
                  <c:v>1.0000000000001119E-3</c:v>
                </c:pt>
                <c:pt idx="180">
                  <c:v>9.9999999999988987E-4</c:v>
                </c:pt>
                <c:pt idx="181">
                  <c:v>-9.9999999999988987E-4</c:v>
                </c:pt>
                <c:pt idx="182">
                  <c:v>1.0000000000000009E-2</c:v>
                </c:pt>
                <c:pt idx="183">
                  <c:v>-8.0000000000000071E-3</c:v>
                </c:pt>
                <c:pt idx="184">
                  <c:v>0</c:v>
                </c:pt>
                <c:pt idx="185">
                  <c:v>6.0000000000000053E-3</c:v>
                </c:pt>
                <c:pt idx="186">
                  <c:v>-3.0000000000001137E-3</c:v>
                </c:pt>
                <c:pt idx="187">
                  <c:v>1.0000000000001119E-3</c:v>
                </c:pt>
                <c:pt idx="188">
                  <c:v>4.0000000000000036E-3</c:v>
                </c:pt>
                <c:pt idx="189">
                  <c:v>-1.0000000000001119E-3</c:v>
                </c:pt>
                <c:pt idx="190">
                  <c:v>-9.9999999999988987E-4</c:v>
                </c:pt>
                <c:pt idx="191">
                  <c:v>9.9999999999988987E-4</c:v>
                </c:pt>
                <c:pt idx="192">
                  <c:v>-9.9999999999988987E-4</c:v>
                </c:pt>
                <c:pt idx="193">
                  <c:v>9.9999999999988987E-4</c:v>
                </c:pt>
                <c:pt idx="194">
                  <c:v>-2.9999999999998916E-3</c:v>
                </c:pt>
                <c:pt idx="195">
                  <c:v>-1.0000000000001119E-3</c:v>
                </c:pt>
                <c:pt idx="196">
                  <c:v>0</c:v>
                </c:pt>
                <c:pt idx="197">
                  <c:v>0</c:v>
                </c:pt>
                <c:pt idx="198">
                  <c:v>-9.9999999999988987E-4</c:v>
                </c:pt>
                <c:pt idx="199">
                  <c:v>-2.0000000000000018E-3</c:v>
                </c:pt>
                <c:pt idx="200">
                  <c:v>9.9999999999988987E-4</c:v>
                </c:pt>
                <c:pt idx="201">
                  <c:v>-4.0000000000000036E-3</c:v>
                </c:pt>
                <c:pt idx="202">
                  <c:v>-4.9999999999998934E-3</c:v>
                </c:pt>
                <c:pt idx="203">
                  <c:v>-2.0000000000000018E-3</c:v>
                </c:pt>
                <c:pt idx="204">
                  <c:v>2.9999999999998916E-3</c:v>
                </c:pt>
                <c:pt idx="205">
                  <c:v>2.0000000000000018E-3</c:v>
                </c:pt>
                <c:pt idx="206">
                  <c:v>-2.0000000000000018E-3</c:v>
                </c:pt>
                <c:pt idx="207">
                  <c:v>-2.9999999999998916E-3</c:v>
                </c:pt>
                <c:pt idx="208">
                  <c:v>-1.0000000000001119E-3</c:v>
                </c:pt>
                <c:pt idx="209">
                  <c:v>-2.9999999999998916E-3</c:v>
                </c:pt>
                <c:pt idx="210">
                  <c:v>-1.0000000000001119E-3</c:v>
                </c:pt>
                <c:pt idx="211">
                  <c:v>0</c:v>
                </c:pt>
                <c:pt idx="212">
                  <c:v>1.0000000000001119E-3</c:v>
                </c:pt>
                <c:pt idx="213">
                  <c:v>-3.0000000000001137E-3</c:v>
                </c:pt>
                <c:pt idx="214">
                  <c:v>-2.0000000000000018E-3</c:v>
                </c:pt>
                <c:pt idx="215">
                  <c:v>-2.9999999999998916E-3</c:v>
                </c:pt>
                <c:pt idx="216">
                  <c:v>2.0000000000000018E-3</c:v>
                </c:pt>
                <c:pt idx="217">
                  <c:v>2.0000000000000018E-3</c:v>
                </c:pt>
                <c:pt idx="218">
                  <c:v>2.0000000000000018E-3</c:v>
                </c:pt>
                <c:pt idx="219">
                  <c:v>2.9999999999998916E-3</c:v>
                </c:pt>
                <c:pt idx="220">
                  <c:v>2.0000000000000018E-3</c:v>
                </c:pt>
                <c:pt idx="221">
                  <c:v>1.0000000000001119E-3</c:v>
                </c:pt>
                <c:pt idx="222">
                  <c:v>9.9999999999988987E-4</c:v>
                </c:pt>
                <c:pt idx="223">
                  <c:v>1.0000000000001119E-3</c:v>
                </c:pt>
                <c:pt idx="224">
                  <c:v>2.0000000000000018E-3</c:v>
                </c:pt>
                <c:pt idx="225">
                  <c:v>2.9999999999998916E-3</c:v>
                </c:pt>
                <c:pt idx="226">
                  <c:v>8.0000000000000071E-3</c:v>
                </c:pt>
                <c:pt idx="227">
                  <c:v>7.0000000000001172E-3</c:v>
                </c:pt>
                <c:pt idx="228">
                  <c:v>4.9999999999998934E-3</c:v>
                </c:pt>
                <c:pt idx="229">
                  <c:v>7.0000000000001172E-3</c:v>
                </c:pt>
                <c:pt idx="230">
                  <c:v>8.0000000000000071E-3</c:v>
                </c:pt>
                <c:pt idx="231">
                  <c:v>6.0000000000000053E-3</c:v>
                </c:pt>
                <c:pt idx="232">
                  <c:v>8.0000000000000071E-3</c:v>
                </c:pt>
                <c:pt idx="233">
                  <c:v>9.9999999999997868E-3</c:v>
                </c:pt>
                <c:pt idx="234">
                  <c:v>1.3000000000000123E-2</c:v>
                </c:pt>
                <c:pt idx="235">
                  <c:v>1.0999999999999899E-2</c:v>
                </c:pt>
                <c:pt idx="236">
                  <c:v>1.2000000000000011E-2</c:v>
                </c:pt>
                <c:pt idx="237">
                  <c:v>1.3000000000000123E-2</c:v>
                </c:pt>
                <c:pt idx="238">
                  <c:v>1.0000000000000009E-2</c:v>
                </c:pt>
                <c:pt idx="239">
                  <c:v>1.4000000000000012E-2</c:v>
                </c:pt>
                <c:pt idx="240">
                  <c:v>1.2000000000000011E-2</c:v>
                </c:pt>
                <c:pt idx="241">
                  <c:v>1.0999999999999899E-2</c:v>
                </c:pt>
                <c:pt idx="242">
                  <c:v>1.4000000000000012E-2</c:v>
                </c:pt>
                <c:pt idx="243">
                  <c:v>1.4000000000000012E-2</c:v>
                </c:pt>
                <c:pt idx="244">
                  <c:v>1.2999999999999901E-2</c:v>
                </c:pt>
                <c:pt idx="245">
                  <c:v>1.3000000000000123E-2</c:v>
                </c:pt>
                <c:pt idx="246">
                  <c:v>1.4000000000000012E-2</c:v>
                </c:pt>
                <c:pt idx="247">
                  <c:v>1.4000000000000012E-2</c:v>
                </c:pt>
                <c:pt idx="248">
                  <c:v>1.4999999999999902E-2</c:v>
                </c:pt>
                <c:pt idx="249">
                  <c:v>1.3000000000000123E-2</c:v>
                </c:pt>
                <c:pt idx="250">
                  <c:v>1.6000000000000014E-2</c:v>
                </c:pt>
                <c:pt idx="251">
                  <c:v>1.8999999999999906E-2</c:v>
                </c:pt>
                <c:pt idx="252">
                  <c:v>1.8999999999999906E-2</c:v>
                </c:pt>
                <c:pt idx="253">
                  <c:v>1.9000000000000128E-2</c:v>
                </c:pt>
                <c:pt idx="254">
                  <c:v>1.8000000000000016E-2</c:v>
                </c:pt>
                <c:pt idx="255">
                  <c:v>1.6999999999999904E-2</c:v>
                </c:pt>
                <c:pt idx="256">
                  <c:v>1.6000000000000014E-2</c:v>
                </c:pt>
                <c:pt idx="257">
                  <c:v>1.9000000000000128E-2</c:v>
                </c:pt>
                <c:pt idx="258">
                  <c:v>1.7999999999999794E-2</c:v>
                </c:pt>
                <c:pt idx="259">
                  <c:v>2.0000000000000018E-2</c:v>
                </c:pt>
                <c:pt idx="260">
                  <c:v>1.8000000000000016E-2</c:v>
                </c:pt>
                <c:pt idx="261">
                  <c:v>2.0000000000000018E-2</c:v>
                </c:pt>
                <c:pt idx="262">
                  <c:v>2.200000000000002E-2</c:v>
                </c:pt>
                <c:pt idx="263">
                  <c:v>2.200000000000002E-2</c:v>
                </c:pt>
                <c:pt idx="264">
                  <c:v>2.4000000000000021E-2</c:v>
                </c:pt>
                <c:pt idx="265">
                  <c:v>2.4000000000000021E-2</c:v>
                </c:pt>
                <c:pt idx="266">
                  <c:v>2.8000000000000025E-2</c:v>
                </c:pt>
                <c:pt idx="267">
                  <c:v>2.4000000000000021E-2</c:v>
                </c:pt>
                <c:pt idx="268">
                  <c:v>3.0000000000000027E-2</c:v>
                </c:pt>
                <c:pt idx="269">
                  <c:v>2.8999999999999915E-2</c:v>
                </c:pt>
                <c:pt idx="270">
                  <c:v>3.2999999999999918E-2</c:v>
                </c:pt>
                <c:pt idx="271">
                  <c:v>3.2000000000000028E-2</c:v>
                </c:pt>
                <c:pt idx="272">
                  <c:v>3.400000000000003E-2</c:v>
                </c:pt>
                <c:pt idx="273">
                  <c:v>3.499999999999992E-2</c:v>
                </c:pt>
                <c:pt idx="274">
                  <c:v>3.5000000000000142E-2</c:v>
                </c:pt>
                <c:pt idx="275">
                  <c:v>3.6000000000000032E-2</c:v>
                </c:pt>
                <c:pt idx="276">
                  <c:v>3.6999999999999922E-2</c:v>
                </c:pt>
                <c:pt idx="277">
                  <c:v>4.0000000000000036E-2</c:v>
                </c:pt>
                <c:pt idx="278">
                  <c:v>4.0000000000000036E-2</c:v>
                </c:pt>
                <c:pt idx="279">
                  <c:v>4.4000000000000039E-2</c:v>
                </c:pt>
                <c:pt idx="280">
                  <c:v>4.4000000000000039E-2</c:v>
                </c:pt>
                <c:pt idx="281">
                  <c:v>4.4000000000000039E-2</c:v>
                </c:pt>
                <c:pt idx="282">
                  <c:v>4.5999999999999819E-2</c:v>
                </c:pt>
                <c:pt idx="283">
                  <c:v>4.7000000000000153E-2</c:v>
                </c:pt>
                <c:pt idx="284">
                  <c:v>4.9999999999999822E-2</c:v>
                </c:pt>
                <c:pt idx="285">
                  <c:v>5.2999999999999936E-2</c:v>
                </c:pt>
                <c:pt idx="286">
                  <c:v>5.500000000000016E-2</c:v>
                </c:pt>
                <c:pt idx="287">
                  <c:v>5.699999999999994E-2</c:v>
                </c:pt>
                <c:pt idx="288">
                  <c:v>5.9000000000000163E-2</c:v>
                </c:pt>
                <c:pt idx="289">
                  <c:v>6.0999999999999943E-2</c:v>
                </c:pt>
                <c:pt idx="290">
                  <c:v>6.4000000000000057E-2</c:v>
                </c:pt>
                <c:pt idx="291">
                  <c:v>6.6999999999999726E-2</c:v>
                </c:pt>
                <c:pt idx="292">
                  <c:v>7.1000000000000174E-2</c:v>
                </c:pt>
                <c:pt idx="293">
                  <c:v>7.2999999999999954E-2</c:v>
                </c:pt>
                <c:pt idx="294">
                  <c:v>7.6000000000000068E-2</c:v>
                </c:pt>
                <c:pt idx="295">
                  <c:v>7.8999999999999737E-2</c:v>
                </c:pt>
                <c:pt idx="296">
                  <c:v>8.3000000000000185E-2</c:v>
                </c:pt>
                <c:pt idx="297">
                  <c:v>8.5999999999999854E-2</c:v>
                </c:pt>
                <c:pt idx="298">
                  <c:v>9.1000000000000192E-2</c:v>
                </c:pt>
                <c:pt idx="299">
                  <c:v>9.6000000000000085E-2</c:v>
                </c:pt>
                <c:pt idx="300">
                  <c:v>0.10099999999999998</c:v>
                </c:pt>
                <c:pt idx="301">
                  <c:v>0.10199999999999987</c:v>
                </c:pt>
                <c:pt idx="302">
                  <c:v>0.11399999999999988</c:v>
                </c:pt>
                <c:pt idx="303">
                  <c:v>0.11100000000000021</c:v>
                </c:pt>
                <c:pt idx="304">
                  <c:v>0.12199999999999989</c:v>
                </c:pt>
                <c:pt idx="305">
                  <c:v>0.11499999999999977</c:v>
                </c:pt>
                <c:pt idx="306">
                  <c:v>0.13200000000000056</c:v>
                </c:pt>
                <c:pt idx="307">
                  <c:v>0.12699999999999978</c:v>
                </c:pt>
                <c:pt idx="308">
                  <c:v>0.1379999999999999</c:v>
                </c:pt>
                <c:pt idx="309">
                  <c:v>0.14799999999999969</c:v>
                </c:pt>
                <c:pt idx="310">
                  <c:v>0.14900000000000002</c:v>
                </c:pt>
                <c:pt idx="311">
                  <c:v>0.15600000000000058</c:v>
                </c:pt>
                <c:pt idx="312">
                  <c:v>0.16899999999999959</c:v>
                </c:pt>
                <c:pt idx="313">
                  <c:v>0.17499999999999982</c:v>
                </c:pt>
                <c:pt idx="314">
                  <c:v>0.18700000000000028</c:v>
                </c:pt>
                <c:pt idx="315">
                  <c:v>0.19399999999999995</c:v>
                </c:pt>
                <c:pt idx="316">
                  <c:v>0.20300000000000029</c:v>
                </c:pt>
                <c:pt idx="317">
                  <c:v>0.20699999999999985</c:v>
                </c:pt>
                <c:pt idx="318">
                  <c:v>0.22199999999999953</c:v>
                </c:pt>
                <c:pt idx="319">
                  <c:v>0.22800000000000065</c:v>
                </c:pt>
                <c:pt idx="320">
                  <c:v>0.23999999999999932</c:v>
                </c:pt>
                <c:pt idx="321">
                  <c:v>0.25200000000000067</c:v>
                </c:pt>
                <c:pt idx="322">
                  <c:v>0.26900000000000013</c:v>
                </c:pt>
                <c:pt idx="323">
                  <c:v>0.27799999999999958</c:v>
                </c:pt>
                <c:pt idx="324">
                  <c:v>0.2889999999999997</c:v>
                </c:pt>
                <c:pt idx="325">
                  <c:v>0.3050000000000006</c:v>
                </c:pt>
                <c:pt idx="326">
                  <c:v>0.3149999999999995</c:v>
                </c:pt>
                <c:pt idx="327">
                  <c:v>0.33399999999999963</c:v>
                </c:pt>
                <c:pt idx="328">
                  <c:v>0.35400000000000098</c:v>
                </c:pt>
                <c:pt idx="329">
                  <c:v>0.35799999999999876</c:v>
                </c:pt>
                <c:pt idx="330">
                  <c:v>0.37900000000000134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-0.23699999999999832</c:v>
                </c:pt>
                <c:pt idx="434">
                  <c:v>-0.22800000000000153</c:v>
                </c:pt>
                <c:pt idx="435">
                  <c:v>-0.21699999999999875</c:v>
                </c:pt>
                <c:pt idx="436">
                  <c:v>-0.20800000000000018</c:v>
                </c:pt>
                <c:pt idx="437">
                  <c:v>-0.20199999999999996</c:v>
                </c:pt>
                <c:pt idx="438">
                  <c:v>-0.19200000000000017</c:v>
                </c:pt>
                <c:pt idx="439">
                  <c:v>-0.18400000000000105</c:v>
                </c:pt>
                <c:pt idx="440">
                  <c:v>-0.17399999999999949</c:v>
                </c:pt>
                <c:pt idx="441">
                  <c:v>-0.16799999999999926</c:v>
                </c:pt>
                <c:pt idx="442">
                  <c:v>-0.16099999999999959</c:v>
                </c:pt>
                <c:pt idx="443">
                  <c:v>-0.15700000000000092</c:v>
                </c:pt>
                <c:pt idx="444">
                  <c:v>-0.14900000000000002</c:v>
                </c:pt>
                <c:pt idx="445">
                  <c:v>-0.14799999999999969</c:v>
                </c:pt>
                <c:pt idx="446">
                  <c:v>-0.14100000000000001</c:v>
                </c:pt>
                <c:pt idx="447">
                  <c:v>-0.13900000000000023</c:v>
                </c:pt>
                <c:pt idx="448">
                  <c:v>-0.13100000000000023</c:v>
                </c:pt>
                <c:pt idx="449">
                  <c:v>-0.12800000000000011</c:v>
                </c:pt>
                <c:pt idx="450">
                  <c:v>-0.12199999999999989</c:v>
                </c:pt>
                <c:pt idx="451">
                  <c:v>-0.12000000000000011</c:v>
                </c:pt>
                <c:pt idx="452">
                  <c:v>-0.11499999999999932</c:v>
                </c:pt>
                <c:pt idx="453">
                  <c:v>-0.11000000000000032</c:v>
                </c:pt>
                <c:pt idx="454">
                  <c:v>-0.10799999999999965</c:v>
                </c:pt>
                <c:pt idx="455">
                  <c:v>-0.10400000000000009</c:v>
                </c:pt>
                <c:pt idx="456">
                  <c:v>-9.7000000000000419E-2</c:v>
                </c:pt>
                <c:pt idx="457">
                  <c:v>-9.7999999999999865E-2</c:v>
                </c:pt>
                <c:pt idx="458">
                  <c:v>-8.9999999999999858E-2</c:v>
                </c:pt>
                <c:pt idx="459">
                  <c:v>-9.4000000000000306E-2</c:v>
                </c:pt>
                <c:pt idx="460">
                  <c:v>-8.599999999999941E-2</c:v>
                </c:pt>
                <c:pt idx="461">
                  <c:v>-8.8000000000000078E-2</c:v>
                </c:pt>
                <c:pt idx="462">
                  <c:v>-8.4000000000000519E-2</c:v>
                </c:pt>
                <c:pt idx="463">
                  <c:v>-7.7999999999999403E-2</c:v>
                </c:pt>
                <c:pt idx="464">
                  <c:v>-7.8000000000000291E-2</c:v>
                </c:pt>
                <c:pt idx="465">
                  <c:v>-7.8999999999999737E-2</c:v>
                </c:pt>
                <c:pt idx="466">
                  <c:v>-6.899999999999995E-2</c:v>
                </c:pt>
                <c:pt idx="467">
                  <c:v>-6.8000000000000504E-2</c:v>
                </c:pt>
                <c:pt idx="468">
                  <c:v>-7.0000000000000284E-2</c:v>
                </c:pt>
                <c:pt idx="469">
                  <c:v>-7.299999999999951E-2</c:v>
                </c:pt>
                <c:pt idx="470">
                  <c:v>-6.4000000000000057E-2</c:v>
                </c:pt>
                <c:pt idx="471">
                  <c:v>-6.5000000000000391E-2</c:v>
                </c:pt>
                <c:pt idx="472">
                  <c:v>-6.2999999999999723E-2</c:v>
                </c:pt>
                <c:pt idx="473">
                  <c:v>-6.2000000000000277E-2</c:v>
                </c:pt>
                <c:pt idx="474">
                  <c:v>-5.7999999999999829E-2</c:v>
                </c:pt>
                <c:pt idx="475">
                  <c:v>-5.6999999999999496E-2</c:v>
                </c:pt>
                <c:pt idx="476">
                  <c:v>-5.8000000000000718E-2</c:v>
                </c:pt>
                <c:pt idx="477">
                  <c:v>-5.1999999999999602E-2</c:v>
                </c:pt>
                <c:pt idx="478">
                  <c:v>-5.1999999999999602E-2</c:v>
                </c:pt>
                <c:pt idx="479">
                  <c:v>-5.5000000000000604E-2</c:v>
                </c:pt>
                <c:pt idx="480">
                  <c:v>-5.3999999999999382E-2</c:v>
                </c:pt>
                <c:pt idx="481">
                  <c:v>-5.200000000000049E-2</c:v>
                </c:pt>
                <c:pt idx="482">
                  <c:v>-5.600000000000005E-2</c:v>
                </c:pt>
                <c:pt idx="483">
                  <c:v>-5.9999999999999609E-2</c:v>
                </c:pt>
                <c:pt idx="484">
                  <c:v>-6.4000000000000057E-2</c:v>
                </c:pt>
                <c:pt idx="485">
                  <c:v>-6.8000000000000504E-2</c:v>
                </c:pt>
                <c:pt idx="486">
                  <c:v>-7.2000000000000064E-2</c:v>
                </c:pt>
                <c:pt idx="487">
                  <c:v>-7.7999999999999403E-2</c:v>
                </c:pt>
                <c:pt idx="488">
                  <c:v>-8.4000000000000519E-2</c:v>
                </c:pt>
                <c:pt idx="489">
                  <c:v>-8.3999999999999631E-2</c:v>
                </c:pt>
                <c:pt idx="490">
                  <c:v>-9.2000000000000082E-2</c:v>
                </c:pt>
                <c:pt idx="491">
                  <c:v>-9.7999999999999865E-2</c:v>
                </c:pt>
                <c:pt idx="492">
                  <c:v>-0.10499999999999998</c:v>
                </c:pt>
                <c:pt idx="493">
                  <c:v>-0.10899999999999999</c:v>
                </c:pt>
                <c:pt idx="494">
                  <c:v>-0.11299999999999999</c:v>
                </c:pt>
                <c:pt idx="495">
                  <c:v>-0.1160000000000001</c:v>
                </c:pt>
                <c:pt idx="496">
                  <c:v>-0.11799999999999988</c:v>
                </c:pt>
                <c:pt idx="497">
                  <c:v>-0.12300000000000022</c:v>
                </c:pt>
                <c:pt idx="498">
                  <c:v>-0.121</c:v>
                </c:pt>
                <c:pt idx="499">
                  <c:v>-0.125</c:v>
                </c:pt>
                <c:pt idx="500">
                  <c:v>-0.125</c:v>
                </c:pt>
                <c:pt idx="501">
                  <c:v>-0.12599999999999989</c:v>
                </c:pt>
                <c:pt idx="502">
                  <c:v>-0.12599999999999989</c:v>
                </c:pt>
                <c:pt idx="503">
                  <c:v>-0.12700000000000022</c:v>
                </c:pt>
                <c:pt idx="504">
                  <c:v>-0.12800000000000011</c:v>
                </c:pt>
                <c:pt idx="505">
                  <c:v>-0.12399999999999967</c:v>
                </c:pt>
                <c:pt idx="506">
                  <c:v>-0.12100000000000022</c:v>
                </c:pt>
                <c:pt idx="507">
                  <c:v>-0.123</c:v>
                </c:pt>
                <c:pt idx="508">
                  <c:v>-0.123</c:v>
                </c:pt>
                <c:pt idx="509">
                  <c:v>-0.11499999999999999</c:v>
                </c:pt>
                <c:pt idx="510">
                  <c:v>-0.11299999999999999</c:v>
                </c:pt>
                <c:pt idx="511">
                  <c:v>-0.1100000000000001</c:v>
                </c:pt>
                <c:pt idx="512">
                  <c:v>-0.10299999999999998</c:v>
                </c:pt>
                <c:pt idx="513">
                  <c:v>-9.5999999999999863E-2</c:v>
                </c:pt>
                <c:pt idx="514">
                  <c:v>-8.8000000000000078E-2</c:v>
                </c:pt>
                <c:pt idx="515">
                  <c:v>-8.0000000000000071E-2</c:v>
                </c:pt>
                <c:pt idx="516">
                  <c:v>-6.9999999999999951E-2</c:v>
                </c:pt>
                <c:pt idx="517">
                  <c:v>-6.1999999999999944E-2</c:v>
                </c:pt>
                <c:pt idx="518">
                  <c:v>-5.4000000000000048E-2</c:v>
                </c:pt>
                <c:pt idx="519">
                  <c:v>-4.1999999999999926E-2</c:v>
                </c:pt>
                <c:pt idx="520">
                  <c:v>-3.7000000000000033E-2</c:v>
                </c:pt>
                <c:pt idx="521">
                  <c:v>-2.4000000000000021E-2</c:v>
                </c:pt>
                <c:pt idx="522">
                  <c:v>-1.8000000000000016E-2</c:v>
                </c:pt>
                <c:pt idx="523">
                  <c:v>-1.100000000000001E-2</c:v>
                </c:pt>
                <c:pt idx="524">
                  <c:v>-3.0000000000000027E-3</c:v>
                </c:pt>
                <c:pt idx="525">
                  <c:v>1.0000000000000009E-3</c:v>
                </c:pt>
                <c:pt idx="526">
                  <c:v>4.0000000000000036E-3</c:v>
                </c:pt>
                <c:pt idx="527">
                  <c:v>1.0000000000000009E-2</c:v>
                </c:pt>
                <c:pt idx="528">
                  <c:v>1.2000000000000011E-2</c:v>
                </c:pt>
                <c:pt idx="529">
                  <c:v>1.0000000000000009E-2</c:v>
                </c:pt>
                <c:pt idx="530">
                  <c:v>9.000000000000008E-3</c:v>
                </c:pt>
                <c:pt idx="531">
                  <c:v>1.0000000000000009E-2</c:v>
                </c:pt>
                <c:pt idx="532">
                  <c:v>1.0000000000000009E-2</c:v>
                </c:pt>
                <c:pt idx="533">
                  <c:v>7.0000000000000062E-3</c:v>
                </c:pt>
                <c:pt idx="534">
                  <c:v>4.0000000000000036E-3</c:v>
                </c:pt>
                <c:pt idx="535">
                  <c:v>4.0000000000000036E-3</c:v>
                </c:pt>
                <c:pt idx="536">
                  <c:v>1.0000000000000009E-3</c:v>
                </c:pt>
                <c:pt idx="537">
                  <c:v>-5.0000000000000044E-3</c:v>
                </c:pt>
                <c:pt idx="538">
                  <c:v>-4.0000000000000036E-3</c:v>
                </c:pt>
                <c:pt idx="539">
                  <c:v>-2.0000000000000018E-3</c:v>
                </c:pt>
                <c:pt idx="540">
                  <c:v>-8.0000000000000071E-3</c:v>
                </c:pt>
                <c:pt idx="541">
                  <c:v>-1.0000000000000009E-2</c:v>
                </c:pt>
                <c:pt idx="542">
                  <c:v>2.0000000000000018E-3</c:v>
                </c:pt>
                <c:pt idx="543">
                  <c:v>-1.5000000000000013E-2</c:v>
                </c:pt>
                <c:pt idx="544">
                  <c:v>-1.0000000000000009E-3</c:v>
                </c:pt>
                <c:pt idx="545">
                  <c:v>2.0000000000000018E-3</c:v>
                </c:pt>
                <c:pt idx="546">
                  <c:v>-2.0000000000000018E-3</c:v>
                </c:pt>
                <c:pt idx="547">
                  <c:v>3.0000000000000027E-3</c:v>
                </c:pt>
                <c:pt idx="548">
                  <c:v>5.0000000000000044E-3</c:v>
                </c:pt>
                <c:pt idx="549">
                  <c:v>6.0000000000000053E-3</c:v>
                </c:pt>
                <c:pt idx="550">
                  <c:v>7.0000000000000062E-3</c:v>
                </c:pt>
                <c:pt idx="551">
                  <c:v>1.0000000000000009E-2</c:v>
                </c:pt>
                <c:pt idx="552">
                  <c:v>1.4000000000000012E-2</c:v>
                </c:pt>
                <c:pt idx="553">
                  <c:v>9.000000000000008E-3</c:v>
                </c:pt>
                <c:pt idx="554">
                  <c:v>8.999999999999897E-3</c:v>
                </c:pt>
                <c:pt idx="555">
                  <c:v>1.100000000000001E-2</c:v>
                </c:pt>
                <c:pt idx="556">
                  <c:v>7.0000000000000062E-3</c:v>
                </c:pt>
                <c:pt idx="557">
                  <c:v>1.100000000000001E-2</c:v>
                </c:pt>
                <c:pt idx="558">
                  <c:v>6.0000000000000053E-3</c:v>
                </c:pt>
                <c:pt idx="559">
                  <c:v>5.0000000000000044E-3</c:v>
                </c:pt>
                <c:pt idx="560">
                  <c:v>3.0000000000000027E-3</c:v>
                </c:pt>
                <c:pt idx="561">
                  <c:v>-1.0000000000000009E-3</c:v>
                </c:pt>
                <c:pt idx="562">
                  <c:v>0</c:v>
                </c:pt>
                <c:pt idx="563">
                  <c:v>-1.0000000000000009E-3</c:v>
                </c:pt>
                <c:pt idx="564">
                  <c:v>-3.0000000000000027E-3</c:v>
                </c:pt>
                <c:pt idx="565">
                  <c:v>-4.0000000000000036E-3</c:v>
                </c:pt>
                <c:pt idx="566">
                  <c:v>-9.000000000000008E-3</c:v>
                </c:pt>
                <c:pt idx="567">
                  <c:v>-9.000000000000008E-3</c:v>
                </c:pt>
                <c:pt idx="568">
                  <c:v>-8.0000000000000071E-3</c:v>
                </c:pt>
                <c:pt idx="569">
                  <c:v>-9.000000000000008E-3</c:v>
                </c:pt>
                <c:pt idx="570">
                  <c:v>-6.9999999999998952E-3</c:v>
                </c:pt>
                <c:pt idx="571">
                  <c:v>-7.0000000000000062E-3</c:v>
                </c:pt>
                <c:pt idx="572">
                  <c:v>-5.0000000000000044E-3</c:v>
                </c:pt>
                <c:pt idx="573">
                  <c:v>-6.0000000000000053E-3</c:v>
                </c:pt>
                <c:pt idx="574">
                  <c:v>-3.0000000000000027E-3</c:v>
                </c:pt>
                <c:pt idx="575">
                  <c:v>-3.0000000000000027E-3</c:v>
                </c:pt>
                <c:pt idx="576">
                  <c:v>1.0000000000000009E-3</c:v>
                </c:pt>
                <c:pt idx="577">
                  <c:v>1.0000000000000009E-3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5.0000000000000044E-3</c:v>
                </c:pt>
                <c:pt idx="581">
                  <c:v>6.0000000000000053E-3</c:v>
                </c:pt>
                <c:pt idx="582">
                  <c:v>8.999999999999897E-3</c:v>
                </c:pt>
                <c:pt idx="583">
                  <c:v>1.0000000000000009E-2</c:v>
                </c:pt>
                <c:pt idx="584">
                  <c:v>1.100000000000001E-2</c:v>
                </c:pt>
                <c:pt idx="585">
                  <c:v>1.0000000000000009E-2</c:v>
                </c:pt>
                <c:pt idx="586">
                  <c:v>9.000000000000008E-3</c:v>
                </c:pt>
                <c:pt idx="587">
                  <c:v>7.0000000000000062E-3</c:v>
                </c:pt>
                <c:pt idx="588">
                  <c:v>7.0000000000000062E-3</c:v>
                </c:pt>
                <c:pt idx="589">
                  <c:v>8.0000000000000071E-3</c:v>
                </c:pt>
                <c:pt idx="590">
                  <c:v>1.0000000000000009E-2</c:v>
                </c:pt>
                <c:pt idx="591">
                  <c:v>7.0000000000000062E-3</c:v>
                </c:pt>
                <c:pt idx="592">
                  <c:v>4.0000000000000036E-3</c:v>
                </c:pt>
                <c:pt idx="593">
                  <c:v>3.0000000000000027E-3</c:v>
                </c:pt>
                <c:pt idx="594">
                  <c:v>0</c:v>
                </c:pt>
                <c:pt idx="595">
                  <c:v>0</c:v>
                </c:pt>
                <c:pt idx="596">
                  <c:v>1.0000000000000009E-3</c:v>
                </c:pt>
                <c:pt idx="597">
                  <c:v>0</c:v>
                </c:pt>
                <c:pt idx="598">
                  <c:v>-2.0000000000000018E-3</c:v>
                </c:pt>
                <c:pt idx="599">
                  <c:v>0</c:v>
                </c:pt>
                <c:pt idx="600">
                  <c:v>0</c:v>
                </c:pt>
                <c:pt idx="601">
                  <c:v>-2.0000000000000018E-3</c:v>
                </c:pt>
                <c:pt idx="602">
                  <c:v>0</c:v>
                </c:pt>
                <c:pt idx="603">
                  <c:v>0</c:v>
                </c:pt>
                <c:pt idx="604">
                  <c:v>1.0000000000000009E-3</c:v>
                </c:pt>
                <c:pt idx="605">
                  <c:v>3.0000000000000027E-3</c:v>
                </c:pt>
                <c:pt idx="606">
                  <c:v>2.0000000000000018E-3</c:v>
                </c:pt>
                <c:pt idx="607">
                  <c:v>3.0000000000000027E-3</c:v>
                </c:pt>
                <c:pt idx="608">
                  <c:v>5.0000000000000044E-3</c:v>
                </c:pt>
                <c:pt idx="609">
                  <c:v>5.0000000000000044E-3</c:v>
                </c:pt>
                <c:pt idx="610">
                  <c:v>8.0000000000000071E-3</c:v>
                </c:pt>
                <c:pt idx="611">
                  <c:v>7.9999999999998961E-3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9.000000000000008E-3</c:v>
                </c:pt>
                <c:pt idx="615">
                  <c:v>6.0000000000000053E-3</c:v>
                </c:pt>
                <c:pt idx="616">
                  <c:v>7.0000000000000062E-3</c:v>
                </c:pt>
                <c:pt idx="617">
                  <c:v>6.0000000000000053E-3</c:v>
                </c:pt>
                <c:pt idx="618">
                  <c:v>4.0000000000000036E-3</c:v>
                </c:pt>
                <c:pt idx="619">
                  <c:v>4.0000000000000036E-3</c:v>
                </c:pt>
                <c:pt idx="620">
                  <c:v>3.0000000000000027E-3</c:v>
                </c:pt>
                <c:pt idx="621">
                  <c:v>3.0000000000000027E-3</c:v>
                </c:pt>
                <c:pt idx="622">
                  <c:v>2.0000000000000018E-3</c:v>
                </c:pt>
                <c:pt idx="623">
                  <c:v>0</c:v>
                </c:pt>
                <c:pt idx="624">
                  <c:v>-2.0000000000000018E-3</c:v>
                </c:pt>
                <c:pt idx="625">
                  <c:v>-3.0000000000000027E-3</c:v>
                </c:pt>
                <c:pt idx="626">
                  <c:v>-1.0000000000000009E-3</c:v>
                </c:pt>
                <c:pt idx="627">
                  <c:v>-3.0000000000000027E-3</c:v>
                </c:pt>
                <c:pt idx="628">
                  <c:v>-4.0000000000000036E-3</c:v>
                </c:pt>
                <c:pt idx="629">
                  <c:v>-4.0000000000000036E-3</c:v>
                </c:pt>
                <c:pt idx="630">
                  <c:v>-3.0000000000000027E-3</c:v>
                </c:pt>
                <c:pt idx="631">
                  <c:v>-5.0000000000000044E-3</c:v>
                </c:pt>
                <c:pt idx="632">
                  <c:v>-3.0000000000000027E-3</c:v>
                </c:pt>
                <c:pt idx="633">
                  <c:v>-1.0000000000000009E-3</c:v>
                </c:pt>
                <c:pt idx="634">
                  <c:v>-3.0000000000000027E-3</c:v>
                </c:pt>
                <c:pt idx="635">
                  <c:v>-1.0000000000000009E-3</c:v>
                </c:pt>
                <c:pt idx="636">
                  <c:v>2.0000000000000018E-3</c:v>
                </c:pt>
                <c:pt idx="637">
                  <c:v>2.0000000000000018E-3</c:v>
                </c:pt>
                <c:pt idx="638">
                  <c:v>3.0000000000000027E-3</c:v>
                </c:pt>
                <c:pt idx="639">
                  <c:v>2.0000000000000018E-3</c:v>
                </c:pt>
                <c:pt idx="640">
                  <c:v>3.0000000000000027E-3</c:v>
                </c:pt>
                <c:pt idx="641">
                  <c:v>4.0000000000000036E-3</c:v>
                </c:pt>
                <c:pt idx="642">
                  <c:v>4.0000000000000036E-3</c:v>
                </c:pt>
                <c:pt idx="643">
                  <c:v>3.0000000000000027E-3</c:v>
                </c:pt>
                <c:pt idx="644">
                  <c:v>4.0000000000000036E-3</c:v>
                </c:pt>
                <c:pt idx="645">
                  <c:v>2.0000000000000018E-3</c:v>
                </c:pt>
                <c:pt idx="646">
                  <c:v>1.0000000000000009E-3</c:v>
                </c:pt>
                <c:pt idx="647">
                  <c:v>0</c:v>
                </c:pt>
                <c:pt idx="648">
                  <c:v>0</c:v>
                </c:pt>
                <c:pt idx="649">
                  <c:v>-5.0000000000000044E-3</c:v>
                </c:pt>
                <c:pt idx="650">
                  <c:v>-3.0000000000000027E-3</c:v>
                </c:pt>
                <c:pt idx="651">
                  <c:v>-4.0000000000000036E-3</c:v>
                </c:pt>
                <c:pt idx="652">
                  <c:v>-7.0000000000000062E-3</c:v>
                </c:pt>
                <c:pt idx="653">
                  <c:v>-6.0000000000000053E-3</c:v>
                </c:pt>
                <c:pt idx="654">
                  <c:v>-4.0000000000000036E-3</c:v>
                </c:pt>
                <c:pt idx="655">
                  <c:v>-1.0000000000000009E-2</c:v>
                </c:pt>
                <c:pt idx="656">
                  <c:v>-6.0000000000000053E-3</c:v>
                </c:pt>
                <c:pt idx="657">
                  <c:v>-2.0000000000000018E-3</c:v>
                </c:pt>
                <c:pt idx="658">
                  <c:v>-7.0000000000000062E-3</c:v>
                </c:pt>
                <c:pt idx="659">
                  <c:v>-4.9999999999998934E-3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0</c:v>
                </c:pt>
                <c:pt idx="663">
                  <c:v>-2.0000000000000018E-3</c:v>
                </c:pt>
                <c:pt idx="664">
                  <c:v>0</c:v>
                </c:pt>
                <c:pt idx="665">
                  <c:v>-1.0000000000000009E-3</c:v>
                </c:pt>
                <c:pt idx="666">
                  <c:v>1.0000000000000009E-3</c:v>
                </c:pt>
                <c:pt idx="667">
                  <c:v>1.0000000000000009E-3</c:v>
                </c:pt>
                <c:pt idx="668">
                  <c:v>-4.0000000000000036E-3</c:v>
                </c:pt>
                <c:pt idx="669">
                  <c:v>-1.0000000000000009E-3</c:v>
                </c:pt>
                <c:pt idx="670">
                  <c:v>2.0000000000000018E-3</c:v>
                </c:pt>
                <c:pt idx="671">
                  <c:v>-3.0000000000000027E-3</c:v>
                </c:pt>
                <c:pt idx="672">
                  <c:v>-1.0000000000000009E-3</c:v>
                </c:pt>
                <c:pt idx="673">
                  <c:v>-3.0000000000000027E-3</c:v>
                </c:pt>
                <c:pt idx="674">
                  <c:v>-4.0000000000000036E-3</c:v>
                </c:pt>
                <c:pt idx="675">
                  <c:v>-4.0000000000000036E-3</c:v>
                </c:pt>
                <c:pt idx="676">
                  <c:v>-4.0000000000000036E-3</c:v>
                </c:pt>
                <c:pt idx="677">
                  <c:v>-5.0000000000000044E-3</c:v>
                </c:pt>
                <c:pt idx="678">
                  <c:v>-4.0000000000000036E-3</c:v>
                </c:pt>
                <c:pt idx="679">
                  <c:v>-4.0000000000000036E-3</c:v>
                </c:pt>
                <c:pt idx="680">
                  <c:v>-3.0000000000000027E-3</c:v>
                </c:pt>
                <c:pt idx="681">
                  <c:v>-1.0000000000000009E-3</c:v>
                </c:pt>
                <c:pt idx="682">
                  <c:v>0</c:v>
                </c:pt>
                <c:pt idx="683">
                  <c:v>1.0000000000000009E-3</c:v>
                </c:pt>
                <c:pt idx="684">
                  <c:v>4.0000000000000036E-3</c:v>
                </c:pt>
                <c:pt idx="685">
                  <c:v>5.0000000000000044E-3</c:v>
                </c:pt>
                <c:pt idx="686">
                  <c:v>6.0000000000000053E-3</c:v>
                </c:pt>
                <c:pt idx="687">
                  <c:v>7.0000000000000062E-3</c:v>
                </c:pt>
                <c:pt idx="688">
                  <c:v>8.0000000000000071E-3</c:v>
                </c:pt>
                <c:pt idx="689">
                  <c:v>6.0000000000000053E-3</c:v>
                </c:pt>
                <c:pt idx="690">
                  <c:v>6.0000000000000053E-3</c:v>
                </c:pt>
                <c:pt idx="691">
                  <c:v>5.9999999999998943E-3</c:v>
                </c:pt>
                <c:pt idx="692">
                  <c:v>8.0000000000000071E-3</c:v>
                </c:pt>
                <c:pt idx="693">
                  <c:v>9.000000000000008E-3</c:v>
                </c:pt>
                <c:pt idx="694">
                  <c:v>8.0000000000000071E-3</c:v>
                </c:pt>
                <c:pt idx="695">
                  <c:v>7.0000000000000062E-3</c:v>
                </c:pt>
                <c:pt idx="696">
                  <c:v>6.0000000000000053E-3</c:v>
                </c:pt>
                <c:pt idx="697">
                  <c:v>5.0000000000000044E-3</c:v>
                </c:pt>
                <c:pt idx="698">
                  <c:v>5.0000000000000044E-3</c:v>
                </c:pt>
                <c:pt idx="699">
                  <c:v>5.0000000000000044E-3</c:v>
                </c:pt>
                <c:pt idx="700">
                  <c:v>4.0000000000000036E-3</c:v>
                </c:pt>
                <c:pt idx="701">
                  <c:v>4.9999999999998934E-3</c:v>
                </c:pt>
                <c:pt idx="702">
                  <c:v>4.0000000000000036E-3</c:v>
                </c:pt>
                <c:pt idx="703">
                  <c:v>4.0000000000000036E-3</c:v>
                </c:pt>
                <c:pt idx="704">
                  <c:v>4.0000000000000036E-3</c:v>
                </c:pt>
                <c:pt idx="705">
                  <c:v>6.0000000000000053E-3</c:v>
                </c:pt>
                <c:pt idx="706">
                  <c:v>5.0000000000001155E-3</c:v>
                </c:pt>
                <c:pt idx="707">
                  <c:v>4.9999999999998934E-3</c:v>
                </c:pt>
                <c:pt idx="708">
                  <c:v>5.0000000000001155E-3</c:v>
                </c:pt>
                <c:pt idx="709">
                  <c:v>4.0000000000000036E-3</c:v>
                </c:pt>
                <c:pt idx="710">
                  <c:v>4.0000000000000036E-3</c:v>
                </c:pt>
                <c:pt idx="711">
                  <c:v>2.9999999999998916E-3</c:v>
                </c:pt>
                <c:pt idx="712">
                  <c:v>2.0000000000000018E-3</c:v>
                </c:pt>
                <c:pt idx="713">
                  <c:v>0</c:v>
                </c:pt>
                <c:pt idx="714">
                  <c:v>-9.9999999999988987E-4</c:v>
                </c:pt>
                <c:pt idx="715">
                  <c:v>-2.0000000000000018E-3</c:v>
                </c:pt>
                <c:pt idx="716">
                  <c:v>-5.0000000000001155E-3</c:v>
                </c:pt>
                <c:pt idx="717">
                  <c:v>-6.9999999999998952E-3</c:v>
                </c:pt>
                <c:pt idx="718">
                  <c:v>-5.0000000000001155E-3</c:v>
                </c:pt>
                <c:pt idx="719">
                  <c:v>-4.0000000000000036E-3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70-4B01-B9B1-2F7C616FD4CC}"/>
            </c:ext>
          </c:extLst>
        </c:ser>
        <c:ser>
          <c:idx val="1"/>
          <c:order val="1"/>
          <c:tx>
            <c:strRef>
              <c:f>'Data Task 1'!$T$3</c:f>
              <c:strCache>
                <c:ptCount val="1"/>
                <c:pt idx="0">
                  <c:v>DELTA P (B):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'Data Task 1'!$E$4:$E$723</c:f>
              <c:numCache>
                <c:formatCode>General</c:formatCode>
                <c:ptCount val="720"/>
                <c:pt idx="0">
                  <c:v>-3.9999999999999617E-8</c:v>
                </c:pt>
                <c:pt idx="1">
                  <c:v>3.9999999999999617E-8</c:v>
                </c:pt>
                <c:pt idx="2">
                  <c:v>1.1999999999999885E-7</c:v>
                </c:pt>
                <c:pt idx="3">
                  <c:v>1.9999999999999809E-7</c:v>
                </c:pt>
                <c:pt idx="4">
                  <c:v>2.6999999999999572E-7</c:v>
                </c:pt>
                <c:pt idx="5">
                  <c:v>3.6000000000000333E-7</c:v>
                </c:pt>
                <c:pt idx="6">
                  <c:v>4.3000000000000097E-7</c:v>
                </c:pt>
                <c:pt idx="7">
                  <c:v>5.100000000000002E-7</c:v>
                </c:pt>
                <c:pt idx="8">
                  <c:v>5.8999999999999943E-7</c:v>
                </c:pt>
                <c:pt idx="9">
                  <c:v>6.6000000000000385E-7</c:v>
                </c:pt>
                <c:pt idx="10">
                  <c:v>7.499999999999979E-7</c:v>
                </c:pt>
                <c:pt idx="11">
                  <c:v>8.2000000000000231E-7</c:v>
                </c:pt>
                <c:pt idx="12">
                  <c:v>8.8999999999999317E-7</c:v>
                </c:pt>
                <c:pt idx="13">
                  <c:v>9.8000000000000078E-7</c:v>
                </c:pt>
                <c:pt idx="14">
                  <c:v>1.0400000000000036E-6</c:v>
                </c:pt>
                <c:pt idx="15">
                  <c:v>1.1299999999999977E-6</c:v>
                </c:pt>
                <c:pt idx="16">
                  <c:v>1.1999999999999953E-6</c:v>
                </c:pt>
                <c:pt idx="17">
                  <c:v>1.2700000000000065E-6</c:v>
                </c:pt>
                <c:pt idx="18">
                  <c:v>1.3399999999999973E-6</c:v>
                </c:pt>
                <c:pt idx="19">
                  <c:v>1.4200000000000033E-6</c:v>
                </c:pt>
                <c:pt idx="20">
                  <c:v>1.490000000000001E-6</c:v>
                </c:pt>
                <c:pt idx="21">
                  <c:v>1.5599999999999986E-6</c:v>
                </c:pt>
                <c:pt idx="22">
                  <c:v>1.6299999999999963E-6</c:v>
                </c:pt>
                <c:pt idx="23">
                  <c:v>1.7000000000000007E-6</c:v>
                </c:pt>
                <c:pt idx="24">
                  <c:v>1.7699999999999983E-6</c:v>
                </c:pt>
                <c:pt idx="25">
                  <c:v>1.8400000000000095E-6</c:v>
                </c:pt>
                <c:pt idx="26">
                  <c:v>1.9000000000000055E-6</c:v>
                </c:pt>
                <c:pt idx="27">
                  <c:v>1.9699999999999964E-6</c:v>
                </c:pt>
                <c:pt idx="28">
                  <c:v>2.0399999999999872E-6</c:v>
                </c:pt>
                <c:pt idx="29">
                  <c:v>2.1000000000000104E-6</c:v>
                </c:pt>
                <c:pt idx="30">
                  <c:v>2.1599999999999929E-6</c:v>
                </c:pt>
                <c:pt idx="31">
                  <c:v>2.2200000000000025E-6</c:v>
                </c:pt>
                <c:pt idx="32">
                  <c:v>2.2899999999999933E-6</c:v>
                </c:pt>
                <c:pt idx="33">
                  <c:v>2.3500000000000029E-6</c:v>
                </c:pt>
                <c:pt idx="34">
                  <c:v>2.3999999999999906E-6</c:v>
                </c:pt>
                <c:pt idx="35">
                  <c:v>2.4600000000000137E-6</c:v>
                </c:pt>
                <c:pt idx="36">
                  <c:v>2.5199999999999962E-6</c:v>
                </c:pt>
                <c:pt idx="37">
                  <c:v>2.570000000000011E-6</c:v>
                </c:pt>
                <c:pt idx="38">
                  <c:v>2.6299999999999935E-6</c:v>
                </c:pt>
                <c:pt idx="39">
                  <c:v>2.6799999999999947E-6</c:v>
                </c:pt>
                <c:pt idx="40">
                  <c:v>2.7299999999999959E-6</c:v>
                </c:pt>
                <c:pt idx="41">
                  <c:v>2.7900000000000055E-6</c:v>
                </c:pt>
                <c:pt idx="42">
                  <c:v>2.8299999999999983E-6</c:v>
                </c:pt>
                <c:pt idx="43">
                  <c:v>2.8799999999999995E-6</c:v>
                </c:pt>
                <c:pt idx="44">
                  <c:v>2.9200000000000059E-6</c:v>
                </c:pt>
                <c:pt idx="45">
                  <c:v>2.9699999999999936E-6</c:v>
                </c:pt>
                <c:pt idx="46">
                  <c:v>3.01E-6</c:v>
                </c:pt>
                <c:pt idx="47">
                  <c:v>3.0600000000000012E-6</c:v>
                </c:pt>
                <c:pt idx="48">
                  <c:v>3.0899999999999992E-6</c:v>
                </c:pt>
                <c:pt idx="49">
                  <c:v>3.1399999999999869E-6</c:v>
                </c:pt>
                <c:pt idx="50">
                  <c:v>3.170000000000012E-6</c:v>
                </c:pt>
                <c:pt idx="51">
                  <c:v>3.2100000000000184E-6</c:v>
                </c:pt>
                <c:pt idx="52">
                  <c:v>3.2400000000000029E-6</c:v>
                </c:pt>
                <c:pt idx="53">
                  <c:v>3.279999999999955E-6</c:v>
                </c:pt>
                <c:pt idx="54">
                  <c:v>3.300000000000026E-6</c:v>
                </c:pt>
                <c:pt idx="55">
                  <c:v>3.3400000000000053E-6</c:v>
                </c:pt>
                <c:pt idx="56">
                  <c:v>3.3699999999999898E-6</c:v>
                </c:pt>
                <c:pt idx="57">
                  <c:v>3.4000000000000013E-6</c:v>
                </c:pt>
                <c:pt idx="58">
                  <c:v>3.419999999999991E-6</c:v>
                </c:pt>
                <c:pt idx="59">
                  <c:v>3.4400000000000077E-6</c:v>
                </c:pt>
                <c:pt idx="60">
                  <c:v>3.4699999999999922E-6</c:v>
                </c:pt>
                <c:pt idx="61">
                  <c:v>3.4900000000000089E-6</c:v>
                </c:pt>
                <c:pt idx="62">
                  <c:v>3.5099999999999986E-6</c:v>
                </c:pt>
                <c:pt idx="63">
                  <c:v>3.5299999999999882E-6</c:v>
                </c:pt>
                <c:pt idx="64">
                  <c:v>3.5400000000000102E-6</c:v>
                </c:pt>
                <c:pt idx="65">
                  <c:v>3.5599999999999998E-6</c:v>
                </c:pt>
                <c:pt idx="66">
                  <c:v>3.5700000000000217E-6</c:v>
                </c:pt>
                <c:pt idx="67">
                  <c:v>3.5899999999999572E-6</c:v>
                </c:pt>
                <c:pt idx="68">
                  <c:v>3.6000000000000333E-6</c:v>
                </c:pt>
                <c:pt idx="69">
                  <c:v>3.6000000000000062E-6</c:v>
                </c:pt>
                <c:pt idx="70">
                  <c:v>3.6199999999999958E-6</c:v>
                </c:pt>
                <c:pt idx="71">
                  <c:v>3.6199999999999958E-6</c:v>
                </c:pt>
                <c:pt idx="72">
                  <c:v>3.6299999999999907E-6</c:v>
                </c:pt>
                <c:pt idx="73">
                  <c:v>3.6300000000000178E-6</c:v>
                </c:pt>
                <c:pt idx="74">
                  <c:v>3.6299999999999907E-6</c:v>
                </c:pt>
                <c:pt idx="75">
                  <c:v>3.6299999999999907E-6</c:v>
                </c:pt>
                <c:pt idx="76">
                  <c:v>3.6400000000000126E-6</c:v>
                </c:pt>
                <c:pt idx="77">
                  <c:v>3.6299999999999907E-6</c:v>
                </c:pt>
                <c:pt idx="78">
                  <c:v>3.6199999999999958E-6</c:v>
                </c:pt>
                <c:pt idx="79">
                  <c:v>3.6300000000000178E-6</c:v>
                </c:pt>
                <c:pt idx="80">
                  <c:v>3.6099999999999739E-6</c:v>
                </c:pt>
                <c:pt idx="81">
                  <c:v>3.6100000000000281E-6</c:v>
                </c:pt>
                <c:pt idx="82">
                  <c:v>3.6099999999999739E-6</c:v>
                </c:pt>
                <c:pt idx="83">
                  <c:v>3.5899999999999843E-6</c:v>
                </c:pt>
                <c:pt idx="84">
                  <c:v>3.5800000000000437E-6</c:v>
                </c:pt>
                <c:pt idx="85">
                  <c:v>3.5699999999999946E-6</c:v>
                </c:pt>
                <c:pt idx="86">
                  <c:v>3.5599999999999998E-6</c:v>
                </c:pt>
                <c:pt idx="87">
                  <c:v>3.5399999999999559E-6</c:v>
                </c:pt>
                <c:pt idx="88">
                  <c:v>3.5200000000000205E-6</c:v>
                </c:pt>
                <c:pt idx="89">
                  <c:v>3.5100000000000257E-6</c:v>
                </c:pt>
                <c:pt idx="90">
                  <c:v>3.4899999999999818E-6</c:v>
                </c:pt>
                <c:pt idx="91">
                  <c:v>3.479999999999987E-6</c:v>
                </c:pt>
                <c:pt idx="92">
                  <c:v>3.4500000000000025E-6</c:v>
                </c:pt>
                <c:pt idx="93">
                  <c:v>3.4300000000000129E-6</c:v>
                </c:pt>
                <c:pt idx="94">
                  <c:v>3.4100000000000233E-6</c:v>
                </c:pt>
                <c:pt idx="95">
                  <c:v>3.3799999999999846E-6</c:v>
                </c:pt>
                <c:pt idx="96">
                  <c:v>3.3699999999999898E-6</c:v>
                </c:pt>
                <c:pt idx="97">
                  <c:v>3.3400000000000053E-6</c:v>
                </c:pt>
                <c:pt idx="98">
                  <c:v>3.3099999999999666E-6</c:v>
                </c:pt>
                <c:pt idx="99">
                  <c:v>3.2800000000000364E-6</c:v>
                </c:pt>
                <c:pt idx="100">
                  <c:v>3.2599999999999925E-6</c:v>
                </c:pt>
                <c:pt idx="101">
                  <c:v>3.2299999999999538E-6</c:v>
                </c:pt>
                <c:pt idx="102">
                  <c:v>3.2000000000000778E-6</c:v>
                </c:pt>
                <c:pt idx="103">
                  <c:v>3.1699999999999307E-6</c:v>
                </c:pt>
                <c:pt idx="104">
                  <c:v>3.1400000000000546E-6</c:v>
                </c:pt>
                <c:pt idx="105">
                  <c:v>3.1099999999999618E-6</c:v>
                </c:pt>
                <c:pt idx="106">
                  <c:v>3.0800000000000315E-6</c:v>
                </c:pt>
                <c:pt idx="107">
                  <c:v>3.0399999999999438E-6</c:v>
                </c:pt>
                <c:pt idx="108">
                  <c:v>3.0200000000000626E-6</c:v>
                </c:pt>
                <c:pt idx="109">
                  <c:v>2.96999999999998E-6</c:v>
                </c:pt>
                <c:pt idx="110">
                  <c:v>2.9499999999999904E-6</c:v>
                </c:pt>
                <c:pt idx="111">
                  <c:v>2.9000000000000163E-6</c:v>
                </c:pt>
                <c:pt idx="112">
                  <c:v>2.8800000000000266E-6</c:v>
                </c:pt>
                <c:pt idx="113">
                  <c:v>2.8299999999999441E-6</c:v>
                </c:pt>
                <c:pt idx="114">
                  <c:v>2.8000000000000138E-6</c:v>
                </c:pt>
                <c:pt idx="115">
                  <c:v>2.7699999999999752E-6</c:v>
                </c:pt>
                <c:pt idx="116">
                  <c:v>2.7200000000000553E-6</c:v>
                </c:pt>
                <c:pt idx="117">
                  <c:v>2.6900000000000166E-6</c:v>
                </c:pt>
                <c:pt idx="118">
                  <c:v>2.6499999999999289E-6</c:v>
                </c:pt>
                <c:pt idx="119">
                  <c:v>2.610000000000058E-6</c:v>
                </c:pt>
                <c:pt idx="120">
                  <c:v>2.5699999999999703E-6</c:v>
                </c:pt>
                <c:pt idx="121">
                  <c:v>2.5300000000000452E-6</c:v>
                </c:pt>
                <c:pt idx="122">
                  <c:v>2.5000000000000066E-6</c:v>
                </c:pt>
                <c:pt idx="123">
                  <c:v>2.4499999999999782E-6</c:v>
                </c:pt>
                <c:pt idx="124">
                  <c:v>2.4099999999999447E-6</c:v>
                </c:pt>
                <c:pt idx="125">
                  <c:v>2.3700000000000197E-6</c:v>
                </c:pt>
                <c:pt idx="126">
                  <c:v>2.3300000000000404E-6</c:v>
                </c:pt>
                <c:pt idx="127">
                  <c:v>2.2899999999999527E-6</c:v>
                </c:pt>
                <c:pt idx="128">
                  <c:v>2.2500000000000276E-6</c:v>
                </c:pt>
                <c:pt idx="129">
                  <c:v>2.2099999999999941E-6</c:v>
                </c:pt>
                <c:pt idx="130">
                  <c:v>2.1599999999999658E-6</c:v>
                </c:pt>
                <c:pt idx="131">
                  <c:v>2.1300000000000355E-6</c:v>
                </c:pt>
                <c:pt idx="132">
                  <c:v>2.079999999999953E-6</c:v>
                </c:pt>
                <c:pt idx="133">
                  <c:v>2.0400000000000279E-6</c:v>
                </c:pt>
                <c:pt idx="134">
                  <c:v>1.9899999999999996E-6</c:v>
                </c:pt>
                <c:pt idx="135">
                  <c:v>1.9600000000000151E-6</c:v>
                </c:pt>
                <c:pt idx="136">
                  <c:v>1.9099999999999868E-6</c:v>
                </c:pt>
                <c:pt idx="137">
                  <c:v>1.8700000000000075E-6</c:v>
                </c:pt>
                <c:pt idx="138">
                  <c:v>1.8200000000000334E-6</c:v>
                </c:pt>
                <c:pt idx="139">
                  <c:v>1.7899999999999947E-6</c:v>
                </c:pt>
                <c:pt idx="140">
                  <c:v>1.7399999999999664E-6</c:v>
                </c:pt>
                <c:pt idx="141">
                  <c:v>1.7000000000000413E-6</c:v>
                </c:pt>
                <c:pt idx="142">
                  <c:v>1.6499999999999588E-6</c:v>
                </c:pt>
                <c:pt idx="143">
                  <c:v>1.6100000000000337E-6</c:v>
                </c:pt>
                <c:pt idx="144">
                  <c:v>1.5700000000000002E-6</c:v>
                </c:pt>
                <c:pt idx="145">
                  <c:v>1.5299999999999667E-6</c:v>
                </c:pt>
                <c:pt idx="146">
                  <c:v>1.4799999999999926E-6</c:v>
                </c:pt>
                <c:pt idx="147">
                  <c:v>1.4400000000000133E-6</c:v>
                </c:pt>
                <c:pt idx="148">
                  <c:v>1.389999999999985E-6</c:v>
                </c:pt>
                <c:pt idx="149">
                  <c:v>1.3600000000000005E-6</c:v>
                </c:pt>
                <c:pt idx="150">
                  <c:v>1.3100000000000264E-6</c:v>
                </c:pt>
                <c:pt idx="151">
                  <c:v>1.2599999999999981E-6</c:v>
                </c:pt>
                <c:pt idx="152">
                  <c:v>1.2300000000000136E-6</c:v>
                </c:pt>
                <c:pt idx="153">
                  <c:v>1.1799999999999853E-6</c:v>
                </c:pt>
                <c:pt idx="154">
                  <c:v>1.1300000000000112E-6</c:v>
                </c:pt>
                <c:pt idx="155">
                  <c:v>1.0999999999999725E-6</c:v>
                </c:pt>
                <c:pt idx="156">
                  <c:v>1.0499999999999984E-6</c:v>
                </c:pt>
                <c:pt idx="157">
                  <c:v>1.0099999999999649E-6</c:v>
                </c:pt>
                <c:pt idx="158">
                  <c:v>9.6000000000004502E-7</c:v>
                </c:pt>
                <c:pt idx="159">
                  <c:v>9.1999999999995731E-7</c:v>
                </c:pt>
                <c:pt idx="160">
                  <c:v>8.8000000000008644E-7</c:v>
                </c:pt>
                <c:pt idx="161">
                  <c:v>8.299999999999497E-7</c:v>
                </c:pt>
                <c:pt idx="162">
                  <c:v>8.0000000000001945E-7</c:v>
                </c:pt>
                <c:pt idx="163">
                  <c:v>7.4999999999999113E-7</c:v>
                </c:pt>
                <c:pt idx="164">
                  <c:v>7.0000000000001701E-7</c:v>
                </c:pt>
                <c:pt idx="165">
                  <c:v>6.6999999999997834E-7</c:v>
                </c:pt>
                <c:pt idx="166">
                  <c:v>6.1999999999995002E-7</c:v>
                </c:pt>
                <c:pt idx="167">
                  <c:v>5.7000000000008433E-7</c:v>
                </c:pt>
                <c:pt idx="168">
                  <c:v>5.3999999999993723E-7</c:v>
                </c:pt>
                <c:pt idx="169">
                  <c:v>4.9000000000001733E-7</c:v>
                </c:pt>
                <c:pt idx="170">
                  <c:v>4.4999999999998383E-7</c:v>
                </c:pt>
                <c:pt idx="171">
                  <c:v>4.0000000000006393E-7</c:v>
                </c:pt>
                <c:pt idx="172">
                  <c:v>3.6999999999997105E-7</c:v>
                </c:pt>
                <c:pt idx="173">
                  <c:v>3.1999999999999694E-7</c:v>
                </c:pt>
                <c:pt idx="174">
                  <c:v>2.7999999999996344E-7</c:v>
                </c:pt>
                <c:pt idx="175">
                  <c:v>2.3000000000004354E-7</c:v>
                </c:pt>
                <c:pt idx="176">
                  <c:v>1.9000000000001004E-7</c:v>
                </c:pt>
                <c:pt idx="177">
                  <c:v>1.4999999999997654E-7</c:v>
                </c:pt>
                <c:pt idx="178">
                  <c:v>1.0999999999999725E-7</c:v>
                </c:pt>
                <c:pt idx="179">
                  <c:v>6.0000000000023142E-8</c:v>
                </c:pt>
                <c:pt idx="180">
                  <c:v>2.9999999999930256E-8</c:v>
                </c:pt>
                <c:pt idx="181">
                  <c:v>-2.9999999999930256E-8</c:v>
                </c:pt>
                <c:pt idx="182">
                  <c:v>-6.0000000000023142E-8</c:v>
                </c:pt>
                <c:pt idx="183">
                  <c:v>-1.0999999999999725E-7</c:v>
                </c:pt>
                <c:pt idx="184">
                  <c:v>-1.4999999999997654E-7</c:v>
                </c:pt>
                <c:pt idx="185">
                  <c:v>-1.9000000000001004E-7</c:v>
                </c:pt>
                <c:pt idx="186">
                  <c:v>-2.3000000000004354E-7</c:v>
                </c:pt>
                <c:pt idx="187">
                  <c:v>-2.7999999999996344E-7</c:v>
                </c:pt>
                <c:pt idx="188">
                  <c:v>-3.1999999999999694E-7</c:v>
                </c:pt>
                <c:pt idx="189">
                  <c:v>-3.6999999999997105E-7</c:v>
                </c:pt>
                <c:pt idx="190">
                  <c:v>-4.0000000000006393E-7</c:v>
                </c:pt>
                <c:pt idx="191">
                  <c:v>-4.4999999999998383E-7</c:v>
                </c:pt>
                <c:pt idx="192">
                  <c:v>-4.9000000000001733E-7</c:v>
                </c:pt>
                <c:pt idx="193">
                  <c:v>-5.3999999999993723E-7</c:v>
                </c:pt>
                <c:pt idx="194">
                  <c:v>-5.7000000000008433E-7</c:v>
                </c:pt>
                <c:pt idx="195">
                  <c:v>-6.1999999999995002E-7</c:v>
                </c:pt>
                <c:pt idx="196">
                  <c:v>-6.6999999999997834E-7</c:v>
                </c:pt>
                <c:pt idx="197">
                  <c:v>-7.0000000000001701E-7</c:v>
                </c:pt>
                <c:pt idx="198">
                  <c:v>-7.4999999999999113E-7</c:v>
                </c:pt>
                <c:pt idx="199">
                  <c:v>-8.0000000000001945E-7</c:v>
                </c:pt>
                <c:pt idx="200">
                  <c:v>-8.299999999999497E-7</c:v>
                </c:pt>
                <c:pt idx="201">
                  <c:v>-8.8000000000008644E-7</c:v>
                </c:pt>
                <c:pt idx="202">
                  <c:v>-9.1999999999995731E-7</c:v>
                </c:pt>
                <c:pt idx="203">
                  <c:v>-9.6000000000004502E-7</c:v>
                </c:pt>
                <c:pt idx="204">
                  <c:v>-1.0099999999999649E-6</c:v>
                </c:pt>
                <c:pt idx="205">
                  <c:v>-1.0499999999999984E-6</c:v>
                </c:pt>
                <c:pt idx="206">
                  <c:v>-1.0999999999999725E-6</c:v>
                </c:pt>
                <c:pt idx="207">
                  <c:v>-1.1300000000000112E-6</c:v>
                </c:pt>
                <c:pt idx="208">
                  <c:v>-1.1799999999999853E-6</c:v>
                </c:pt>
                <c:pt idx="209">
                  <c:v>-1.2300000000000136E-6</c:v>
                </c:pt>
                <c:pt idx="210">
                  <c:v>-1.2599999999999981E-6</c:v>
                </c:pt>
                <c:pt idx="211">
                  <c:v>-1.3100000000000264E-6</c:v>
                </c:pt>
                <c:pt idx="212">
                  <c:v>-1.3600000000000005E-6</c:v>
                </c:pt>
                <c:pt idx="213">
                  <c:v>-1.389999999999985E-6</c:v>
                </c:pt>
                <c:pt idx="214">
                  <c:v>-1.4400000000000133E-6</c:v>
                </c:pt>
                <c:pt idx="215">
                  <c:v>-1.4799999999999926E-6</c:v>
                </c:pt>
                <c:pt idx="216">
                  <c:v>-1.5299999999999667E-6</c:v>
                </c:pt>
                <c:pt idx="217">
                  <c:v>-1.5700000000000002E-6</c:v>
                </c:pt>
                <c:pt idx="218">
                  <c:v>-1.6100000000000337E-6</c:v>
                </c:pt>
                <c:pt idx="219">
                  <c:v>-1.6499999999999588E-6</c:v>
                </c:pt>
                <c:pt idx="220">
                  <c:v>-1.7000000000000413E-6</c:v>
                </c:pt>
                <c:pt idx="221">
                  <c:v>-1.7399999999999664E-6</c:v>
                </c:pt>
                <c:pt idx="222">
                  <c:v>-1.7899999999999947E-6</c:v>
                </c:pt>
                <c:pt idx="223">
                  <c:v>-1.8200000000000334E-6</c:v>
                </c:pt>
                <c:pt idx="224">
                  <c:v>-1.8700000000000075E-6</c:v>
                </c:pt>
                <c:pt idx="225">
                  <c:v>-1.9099999999999868E-6</c:v>
                </c:pt>
                <c:pt idx="226">
                  <c:v>-1.9600000000000151E-6</c:v>
                </c:pt>
                <c:pt idx="227">
                  <c:v>-1.9899999999999996E-6</c:v>
                </c:pt>
                <c:pt idx="228">
                  <c:v>-2.0400000000000279E-6</c:v>
                </c:pt>
                <c:pt idx="229">
                  <c:v>-2.079999999999953E-6</c:v>
                </c:pt>
                <c:pt idx="230">
                  <c:v>-2.1300000000000355E-6</c:v>
                </c:pt>
                <c:pt idx="231">
                  <c:v>-2.1599999999999658E-6</c:v>
                </c:pt>
                <c:pt idx="232">
                  <c:v>-2.2099999999999941E-6</c:v>
                </c:pt>
                <c:pt idx="233">
                  <c:v>-2.2500000000000276E-6</c:v>
                </c:pt>
                <c:pt idx="234">
                  <c:v>-2.2899999999999527E-6</c:v>
                </c:pt>
                <c:pt idx="235">
                  <c:v>-2.3300000000000404E-6</c:v>
                </c:pt>
                <c:pt idx="236">
                  <c:v>-2.3700000000000197E-6</c:v>
                </c:pt>
                <c:pt idx="237">
                  <c:v>-2.4099999999999447E-6</c:v>
                </c:pt>
                <c:pt idx="238">
                  <c:v>-2.4499999999999782E-6</c:v>
                </c:pt>
                <c:pt idx="239">
                  <c:v>-2.5000000000000066E-6</c:v>
                </c:pt>
                <c:pt idx="240">
                  <c:v>-2.5300000000000452E-6</c:v>
                </c:pt>
                <c:pt idx="241">
                  <c:v>-2.5699999999999703E-6</c:v>
                </c:pt>
                <c:pt idx="242">
                  <c:v>-2.610000000000058E-6</c:v>
                </c:pt>
                <c:pt idx="243">
                  <c:v>-2.6499999999999289E-6</c:v>
                </c:pt>
                <c:pt idx="244">
                  <c:v>-2.6900000000000166E-6</c:v>
                </c:pt>
                <c:pt idx="245">
                  <c:v>-2.7200000000000553E-6</c:v>
                </c:pt>
                <c:pt idx="246">
                  <c:v>-2.7699999999999752E-6</c:v>
                </c:pt>
                <c:pt idx="247">
                  <c:v>-2.8000000000000138E-6</c:v>
                </c:pt>
                <c:pt idx="248">
                  <c:v>-2.8299999999999441E-6</c:v>
                </c:pt>
                <c:pt idx="249">
                  <c:v>-2.8800000000000266E-6</c:v>
                </c:pt>
                <c:pt idx="250">
                  <c:v>-2.9000000000000163E-6</c:v>
                </c:pt>
                <c:pt idx="251">
                  <c:v>-2.9499999999999904E-6</c:v>
                </c:pt>
                <c:pt idx="252">
                  <c:v>-2.96999999999998E-6</c:v>
                </c:pt>
                <c:pt idx="253">
                  <c:v>-3.0200000000000626E-6</c:v>
                </c:pt>
                <c:pt idx="254">
                  <c:v>-3.0399999999999438E-6</c:v>
                </c:pt>
                <c:pt idx="255">
                  <c:v>-3.0800000000000315E-6</c:v>
                </c:pt>
                <c:pt idx="256">
                  <c:v>-3.1099999999999618E-6</c:v>
                </c:pt>
                <c:pt idx="257">
                  <c:v>-3.1400000000000546E-6</c:v>
                </c:pt>
                <c:pt idx="258">
                  <c:v>-3.1699999999999307E-6</c:v>
                </c:pt>
                <c:pt idx="259">
                  <c:v>-3.2000000000000778E-6</c:v>
                </c:pt>
                <c:pt idx="260">
                  <c:v>-3.2299999999999538E-6</c:v>
                </c:pt>
                <c:pt idx="261">
                  <c:v>-3.2599999999999925E-6</c:v>
                </c:pt>
                <c:pt idx="262">
                  <c:v>-3.2800000000000364E-6</c:v>
                </c:pt>
                <c:pt idx="263">
                  <c:v>-3.3099999999999666E-6</c:v>
                </c:pt>
                <c:pt idx="264">
                  <c:v>-3.3400000000000053E-6</c:v>
                </c:pt>
                <c:pt idx="265">
                  <c:v>-3.3699999999999898E-6</c:v>
                </c:pt>
                <c:pt idx="266">
                  <c:v>-3.3799999999999846E-6</c:v>
                </c:pt>
                <c:pt idx="267">
                  <c:v>-3.4100000000000233E-6</c:v>
                </c:pt>
                <c:pt idx="268">
                  <c:v>-3.4300000000000129E-6</c:v>
                </c:pt>
                <c:pt idx="269">
                  <c:v>-3.4500000000000025E-6</c:v>
                </c:pt>
                <c:pt idx="270">
                  <c:v>-3.479999999999987E-6</c:v>
                </c:pt>
                <c:pt idx="271">
                  <c:v>-3.4899999999999818E-6</c:v>
                </c:pt>
                <c:pt idx="272">
                  <c:v>-3.5100000000000257E-6</c:v>
                </c:pt>
                <c:pt idx="273">
                  <c:v>-3.5200000000000205E-6</c:v>
                </c:pt>
                <c:pt idx="274">
                  <c:v>-3.5399999999999559E-6</c:v>
                </c:pt>
                <c:pt idx="275">
                  <c:v>-3.5599999999999998E-6</c:v>
                </c:pt>
                <c:pt idx="276">
                  <c:v>-3.5699999999999946E-6</c:v>
                </c:pt>
                <c:pt idx="277">
                  <c:v>-3.5800000000000437E-6</c:v>
                </c:pt>
                <c:pt idx="278">
                  <c:v>-3.5899999999999843E-6</c:v>
                </c:pt>
                <c:pt idx="279">
                  <c:v>-3.6099999999999739E-6</c:v>
                </c:pt>
                <c:pt idx="280">
                  <c:v>-3.6100000000000281E-6</c:v>
                </c:pt>
                <c:pt idx="281">
                  <c:v>-3.6099999999999739E-6</c:v>
                </c:pt>
                <c:pt idx="282">
                  <c:v>-3.6300000000000178E-6</c:v>
                </c:pt>
                <c:pt idx="283">
                  <c:v>-3.6199999999999958E-6</c:v>
                </c:pt>
                <c:pt idx="284">
                  <c:v>-3.6299999999999907E-6</c:v>
                </c:pt>
                <c:pt idx="285">
                  <c:v>-3.6400000000000126E-6</c:v>
                </c:pt>
                <c:pt idx="286">
                  <c:v>-3.6299999999999907E-6</c:v>
                </c:pt>
                <c:pt idx="287">
                  <c:v>-3.6299999999999907E-6</c:v>
                </c:pt>
                <c:pt idx="288">
                  <c:v>-3.6300000000000178E-6</c:v>
                </c:pt>
                <c:pt idx="289">
                  <c:v>-3.6299999999999907E-6</c:v>
                </c:pt>
                <c:pt idx="290">
                  <c:v>-3.6199999999999958E-6</c:v>
                </c:pt>
                <c:pt idx="291">
                  <c:v>-3.6199999999999958E-6</c:v>
                </c:pt>
                <c:pt idx="292">
                  <c:v>-3.6000000000000062E-6</c:v>
                </c:pt>
                <c:pt idx="293">
                  <c:v>-3.6000000000000333E-6</c:v>
                </c:pt>
                <c:pt idx="294">
                  <c:v>-3.5899999999999572E-6</c:v>
                </c:pt>
                <c:pt idx="295">
                  <c:v>-3.5700000000000217E-6</c:v>
                </c:pt>
                <c:pt idx="296">
                  <c:v>-3.5599999999999998E-6</c:v>
                </c:pt>
                <c:pt idx="297">
                  <c:v>-3.5400000000000102E-6</c:v>
                </c:pt>
                <c:pt idx="298">
                  <c:v>-3.5299999999999882E-6</c:v>
                </c:pt>
                <c:pt idx="299">
                  <c:v>-3.5099999999999986E-6</c:v>
                </c:pt>
                <c:pt idx="300">
                  <c:v>-3.4900000000000089E-6</c:v>
                </c:pt>
                <c:pt idx="301">
                  <c:v>-3.4699999999999922E-6</c:v>
                </c:pt>
                <c:pt idx="302">
                  <c:v>-3.4400000000000077E-6</c:v>
                </c:pt>
                <c:pt idx="303">
                  <c:v>-3.419999999999991E-6</c:v>
                </c:pt>
                <c:pt idx="304">
                  <c:v>-3.4000000000000013E-6</c:v>
                </c:pt>
                <c:pt idx="305">
                  <c:v>-3.3699999999999898E-6</c:v>
                </c:pt>
                <c:pt idx="306">
                  <c:v>-3.3400000000000053E-6</c:v>
                </c:pt>
                <c:pt idx="307">
                  <c:v>-3.300000000000026E-6</c:v>
                </c:pt>
                <c:pt idx="308">
                  <c:v>-3.279999999999955E-6</c:v>
                </c:pt>
                <c:pt idx="309">
                  <c:v>-3.2400000000000029E-6</c:v>
                </c:pt>
                <c:pt idx="310">
                  <c:v>-3.2100000000000184E-6</c:v>
                </c:pt>
                <c:pt idx="311">
                  <c:v>-3.170000000000012E-6</c:v>
                </c:pt>
                <c:pt idx="312">
                  <c:v>-3.1399999999999869E-6</c:v>
                </c:pt>
                <c:pt idx="313">
                  <c:v>-3.0899999999999992E-6</c:v>
                </c:pt>
                <c:pt idx="314">
                  <c:v>-3.0600000000000012E-6</c:v>
                </c:pt>
                <c:pt idx="315">
                  <c:v>-3.01E-6</c:v>
                </c:pt>
                <c:pt idx="316">
                  <c:v>-2.9699999999999936E-6</c:v>
                </c:pt>
                <c:pt idx="317">
                  <c:v>-2.9200000000000059E-6</c:v>
                </c:pt>
                <c:pt idx="318">
                  <c:v>-2.8799999999999995E-6</c:v>
                </c:pt>
                <c:pt idx="319">
                  <c:v>-2.8299999999999983E-6</c:v>
                </c:pt>
                <c:pt idx="320">
                  <c:v>-2.7900000000000055E-6</c:v>
                </c:pt>
                <c:pt idx="321">
                  <c:v>-2.7299999999999959E-6</c:v>
                </c:pt>
                <c:pt idx="322">
                  <c:v>-2.6799999999999947E-6</c:v>
                </c:pt>
                <c:pt idx="323">
                  <c:v>-2.6299999999999935E-6</c:v>
                </c:pt>
                <c:pt idx="324">
                  <c:v>-2.570000000000011E-6</c:v>
                </c:pt>
                <c:pt idx="325">
                  <c:v>-2.5199999999999962E-6</c:v>
                </c:pt>
                <c:pt idx="326">
                  <c:v>-2.4600000000000137E-6</c:v>
                </c:pt>
                <c:pt idx="327">
                  <c:v>-2.3999999999999906E-6</c:v>
                </c:pt>
                <c:pt idx="328">
                  <c:v>-2.3500000000000029E-6</c:v>
                </c:pt>
                <c:pt idx="329">
                  <c:v>-2.2899999999999933E-6</c:v>
                </c:pt>
                <c:pt idx="330">
                  <c:v>-2.2200000000000025E-6</c:v>
                </c:pt>
                <c:pt idx="331">
                  <c:v>-2.1599999999999929E-6</c:v>
                </c:pt>
                <c:pt idx="332">
                  <c:v>-2.1000000000000104E-6</c:v>
                </c:pt>
                <c:pt idx="333">
                  <c:v>-2.0399999999999872E-6</c:v>
                </c:pt>
                <c:pt idx="334">
                  <c:v>-1.9699999999999964E-6</c:v>
                </c:pt>
                <c:pt idx="335">
                  <c:v>-1.9000000000000055E-6</c:v>
                </c:pt>
                <c:pt idx="336">
                  <c:v>-1.8400000000000095E-6</c:v>
                </c:pt>
                <c:pt idx="337">
                  <c:v>-1.7699999999999983E-6</c:v>
                </c:pt>
                <c:pt idx="338">
                  <c:v>-1.7000000000000007E-6</c:v>
                </c:pt>
                <c:pt idx="339">
                  <c:v>-1.6299999999999963E-6</c:v>
                </c:pt>
                <c:pt idx="340">
                  <c:v>-1.5599999999999986E-6</c:v>
                </c:pt>
                <c:pt idx="341">
                  <c:v>-1.490000000000001E-6</c:v>
                </c:pt>
                <c:pt idx="342">
                  <c:v>-1.4200000000000033E-6</c:v>
                </c:pt>
                <c:pt idx="343">
                  <c:v>-1.3399999999999973E-6</c:v>
                </c:pt>
                <c:pt idx="344">
                  <c:v>-1.2700000000000065E-6</c:v>
                </c:pt>
                <c:pt idx="345">
                  <c:v>-1.1999999999999953E-6</c:v>
                </c:pt>
                <c:pt idx="346">
                  <c:v>-1.1299999999999977E-6</c:v>
                </c:pt>
                <c:pt idx="347">
                  <c:v>-1.0400000000000036E-6</c:v>
                </c:pt>
                <c:pt idx="348">
                  <c:v>-9.8000000000000078E-7</c:v>
                </c:pt>
                <c:pt idx="349">
                  <c:v>-8.8999999999999317E-7</c:v>
                </c:pt>
                <c:pt idx="350">
                  <c:v>-8.2000000000000231E-7</c:v>
                </c:pt>
                <c:pt idx="351">
                  <c:v>-7.499999999999979E-7</c:v>
                </c:pt>
                <c:pt idx="352">
                  <c:v>-6.6000000000000385E-7</c:v>
                </c:pt>
                <c:pt idx="353">
                  <c:v>-5.8999999999999943E-7</c:v>
                </c:pt>
                <c:pt idx="354">
                  <c:v>-5.100000000000002E-7</c:v>
                </c:pt>
                <c:pt idx="355">
                  <c:v>-4.3000000000000097E-7</c:v>
                </c:pt>
                <c:pt idx="356">
                  <c:v>-3.6000000000000333E-7</c:v>
                </c:pt>
                <c:pt idx="357">
                  <c:v>-2.6999999999999572E-7</c:v>
                </c:pt>
                <c:pt idx="358">
                  <c:v>-1.9999999999999809E-7</c:v>
                </c:pt>
                <c:pt idx="359">
                  <c:v>-1.1999999999999885E-7</c:v>
                </c:pt>
                <c:pt idx="360">
                  <c:v>-3.9999999999999617E-8</c:v>
                </c:pt>
                <c:pt idx="361">
                  <c:v>3.9999999999999617E-8</c:v>
                </c:pt>
                <c:pt idx="362">
                  <c:v>1.1999999999999885E-7</c:v>
                </c:pt>
                <c:pt idx="363">
                  <c:v>1.9999999999999809E-7</c:v>
                </c:pt>
                <c:pt idx="364">
                  <c:v>2.6999999999999572E-7</c:v>
                </c:pt>
                <c:pt idx="365">
                  <c:v>3.6000000000000333E-7</c:v>
                </c:pt>
                <c:pt idx="366">
                  <c:v>4.3000000000000097E-7</c:v>
                </c:pt>
                <c:pt idx="367">
                  <c:v>5.100000000000002E-7</c:v>
                </c:pt>
                <c:pt idx="368">
                  <c:v>5.8999999999999943E-7</c:v>
                </c:pt>
                <c:pt idx="369">
                  <c:v>6.6000000000000385E-7</c:v>
                </c:pt>
                <c:pt idx="370">
                  <c:v>7.499999999999979E-7</c:v>
                </c:pt>
                <c:pt idx="371">
                  <c:v>8.2000000000000231E-7</c:v>
                </c:pt>
                <c:pt idx="372">
                  <c:v>8.8999999999999317E-7</c:v>
                </c:pt>
                <c:pt idx="373">
                  <c:v>9.8000000000000078E-7</c:v>
                </c:pt>
                <c:pt idx="374">
                  <c:v>1.0400000000000036E-6</c:v>
                </c:pt>
                <c:pt idx="375">
                  <c:v>1.1299999999999977E-6</c:v>
                </c:pt>
                <c:pt idx="376">
                  <c:v>1.1999999999999953E-6</c:v>
                </c:pt>
                <c:pt idx="377">
                  <c:v>1.2700000000000065E-6</c:v>
                </c:pt>
                <c:pt idx="378">
                  <c:v>1.3399999999999973E-6</c:v>
                </c:pt>
                <c:pt idx="379">
                  <c:v>1.4200000000000033E-6</c:v>
                </c:pt>
                <c:pt idx="380">
                  <c:v>1.490000000000001E-6</c:v>
                </c:pt>
                <c:pt idx="381">
                  <c:v>1.5599999999999986E-6</c:v>
                </c:pt>
                <c:pt idx="382">
                  <c:v>1.6299999999999963E-6</c:v>
                </c:pt>
                <c:pt idx="383">
                  <c:v>1.7000000000000007E-6</c:v>
                </c:pt>
                <c:pt idx="384">
                  <c:v>1.7699999999999983E-6</c:v>
                </c:pt>
                <c:pt idx="385">
                  <c:v>1.8400000000000095E-6</c:v>
                </c:pt>
                <c:pt idx="386">
                  <c:v>1.9000000000000055E-6</c:v>
                </c:pt>
                <c:pt idx="387">
                  <c:v>1.9699999999999964E-6</c:v>
                </c:pt>
                <c:pt idx="388">
                  <c:v>2.0399999999999872E-6</c:v>
                </c:pt>
                <c:pt idx="389">
                  <c:v>2.1000000000000104E-6</c:v>
                </c:pt>
                <c:pt idx="390">
                  <c:v>2.1599999999999929E-6</c:v>
                </c:pt>
                <c:pt idx="391">
                  <c:v>2.2200000000000025E-6</c:v>
                </c:pt>
                <c:pt idx="392">
                  <c:v>2.2899999999999933E-6</c:v>
                </c:pt>
                <c:pt idx="393">
                  <c:v>2.3500000000000029E-6</c:v>
                </c:pt>
                <c:pt idx="394">
                  <c:v>2.3999999999999906E-6</c:v>
                </c:pt>
                <c:pt idx="395">
                  <c:v>2.4600000000000137E-6</c:v>
                </c:pt>
                <c:pt idx="396">
                  <c:v>2.5199999999999962E-6</c:v>
                </c:pt>
                <c:pt idx="397">
                  <c:v>2.570000000000011E-6</c:v>
                </c:pt>
                <c:pt idx="398">
                  <c:v>2.6299999999999935E-6</c:v>
                </c:pt>
                <c:pt idx="399">
                  <c:v>2.6799999999999947E-6</c:v>
                </c:pt>
                <c:pt idx="400">
                  <c:v>2.7299999999999959E-6</c:v>
                </c:pt>
                <c:pt idx="401">
                  <c:v>2.7900000000000055E-6</c:v>
                </c:pt>
                <c:pt idx="402">
                  <c:v>2.8299999999999983E-6</c:v>
                </c:pt>
                <c:pt idx="403">
                  <c:v>2.8799999999999995E-6</c:v>
                </c:pt>
                <c:pt idx="404">
                  <c:v>2.9200000000000059E-6</c:v>
                </c:pt>
                <c:pt idx="405">
                  <c:v>2.9699999999999936E-6</c:v>
                </c:pt>
                <c:pt idx="406">
                  <c:v>3.01E-6</c:v>
                </c:pt>
                <c:pt idx="407">
                  <c:v>3.0600000000000012E-6</c:v>
                </c:pt>
                <c:pt idx="408">
                  <c:v>3.0899999999999992E-6</c:v>
                </c:pt>
                <c:pt idx="409">
                  <c:v>3.1399999999999869E-6</c:v>
                </c:pt>
                <c:pt idx="410">
                  <c:v>3.170000000000012E-6</c:v>
                </c:pt>
                <c:pt idx="411">
                  <c:v>3.2100000000000184E-6</c:v>
                </c:pt>
                <c:pt idx="412">
                  <c:v>3.2400000000000029E-6</c:v>
                </c:pt>
                <c:pt idx="413">
                  <c:v>3.279999999999955E-6</c:v>
                </c:pt>
                <c:pt idx="414">
                  <c:v>3.300000000000026E-6</c:v>
                </c:pt>
                <c:pt idx="415">
                  <c:v>3.3400000000000053E-6</c:v>
                </c:pt>
                <c:pt idx="416">
                  <c:v>3.3699999999999898E-6</c:v>
                </c:pt>
                <c:pt idx="417">
                  <c:v>3.4000000000000013E-6</c:v>
                </c:pt>
                <c:pt idx="418">
                  <c:v>3.419999999999991E-6</c:v>
                </c:pt>
                <c:pt idx="419">
                  <c:v>3.4400000000000077E-6</c:v>
                </c:pt>
                <c:pt idx="420">
                  <c:v>3.4699999999999922E-6</c:v>
                </c:pt>
                <c:pt idx="421">
                  <c:v>3.4900000000000089E-6</c:v>
                </c:pt>
                <c:pt idx="422">
                  <c:v>3.5099999999999986E-6</c:v>
                </c:pt>
                <c:pt idx="423">
                  <c:v>3.5299999999999882E-6</c:v>
                </c:pt>
                <c:pt idx="424">
                  <c:v>3.5400000000000102E-6</c:v>
                </c:pt>
                <c:pt idx="425">
                  <c:v>3.5599999999999998E-6</c:v>
                </c:pt>
                <c:pt idx="426">
                  <c:v>3.5700000000000217E-6</c:v>
                </c:pt>
                <c:pt idx="427">
                  <c:v>3.5899999999999572E-6</c:v>
                </c:pt>
                <c:pt idx="428">
                  <c:v>3.6000000000000333E-6</c:v>
                </c:pt>
                <c:pt idx="429">
                  <c:v>3.6000000000000062E-6</c:v>
                </c:pt>
                <c:pt idx="430">
                  <c:v>3.6199999999999958E-6</c:v>
                </c:pt>
                <c:pt idx="431">
                  <c:v>3.6199999999999958E-6</c:v>
                </c:pt>
                <c:pt idx="432">
                  <c:v>3.6299999999999907E-6</c:v>
                </c:pt>
                <c:pt idx="433">
                  <c:v>3.6300000000000178E-6</c:v>
                </c:pt>
                <c:pt idx="434">
                  <c:v>3.6299999999999907E-6</c:v>
                </c:pt>
                <c:pt idx="435">
                  <c:v>3.6299999999999907E-6</c:v>
                </c:pt>
                <c:pt idx="436">
                  <c:v>3.6400000000000126E-6</c:v>
                </c:pt>
                <c:pt idx="437">
                  <c:v>3.6299999999999907E-6</c:v>
                </c:pt>
                <c:pt idx="438">
                  <c:v>3.6199999999999958E-6</c:v>
                </c:pt>
                <c:pt idx="439">
                  <c:v>3.6300000000000178E-6</c:v>
                </c:pt>
                <c:pt idx="440">
                  <c:v>3.6099999999999739E-6</c:v>
                </c:pt>
                <c:pt idx="441">
                  <c:v>3.6100000000000281E-6</c:v>
                </c:pt>
                <c:pt idx="442">
                  <c:v>3.6099999999999739E-6</c:v>
                </c:pt>
                <c:pt idx="443">
                  <c:v>3.5899999999999843E-6</c:v>
                </c:pt>
                <c:pt idx="444">
                  <c:v>3.5800000000000437E-6</c:v>
                </c:pt>
                <c:pt idx="445">
                  <c:v>3.5699999999999946E-6</c:v>
                </c:pt>
                <c:pt idx="446">
                  <c:v>3.5599999999999998E-6</c:v>
                </c:pt>
                <c:pt idx="447">
                  <c:v>3.5399999999999559E-6</c:v>
                </c:pt>
                <c:pt idx="448">
                  <c:v>3.5200000000000205E-6</c:v>
                </c:pt>
                <c:pt idx="449">
                  <c:v>3.5100000000000257E-6</c:v>
                </c:pt>
                <c:pt idx="450">
                  <c:v>3.4899999999999818E-6</c:v>
                </c:pt>
                <c:pt idx="451">
                  <c:v>3.479999999999987E-6</c:v>
                </c:pt>
                <c:pt idx="452">
                  <c:v>3.4500000000000025E-6</c:v>
                </c:pt>
                <c:pt idx="453">
                  <c:v>3.4300000000000129E-6</c:v>
                </c:pt>
                <c:pt idx="454">
                  <c:v>3.4100000000000233E-6</c:v>
                </c:pt>
                <c:pt idx="455">
                  <c:v>3.3799999999999846E-6</c:v>
                </c:pt>
                <c:pt idx="456">
                  <c:v>3.3699999999999898E-6</c:v>
                </c:pt>
                <c:pt idx="457">
                  <c:v>3.3400000000000053E-6</c:v>
                </c:pt>
                <c:pt idx="458">
                  <c:v>3.3099999999999666E-6</c:v>
                </c:pt>
                <c:pt idx="459">
                  <c:v>3.2800000000000364E-6</c:v>
                </c:pt>
                <c:pt idx="460">
                  <c:v>3.2599999999999925E-6</c:v>
                </c:pt>
                <c:pt idx="461">
                  <c:v>3.2299999999999538E-6</c:v>
                </c:pt>
                <c:pt idx="462">
                  <c:v>3.2000000000000778E-6</c:v>
                </c:pt>
                <c:pt idx="463">
                  <c:v>3.1699999999999307E-6</c:v>
                </c:pt>
                <c:pt idx="464">
                  <c:v>3.1400000000000546E-6</c:v>
                </c:pt>
                <c:pt idx="465">
                  <c:v>3.1099999999999618E-6</c:v>
                </c:pt>
                <c:pt idx="466">
                  <c:v>3.0800000000000315E-6</c:v>
                </c:pt>
                <c:pt idx="467">
                  <c:v>3.0399999999999438E-6</c:v>
                </c:pt>
                <c:pt idx="468">
                  <c:v>3.0200000000000626E-6</c:v>
                </c:pt>
                <c:pt idx="469">
                  <c:v>2.96999999999998E-6</c:v>
                </c:pt>
                <c:pt idx="470">
                  <c:v>2.9499999999999904E-6</c:v>
                </c:pt>
                <c:pt idx="471">
                  <c:v>2.9000000000000163E-6</c:v>
                </c:pt>
                <c:pt idx="472">
                  <c:v>2.8800000000000266E-6</c:v>
                </c:pt>
                <c:pt idx="473">
                  <c:v>2.8299999999999441E-6</c:v>
                </c:pt>
                <c:pt idx="474">
                  <c:v>2.8000000000000138E-6</c:v>
                </c:pt>
                <c:pt idx="475">
                  <c:v>2.7699999999999752E-6</c:v>
                </c:pt>
                <c:pt idx="476">
                  <c:v>2.7200000000000553E-6</c:v>
                </c:pt>
                <c:pt idx="477">
                  <c:v>2.6900000000000166E-6</c:v>
                </c:pt>
                <c:pt idx="478">
                  <c:v>2.6499999999999289E-6</c:v>
                </c:pt>
                <c:pt idx="479">
                  <c:v>2.610000000000058E-6</c:v>
                </c:pt>
                <c:pt idx="480">
                  <c:v>2.5699999999999703E-6</c:v>
                </c:pt>
                <c:pt idx="481">
                  <c:v>2.5300000000000452E-6</c:v>
                </c:pt>
                <c:pt idx="482">
                  <c:v>2.5000000000000066E-6</c:v>
                </c:pt>
                <c:pt idx="483">
                  <c:v>2.4499999999999782E-6</c:v>
                </c:pt>
                <c:pt idx="484">
                  <c:v>2.4099999999999447E-6</c:v>
                </c:pt>
                <c:pt idx="485">
                  <c:v>2.3700000000000197E-6</c:v>
                </c:pt>
                <c:pt idx="486">
                  <c:v>2.3300000000000404E-6</c:v>
                </c:pt>
                <c:pt idx="487">
                  <c:v>2.2899999999999527E-6</c:v>
                </c:pt>
                <c:pt idx="488">
                  <c:v>2.2500000000000276E-6</c:v>
                </c:pt>
                <c:pt idx="489">
                  <c:v>2.2099999999999941E-6</c:v>
                </c:pt>
                <c:pt idx="490">
                  <c:v>2.1599999999999658E-6</c:v>
                </c:pt>
                <c:pt idx="491">
                  <c:v>2.1300000000000355E-6</c:v>
                </c:pt>
                <c:pt idx="492">
                  <c:v>2.079999999999953E-6</c:v>
                </c:pt>
                <c:pt idx="493">
                  <c:v>2.0400000000000279E-6</c:v>
                </c:pt>
                <c:pt idx="494">
                  <c:v>1.9899999999999996E-6</c:v>
                </c:pt>
                <c:pt idx="495">
                  <c:v>1.9600000000000151E-6</c:v>
                </c:pt>
                <c:pt idx="496">
                  <c:v>1.9099999999999868E-6</c:v>
                </c:pt>
                <c:pt idx="497">
                  <c:v>1.8700000000000075E-6</c:v>
                </c:pt>
                <c:pt idx="498">
                  <c:v>1.8200000000000334E-6</c:v>
                </c:pt>
                <c:pt idx="499">
                  <c:v>1.7899999999999947E-6</c:v>
                </c:pt>
                <c:pt idx="500">
                  <c:v>1.7399999999999664E-6</c:v>
                </c:pt>
                <c:pt idx="501">
                  <c:v>1.7000000000000413E-6</c:v>
                </c:pt>
                <c:pt idx="502">
                  <c:v>1.6499999999999588E-6</c:v>
                </c:pt>
                <c:pt idx="503">
                  <c:v>1.6100000000000337E-6</c:v>
                </c:pt>
                <c:pt idx="504">
                  <c:v>1.5700000000000002E-6</c:v>
                </c:pt>
                <c:pt idx="505">
                  <c:v>1.5299999999999667E-6</c:v>
                </c:pt>
                <c:pt idx="506">
                  <c:v>1.4799999999999926E-6</c:v>
                </c:pt>
                <c:pt idx="507">
                  <c:v>1.4400000000000133E-6</c:v>
                </c:pt>
                <c:pt idx="508">
                  <c:v>1.389999999999985E-6</c:v>
                </c:pt>
                <c:pt idx="509">
                  <c:v>1.3600000000000005E-6</c:v>
                </c:pt>
                <c:pt idx="510">
                  <c:v>1.3100000000000264E-6</c:v>
                </c:pt>
                <c:pt idx="511">
                  <c:v>1.2599999999999981E-6</c:v>
                </c:pt>
                <c:pt idx="512">
                  <c:v>1.2300000000000136E-6</c:v>
                </c:pt>
                <c:pt idx="513">
                  <c:v>1.1799999999999853E-6</c:v>
                </c:pt>
                <c:pt idx="514">
                  <c:v>1.1300000000000112E-6</c:v>
                </c:pt>
                <c:pt idx="515">
                  <c:v>1.0999999999999725E-6</c:v>
                </c:pt>
                <c:pt idx="516">
                  <c:v>1.0499999999999984E-6</c:v>
                </c:pt>
                <c:pt idx="517">
                  <c:v>1.0099999999999649E-6</c:v>
                </c:pt>
                <c:pt idx="518">
                  <c:v>9.6000000000004502E-7</c:v>
                </c:pt>
                <c:pt idx="519">
                  <c:v>9.1999999999995731E-7</c:v>
                </c:pt>
                <c:pt idx="520">
                  <c:v>8.8000000000008644E-7</c:v>
                </c:pt>
                <c:pt idx="521">
                  <c:v>8.299999999999497E-7</c:v>
                </c:pt>
                <c:pt idx="522">
                  <c:v>8.0000000000001945E-7</c:v>
                </c:pt>
                <c:pt idx="523">
                  <c:v>7.4999999999999113E-7</c:v>
                </c:pt>
                <c:pt idx="524">
                  <c:v>7.0000000000001701E-7</c:v>
                </c:pt>
                <c:pt idx="525">
                  <c:v>6.6999999999997834E-7</c:v>
                </c:pt>
                <c:pt idx="526">
                  <c:v>6.1999999999995002E-7</c:v>
                </c:pt>
                <c:pt idx="527">
                  <c:v>5.7000000000008433E-7</c:v>
                </c:pt>
                <c:pt idx="528">
                  <c:v>5.3999999999993723E-7</c:v>
                </c:pt>
                <c:pt idx="529">
                  <c:v>4.9000000000001733E-7</c:v>
                </c:pt>
                <c:pt idx="530">
                  <c:v>4.4999999999998383E-7</c:v>
                </c:pt>
                <c:pt idx="531">
                  <c:v>4.0000000000006393E-7</c:v>
                </c:pt>
                <c:pt idx="532">
                  <c:v>3.6999999999997105E-7</c:v>
                </c:pt>
                <c:pt idx="533">
                  <c:v>3.1999999999999694E-7</c:v>
                </c:pt>
                <c:pt idx="534">
                  <c:v>2.7999999999996344E-7</c:v>
                </c:pt>
                <c:pt idx="535">
                  <c:v>2.3000000000004354E-7</c:v>
                </c:pt>
                <c:pt idx="536">
                  <c:v>1.9000000000001004E-7</c:v>
                </c:pt>
                <c:pt idx="537">
                  <c:v>1.4999999999997654E-7</c:v>
                </c:pt>
                <c:pt idx="538">
                  <c:v>1.0999999999999725E-7</c:v>
                </c:pt>
                <c:pt idx="539">
                  <c:v>6.0000000000023142E-8</c:v>
                </c:pt>
                <c:pt idx="540">
                  <c:v>2.9999999999930256E-8</c:v>
                </c:pt>
                <c:pt idx="541">
                  <c:v>-2.9999999999930256E-8</c:v>
                </c:pt>
                <c:pt idx="542">
                  <c:v>-6.0000000000023142E-8</c:v>
                </c:pt>
                <c:pt idx="543">
                  <c:v>-1.0999999999999725E-7</c:v>
                </c:pt>
                <c:pt idx="544">
                  <c:v>-1.4999999999997654E-7</c:v>
                </c:pt>
                <c:pt idx="545">
                  <c:v>-1.9000000000001004E-7</c:v>
                </c:pt>
                <c:pt idx="546">
                  <c:v>-2.3000000000004354E-7</c:v>
                </c:pt>
                <c:pt idx="547">
                  <c:v>-2.7999999999996344E-7</c:v>
                </c:pt>
                <c:pt idx="548">
                  <c:v>-3.1999999999999694E-7</c:v>
                </c:pt>
                <c:pt idx="549">
                  <c:v>-3.6999999999997105E-7</c:v>
                </c:pt>
                <c:pt idx="550">
                  <c:v>-4.0000000000006393E-7</c:v>
                </c:pt>
                <c:pt idx="551">
                  <c:v>-4.4999999999998383E-7</c:v>
                </c:pt>
                <c:pt idx="552">
                  <c:v>-4.9000000000001733E-7</c:v>
                </c:pt>
                <c:pt idx="553">
                  <c:v>-5.3999999999993723E-7</c:v>
                </c:pt>
                <c:pt idx="554">
                  <c:v>-5.7000000000008433E-7</c:v>
                </c:pt>
                <c:pt idx="555">
                  <c:v>-6.1999999999995002E-7</c:v>
                </c:pt>
                <c:pt idx="556">
                  <c:v>-6.6999999999997834E-7</c:v>
                </c:pt>
                <c:pt idx="557">
                  <c:v>-7.0000000000001701E-7</c:v>
                </c:pt>
                <c:pt idx="558">
                  <c:v>-7.4999999999999113E-7</c:v>
                </c:pt>
                <c:pt idx="559">
                  <c:v>-8.0000000000001945E-7</c:v>
                </c:pt>
                <c:pt idx="560">
                  <c:v>-8.299999999999497E-7</c:v>
                </c:pt>
                <c:pt idx="561">
                  <c:v>-8.8000000000008644E-7</c:v>
                </c:pt>
                <c:pt idx="562">
                  <c:v>-9.1999999999995731E-7</c:v>
                </c:pt>
                <c:pt idx="563">
                  <c:v>-9.6000000000004502E-7</c:v>
                </c:pt>
                <c:pt idx="564">
                  <c:v>-1.0099999999999649E-6</c:v>
                </c:pt>
                <c:pt idx="565">
                  <c:v>-1.0499999999999984E-6</c:v>
                </c:pt>
                <c:pt idx="566">
                  <c:v>-1.0999999999999725E-6</c:v>
                </c:pt>
                <c:pt idx="567">
                  <c:v>-1.1300000000000112E-6</c:v>
                </c:pt>
                <c:pt idx="568">
                  <c:v>-1.1799999999999853E-6</c:v>
                </c:pt>
                <c:pt idx="569">
                  <c:v>-1.2300000000000136E-6</c:v>
                </c:pt>
                <c:pt idx="570">
                  <c:v>-1.2599999999999981E-6</c:v>
                </c:pt>
                <c:pt idx="571">
                  <c:v>-1.3100000000000264E-6</c:v>
                </c:pt>
                <c:pt idx="572">
                  <c:v>-1.3600000000000005E-6</c:v>
                </c:pt>
                <c:pt idx="573">
                  <c:v>-1.389999999999985E-6</c:v>
                </c:pt>
                <c:pt idx="574">
                  <c:v>-1.4400000000000133E-6</c:v>
                </c:pt>
                <c:pt idx="575">
                  <c:v>-1.4799999999999926E-6</c:v>
                </c:pt>
                <c:pt idx="576">
                  <c:v>-1.5299999999999667E-6</c:v>
                </c:pt>
                <c:pt idx="577">
                  <c:v>-1.5700000000000002E-6</c:v>
                </c:pt>
                <c:pt idx="578">
                  <c:v>-1.6100000000000337E-6</c:v>
                </c:pt>
                <c:pt idx="579">
                  <c:v>-1.6499999999999588E-6</c:v>
                </c:pt>
                <c:pt idx="580">
                  <c:v>-1.7000000000000413E-6</c:v>
                </c:pt>
                <c:pt idx="581">
                  <c:v>-1.7399999999999664E-6</c:v>
                </c:pt>
                <c:pt idx="582">
                  <c:v>-1.7899999999999947E-6</c:v>
                </c:pt>
                <c:pt idx="583">
                  <c:v>-1.8200000000000334E-6</c:v>
                </c:pt>
                <c:pt idx="584">
                  <c:v>-1.8700000000000075E-6</c:v>
                </c:pt>
                <c:pt idx="585">
                  <c:v>-1.9099999999999868E-6</c:v>
                </c:pt>
                <c:pt idx="586">
                  <c:v>-1.9600000000000151E-6</c:v>
                </c:pt>
                <c:pt idx="587">
                  <c:v>-1.9899999999999996E-6</c:v>
                </c:pt>
                <c:pt idx="588">
                  <c:v>-2.0400000000000279E-6</c:v>
                </c:pt>
                <c:pt idx="589">
                  <c:v>-2.079999999999953E-6</c:v>
                </c:pt>
                <c:pt idx="590">
                  <c:v>-2.1300000000000355E-6</c:v>
                </c:pt>
                <c:pt idx="591">
                  <c:v>-2.1599999999999658E-6</c:v>
                </c:pt>
                <c:pt idx="592">
                  <c:v>-2.2099999999999941E-6</c:v>
                </c:pt>
                <c:pt idx="593">
                  <c:v>-2.2500000000000276E-6</c:v>
                </c:pt>
                <c:pt idx="594">
                  <c:v>-2.2899999999999527E-6</c:v>
                </c:pt>
                <c:pt idx="595">
                  <c:v>-2.3300000000000404E-6</c:v>
                </c:pt>
                <c:pt idx="596">
                  <c:v>-2.3700000000000197E-6</c:v>
                </c:pt>
                <c:pt idx="597">
                  <c:v>-2.4099999999999447E-6</c:v>
                </c:pt>
                <c:pt idx="598">
                  <c:v>-2.4499999999999782E-6</c:v>
                </c:pt>
                <c:pt idx="599">
                  <c:v>-2.5000000000000066E-6</c:v>
                </c:pt>
                <c:pt idx="600">
                  <c:v>-2.5300000000000452E-6</c:v>
                </c:pt>
                <c:pt idx="601">
                  <c:v>-2.5699999999999703E-6</c:v>
                </c:pt>
                <c:pt idx="602">
                  <c:v>-2.610000000000058E-6</c:v>
                </c:pt>
                <c:pt idx="603">
                  <c:v>-2.6499999999999289E-6</c:v>
                </c:pt>
                <c:pt idx="604">
                  <c:v>-2.6900000000000166E-6</c:v>
                </c:pt>
                <c:pt idx="605">
                  <c:v>-2.7200000000000553E-6</c:v>
                </c:pt>
                <c:pt idx="606">
                  <c:v>-2.7699999999999752E-6</c:v>
                </c:pt>
                <c:pt idx="607">
                  <c:v>-2.8000000000000138E-6</c:v>
                </c:pt>
                <c:pt idx="608">
                  <c:v>-2.8299999999999441E-6</c:v>
                </c:pt>
                <c:pt idx="609">
                  <c:v>-2.8800000000000266E-6</c:v>
                </c:pt>
                <c:pt idx="610">
                  <c:v>-2.9000000000000163E-6</c:v>
                </c:pt>
                <c:pt idx="611">
                  <c:v>-2.9499999999999904E-6</c:v>
                </c:pt>
                <c:pt idx="612">
                  <c:v>-2.96999999999998E-6</c:v>
                </c:pt>
                <c:pt idx="613">
                  <c:v>-3.0200000000000626E-6</c:v>
                </c:pt>
                <c:pt idx="614">
                  <c:v>-3.0399999999999438E-6</c:v>
                </c:pt>
                <c:pt idx="615">
                  <c:v>-3.0800000000000315E-6</c:v>
                </c:pt>
                <c:pt idx="616">
                  <c:v>-3.1099999999999618E-6</c:v>
                </c:pt>
                <c:pt idx="617">
                  <c:v>-3.1400000000000546E-6</c:v>
                </c:pt>
                <c:pt idx="618">
                  <c:v>-3.1699999999999307E-6</c:v>
                </c:pt>
                <c:pt idx="619">
                  <c:v>-3.2000000000000778E-6</c:v>
                </c:pt>
                <c:pt idx="620">
                  <c:v>-3.2299999999999538E-6</c:v>
                </c:pt>
                <c:pt idx="621">
                  <c:v>-3.2599999999999925E-6</c:v>
                </c:pt>
                <c:pt idx="622">
                  <c:v>-3.2800000000000364E-6</c:v>
                </c:pt>
                <c:pt idx="623">
                  <c:v>-3.3199999999999614E-6</c:v>
                </c:pt>
                <c:pt idx="624">
                  <c:v>-3.3300000000000105E-6</c:v>
                </c:pt>
                <c:pt idx="625">
                  <c:v>-3.3699999999999898E-6</c:v>
                </c:pt>
                <c:pt idx="626">
                  <c:v>-3.3799999999999846E-6</c:v>
                </c:pt>
                <c:pt idx="627">
                  <c:v>-3.4100000000000233E-6</c:v>
                </c:pt>
                <c:pt idx="628">
                  <c:v>-3.4300000000000129E-6</c:v>
                </c:pt>
                <c:pt idx="629">
                  <c:v>-3.4599999999999974E-6</c:v>
                </c:pt>
                <c:pt idx="630">
                  <c:v>-3.4699999999999922E-6</c:v>
                </c:pt>
                <c:pt idx="631">
                  <c:v>-3.4899999999999818E-6</c:v>
                </c:pt>
                <c:pt idx="632">
                  <c:v>-3.5100000000000257E-6</c:v>
                </c:pt>
                <c:pt idx="633">
                  <c:v>-3.5200000000000205E-6</c:v>
                </c:pt>
                <c:pt idx="634">
                  <c:v>-3.5399999999999559E-6</c:v>
                </c:pt>
                <c:pt idx="635">
                  <c:v>-3.5599999999999998E-6</c:v>
                </c:pt>
                <c:pt idx="636">
                  <c:v>-3.5699999999999946E-6</c:v>
                </c:pt>
                <c:pt idx="637">
                  <c:v>-3.5800000000000437E-6</c:v>
                </c:pt>
                <c:pt idx="638">
                  <c:v>-3.5899999999999843E-6</c:v>
                </c:pt>
                <c:pt idx="639">
                  <c:v>-3.6099999999999739E-6</c:v>
                </c:pt>
                <c:pt idx="640">
                  <c:v>-3.6100000000000281E-6</c:v>
                </c:pt>
                <c:pt idx="641">
                  <c:v>-3.6099999999999739E-6</c:v>
                </c:pt>
                <c:pt idx="642">
                  <c:v>-3.6300000000000178E-6</c:v>
                </c:pt>
                <c:pt idx="643">
                  <c:v>-3.6199999999999958E-6</c:v>
                </c:pt>
                <c:pt idx="644">
                  <c:v>-3.6400000000000126E-6</c:v>
                </c:pt>
                <c:pt idx="645">
                  <c:v>-3.6299999999999907E-6</c:v>
                </c:pt>
                <c:pt idx="646">
                  <c:v>-3.6299999999999907E-6</c:v>
                </c:pt>
                <c:pt idx="647">
                  <c:v>-3.6299999999999907E-6</c:v>
                </c:pt>
                <c:pt idx="648">
                  <c:v>-3.6300000000000178E-6</c:v>
                </c:pt>
                <c:pt idx="649">
                  <c:v>-3.6299999999999907E-6</c:v>
                </c:pt>
                <c:pt idx="650">
                  <c:v>-3.6199999999999958E-6</c:v>
                </c:pt>
                <c:pt idx="651">
                  <c:v>-3.6199999999999958E-6</c:v>
                </c:pt>
                <c:pt idx="652">
                  <c:v>-3.6000000000000062E-6</c:v>
                </c:pt>
                <c:pt idx="653">
                  <c:v>-3.6000000000000333E-6</c:v>
                </c:pt>
                <c:pt idx="654">
                  <c:v>-3.5899999999999572E-6</c:v>
                </c:pt>
                <c:pt idx="655">
                  <c:v>-3.5700000000000217E-6</c:v>
                </c:pt>
                <c:pt idx="656">
                  <c:v>-3.5599999999999998E-6</c:v>
                </c:pt>
                <c:pt idx="657">
                  <c:v>-3.5400000000000102E-6</c:v>
                </c:pt>
                <c:pt idx="658">
                  <c:v>-3.5299999999999882E-6</c:v>
                </c:pt>
                <c:pt idx="659">
                  <c:v>-3.5099999999999986E-6</c:v>
                </c:pt>
                <c:pt idx="660">
                  <c:v>-3.4900000000000089E-6</c:v>
                </c:pt>
                <c:pt idx="661">
                  <c:v>-3.4699999999999922E-6</c:v>
                </c:pt>
                <c:pt idx="662">
                  <c:v>-3.4400000000000077E-6</c:v>
                </c:pt>
                <c:pt idx="663">
                  <c:v>-3.419999999999991E-6</c:v>
                </c:pt>
                <c:pt idx="664">
                  <c:v>-3.4000000000000013E-6</c:v>
                </c:pt>
                <c:pt idx="665">
                  <c:v>-3.3699999999999898E-6</c:v>
                </c:pt>
                <c:pt idx="666">
                  <c:v>-3.3400000000000053E-6</c:v>
                </c:pt>
                <c:pt idx="667">
                  <c:v>-3.300000000000026E-6</c:v>
                </c:pt>
                <c:pt idx="668">
                  <c:v>-3.279999999999955E-6</c:v>
                </c:pt>
                <c:pt idx="669">
                  <c:v>-3.2400000000000029E-6</c:v>
                </c:pt>
                <c:pt idx="670">
                  <c:v>-3.2100000000000184E-6</c:v>
                </c:pt>
                <c:pt idx="671">
                  <c:v>-3.170000000000012E-6</c:v>
                </c:pt>
                <c:pt idx="672">
                  <c:v>-3.1399999999999869E-6</c:v>
                </c:pt>
                <c:pt idx="673">
                  <c:v>-3.0899999999999992E-6</c:v>
                </c:pt>
                <c:pt idx="674">
                  <c:v>-3.0600000000000012E-6</c:v>
                </c:pt>
                <c:pt idx="675">
                  <c:v>-3.01E-6</c:v>
                </c:pt>
                <c:pt idx="676">
                  <c:v>-2.9699999999999936E-6</c:v>
                </c:pt>
                <c:pt idx="677">
                  <c:v>-2.9200000000000059E-6</c:v>
                </c:pt>
                <c:pt idx="678">
                  <c:v>-2.8799999999999995E-6</c:v>
                </c:pt>
                <c:pt idx="679">
                  <c:v>-2.8299999999999983E-6</c:v>
                </c:pt>
                <c:pt idx="680">
                  <c:v>-2.7900000000000055E-6</c:v>
                </c:pt>
                <c:pt idx="681">
                  <c:v>-2.7299999999999959E-6</c:v>
                </c:pt>
                <c:pt idx="682">
                  <c:v>-2.6799999999999947E-6</c:v>
                </c:pt>
                <c:pt idx="683">
                  <c:v>-2.6299999999999935E-6</c:v>
                </c:pt>
                <c:pt idx="684">
                  <c:v>-2.570000000000011E-6</c:v>
                </c:pt>
                <c:pt idx="685">
                  <c:v>-2.5199999999999962E-6</c:v>
                </c:pt>
                <c:pt idx="686">
                  <c:v>-2.4600000000000137E-6</c:v>
                </c:pt>
                <c:pt idx="687">
                  <c:v>-2.3999999999999906E-6</c:v>
                </c:pt>
                <c:pt idx="688">
                  <c:v>-2.3500000000000029E-6</c:v>
                </c:pt>
                <c:pt idx="689">
                  <c:v>-2.2899999999999933E-6</c:v>
                </c:pt>
                <c:pt idx="690">
                  <c:v>-2.2200000000000025E-6</c:v>
                </c:pt>
                <c:pt idx="691">
                  <c:v>-2.1599999999999929E-6</c:v>
                </c:pt>
                <c:pt idx="692">
                  <c:v>-2.1000000000000104E-6</c:v>
                </c:pt>
                <c:pt idx="693">
                  <c:v>-2.0399999999999872E-6</c:v>
                </c:pt>
                <c:pt idx="694">
                  <c:v>-1.9699999999999964E-6</c:v>
                </c:pt>
                <c:pt idx="695">
                  <c:v>-1.9000000000000055E-6</c:v>
                </c:pt>
                <c:pt idx="696">
                  <c:v>-1.8400000000000095E-6</c:v>
                </c:pt>
                <c:pt idx="697">
                  <c:v>-1.7699999999999983E-6</c:v>
                </c:pt>
                <c:pt idx="698">
                  <c:v>-1.7000000000000007E-6</c:v>
                </c:pt>
                <c:pt idx="699">
                  <c:v>-1.6299999999999963E-6</c:v>
                </c:pt>
                <c:pt idx="700">
                  <c:v>-1.5599999999999986E-6</c:v>
                </c:pt>
                <c:pt idx="701">
                  <c:v>-1.490000000000001E-6</c:v>
                </c:pt>
                <c:pt idx="702">
                  <c:v>-1.4200000000000033E-6</c:v>
                </c:pt>
                <c:pt idx="703">
                  <c:v>-1.3399999999999973E-6</c:v>
                </c:pt>
                <c:pt idx="704">
                  <c:v>-1.2700000000000065E-6</c:v>
                </c:pt>
                <c:pt idx="705">
                  <c:v>-1.1999999999999953E-6</c:v>
                </c:pt>
                <c:pt idx="706">
                  <c:v>-1.1299999999999977E-6</c:v>
                </c:pt>
                <c:pt idx="707">
                  <c:v>-1.0400000000000036E-6</c:v>
                </c:pt>
                <c:pt idx="708">
                  <c:v>-9.8000000000000078E-7</c:v>
                </c:pt>
                <c:pt idx="709">
                  <c:v>-8.8999999999999317E-7</c:v>
                </c:pt>
                <c:pt idx="710">
                  <c:v>-8.2000000000000231E-7</c:v>
                </c:pt>
                <c:pt idx="711">
                  <c:v>-7.499999999999979E-7</c:v>
                </c:pt>
                <c:pt idx="712">
                  <c:v>-6.6000000000000385E-7</c:v>
                </c:pt>
                <c:pt idx="713">
                  <c:v>-5.8999999999999943E-7</c:v>
                </c:pt>
                <c:pt idx="714">
                  <c:v>-5.100000000000002E-7</c:v>
                </c:pt>
                <c:pt idx="715">
                  <c:v>-4.3000000000000097E-7</c:v>
                </c:pt>
                <c:pt idx="716">
                  <c:v>-3.6000000000000333E-7</c:v>
                </c:pt>
                <c:pt idx="717">
                  <c:v>-2.6999999999999572E-7</c:v>
                </c:pt>
                <c:pt idx="718">
                  <c:v>-1.9999999999999809E-7</c:v>
                </c:pt>
                <c:pt idx="719">
                  <c:v>-1.1999999999999885E-7</c:v>
                </c:pt>
              </c:numCache>
            </c:numRef>
          </c:xVal>
          <c:yVal>
            <c:numRef>
              <c:f>'Data Task 1'!$T$4:$T$723</c:f>
              <c:numCache>
                <c:formatCode>General</c:formatCode>
                <c:ptCount val="720"/>
                <c:pt idx="0">
                  <c:v>0</c:v>
                </c:pt>
                <c:pt idx="1">
                  <c:v>-6.9999999999998952E-3</c:v>
                </c:pt>
                <c:pt idx="2">
                  <c:v>3.0000000000000027E-3</c:v>
                </c:pt>
                <c:pt idx="3">
                  <c:v>-4.0000000000000036E-3</c:v>
                </c:pt>
                <c:pt idx="4">
                  <c:v>2.0000000000000018E-3</c:v>
                </c:pt>
                <c:pt idx="5">
                  <c:v>-4.0000000000000036E-3</c:v>
                </c:pt>
                <c:pt idx="6">
                  <c:v>-1.0000000000000009E-3</c:v>
                </c:pt>
                <c:pt idx="7">
                  <c:v>-5.0000000000000044E-3</c:v>
                </c:pt>
                <c:pt idx="8">
                  <c:v>-1.0000000000000009E-3</c:v>
                </c:pt>
                <c:pt idx="9">
                  <c:v>3.0000000000000027E-3</c:v>
                </c:pt>
                <c:pt idx="10">
                  <c:v>1.0000000000000009E-3</c:v>
                </c:pt>
                <c:pt idx="11">
                  <c:v>3.0000000000000027E-3</c:v>
                </c:pt>
                <c:pt idx="12">
                  <c:v>2.0000000000000018E-3</c:v>
                </c:pt>
                <c:pt idx="13">
                  <c:v>6.0000000000000053E-3</c:v>
                </c:pt>
                <c:pt idx="14">
                  <c:v>3.9999999999998925E-3</c:v>
                </c:pt>
                <c:pt idx="15">
                  <c:v>3.0000000000001137E-3</c:v>
                </c:pt>
                <c:pt idx="16">
                  <c:v>4.9999999999998934E-3</c:v>
                </c:pt>
                <c:pt idx="17">
                  <c:v>1.1000000000000121E-2</c:v>
                </c:pt>
                <c:pt idx="18">
                  <c:v>1.2000000000000011E-2</c:v>
                </c:pt>
                <c:pt idx="19">
                  <c:v>2.9999999999998916E-3</c:v>
                </c:pt>
                <c:pt idx="20">
                  <c:v>2.0000000000000018E-3</c:v>
                </c:pt>
                <c:pt idx="21">
                  <c:v>2.0000000000000018E-3</c:v>
                </c:pt>
                <c:pt idx="22">
                  <c:v>6.0000000000000053E-3</c:v>
                </c:pt>
                <c:pt idx="23">
                  <c:v>1.0000000000001119E-3</c:v>
                </c:pt>
                <c:pt idx="24">
                  <c:v>4.0000000000000036E-3</c:v>
                </c:pt>
                <c:pt idx="25">
                  <c:v>-1.0000000000001119E-3</c:v>
                </c:pt>
                <c:pt idx="26">
                  <c:v>1.0000000000001119E-3</c:v>
                </c:pt>
                <c:pt idx="27">
                  <c:v>-1.0000000000001119E-3</c:v>
                </c:pt>
                <c:pt idx="28">
                  <c:v>-2.0000000000000018E-3</c:v>
                </c:pt>
                <c:pt idx="29">
                  <c:v>-2.0000000000000018E-3</c:v>
                </c:pt>
                <c:pt idx="30">
                  <c:v>-4.9999999999998934E-3</c:v>
                </c:pt>
                <c:pt idx="31">
                  <c:v>-1.0000000000001119E-3</c:v>
                </c:pt>
                <c:pt idx="32">
                  <c:v>-6.9999999999998952E-3</c:v>
                </c:pt>
                <c:pt idx="33">
                  <c:v>-4.0000000000000036E-3</c:v>
                </c:pt>
                <c:pt idx="34">
                  <c:v>4.9999999999998934E-3</c:v>
                </c:pt>
                <c:pt idx="35">
                  <c:v>7.0000000000001172E-3</c:v>
                </c:pt>
                <c:pt idx="36">
                  <c:v>-3.0000000000001137E-3</c:v>
                </c:pt>
                <c:pt idx="37">
                  <c:v>-2.0000000000000018E-3</c:v>
                </c:pt>
                <c:pt idx="38">
                  <c:v>1.0000000000001119E-3</c:v>
                </c:pt>
                <c:pt idx="39">
                  <c:v>-3.0000000000001137E-3</c:v>
                </c:pt>
                <c:pt idx="40">
                  <c:v>-2.9999999999998916E-3</c:v>
                </c:pt>
                <c:pt idx="41">
                  <c:v>-5.0000000000001155E-3</c:v>
                </c:pt>
                <c:pt idx="42">
                  <c:v>-6.0000000000000053E-3</c:v>
                </c:pt>
                <c:pt idx="43">
                  <c:v>-1.0000000000000009E-2</c:v>
                </c:pt>
                <c:pt idx="44">
                  <c:v>2.0000000000000018E-3</c:v>
                </c:pt>
                <c:pt idx="45">
                  <c:v>-4.9999999999998934E-3</c:v>
                </c:pt>
                <c:pt idx="46">
                  <c:v>-4.0000000000000036E-3</c:v>
                </c:pt>
                <c:pt idx="47">
                  <c:v>-1.2000000000000011E-2</c:v>
                </c:pt>
                <c:pt idx="48">
                  <c:v>0</c:v>
                </c:pt>
                <c:pt idx="49">
                  <c:v>0</c:v>
                </c:pt>
                <c:pt idx="50">
                  <c:v>-5.0000000000000044E-3</c:v>
                </c:pt>
                <c:pt idx="51">
                  <c:v>-6.0000000000000053E-3</c:v>
                </c:pt>
                <c:pt idx="52">
                  <c:v>-5.0000000000000044E-3</c:v>
                </c:pt>
                <c:pt idx="53">
                  <c:v>-1.0000000000000009E-3</c:v>
                </c:pt>
                <c:pt idx="54">
                  <c:v>-7.0000000000000062E-3</c:v>
                </c:pt>
                <c:pt idx="55">
                  <c:v>-2.0000000000000018E-3</c:v>
                </c:pt>
                <c:pt idx="56">
                  <c:v>-8.0000000000000071E-3</c:v>
                </c:pt>
                <c:pt idx="57">
                  <c:v>-8.0000000000000071E-3</c:v>
                </c:pt>
                <c:pt idx="58">
                  <c:v>-9.000000000000008E-3</c:v>
                </c:pt>
                <c:pt idx="59">
                  <c:v>-1.0000000000000009E-3</c:v>
                </c:pt>
                <c:pt idx="60">
                  <c:v>-3.9999999999998925E-3</c:v>
                </c:pt>
                <c:pt idx="61">
                  <c:v>-1.0000000000000009E-3</c:v>
                </c:pt>
                <c:pt idx="62">
                  <c:v>-9.000000000000008E-3</c:v>
                </c:pt>
                <c:pt idx="63">
                  <c:v>5.0000000000000044E-3</c:v>
                </c:pt>
                <c:pt idx="64">
                  <c:v>-2.0000000000000018E-3</c:v>
                </c:pt>
                <c:pt idx="65">
                  <c:v>5.0000000000000044E-3</c:v>
                </c:pt>
                <c:pt idx="66">
                  <c:v>-4.0000000000000036E-3</c:v>
                </c:pt>
                <c:pt idx="67">
                  <c:v>4.0000000000000036E-3</c:v>
                </c:pt>
                <c:pt idx="68">
                  <c:v>1.0000000000000009E-3</c:v>
                </c:pt>
                <c:pt idx="69">
                  <c:v>0</c:v>
                </c:pt>
                <c:pt idx="70">
                  <c:v>-5.0000000000000044E-3</c:v>
                </c:pt>
                <c:pt idx="71">
                  <c:v>-4.0000000000000036E-3</c:v>
                </c:pt>
                <c:pt idx="72">
                  <c:v>0</c:v>
                </c:pt>
                <c:pt idx="73">
                  <c:v>-3.0000000000000027E-3</c:v>
                </c:pt>
                <c:pt idx="74">
                  <c:v>-3.0000000000000027E-3</c:v>
                </c:pt>
                <c:pt idx="75">
                  <c:v>-2.0000000000000018E-3</c:v>
                </c:pt>
                <c:pt idx="76">
                  <c:v>3.0000000000000027E-3</c:v>
                </c:pt>
                <c:pt idx="77">
                  <c:v>1.0000000000000009E-3</c:v>
                </c:pt>
                <c:pt idx="78">
                  <c:v>1.0000000000000009E-3</c:v>
                </c:pt>
                <c:pt idx="79">
                  <c:v>-2.0000000000000018E-3</c:v>
                </c:pt>
                <c:pt idx="80">
                  <c:v>2.0000000000000018E-3</c:v>
                </c:pt>
                <c:pt idx="81">
                  <c:v>0</c:v>
                </c:pt>
                <c:pt idx="82">
                  <c:v>0</c:v>
                </c:pt>
                <c:pt idx="83">
                  <c:v>-2.0000000000000018E-3</c:v>
                </c:pt>
                <c:pt idx="84">
                  <c:v>-2.0000000000000018E-3</c:v>
                </c:pt>
                <c:pt idx="85">
                  <c:v>-4.0000000000000036E-3</c:v>
                </c:pt>
                <c:pt idx="86">
                  <c:v>-3.0000000000000027E-3</c:v>
                </c:pt>
                <c:pt idx="87">
                  <c:v>-2.0000000000000018E-3</c:v>
                </c:pt>
                <c:pt idx="88">
                  <c:v>-3.0000000000000027E-3</c:v>
                </c:pt>
                <c:pt idx="89">
                  <c:v>2.0000000000000018E-3</c:v>
                </c:pt>
                <c:pt idx="90">
                  <c:v>-1.0000000000000009E-3</c:v>
                </c:pt>
                <c:pt idx="91">
                  <c:v>-4.0000000000000036E-3</c:v>
                </c:pt>
                <c:pt idx="92">
                  <c:v>-5.0000000000000044E-3</c:v>
                </c:pt>
                <c:pt idx="93">
                  <c:v>2.0000000000000018E-3</c:v>
                </c:pt>
                <c:pt idx="94">
                  <c:v>3.0000000000000027E-3</c:v>
                </c:pt>
                <c:pt idx="95">
                  <c:v>1.0000000000000009E-2</c:v>
                </c:pt>
                <c:pt idx="96">
                  <c:v>6.0000000000000053E-3</c:v>
                </c:pt>
                <c:pt idx="97">
                  <c:v>6.0000000000000053E-3</c:v>
                </c:pt>
                <c:pt idx="98">
                  <c:v>0</c:v>
                </c:pt>
                <c:pt idx="99">
                  <c:v>0</c:v>
                </c:pt>
                <c:pt idx="100">
                  <c:v>-5.0000000000000044E-3</c:v>
                </c:pt>
                <c:pt idx="101">
                  <c:v>2.0000000000000018E-3</c:v>
                </c:pt>
                <c:pt idx="102">
                  <c:v>2.0000000000000018E-3</c:v>
                </c:pt>
                <c:pt idx="103">
                  <c:v>6.0000000000000053E-3</c:v>
                </c:pt>
                <c:pt idx="104">
                  <c:v>1.0000000000000009E-3</c:v>
                </c:pt>
                <c:pt idx="105">
                  <c:v>4.0000000000000036E-3</c:v>
                </c:pt>
                <c:pt idx="106">
                  <c:v>1.9999999999998908E-3</c:v>
                </c:pt>
                <c:pt idx="107">
                  <c:v>3.0000000000000027E-3</c:v>
                </c:pt>
                <c:pt idx="108">
                  <c:v>5.0000000000000044E-3</c:v>
                </c:pt>
                <c:pt idx="109">
                  <c:v>4.0000000000000036E-3</c:v>
                </c:pt>
                <c:pt idx="110">
                  <c:v>5.0000000000000044E-3</c:v>
                </c:pt>
                <c:pt idx="111">
                  <c:v>1.0000000000000009E-3</c:v>
                </c:pt>
                <c:pt idx="112">
                  <c:v>4.0000000000000036E-3</c:v>
                </c:pt>
                <c:pt idx="113">
                  <c:v>4.0000000000000036E-3</c:v>
                </c:pt>
                <c:pt idx="114">
                  <c:v>9.000000000000008E-3</c:v>
                </c:pt>
                <c:pt idx="115">
                  <c:v>8.0000000000000071E-3</c:v>
                </c:pt>
                <c:pt idx="116">
                  <c:v>8.0000000000000071E-3</c:v>
                </c:pt>
                <c:pt idx="117">
                  <c:v>3.0000000000000027E-3</c:v>
                </c:pt>
                <c:pt idx="118">
                  <c:v>5.0000000000000044E-3</c:v>
                </c:pt>
                <c:pt idx="119">
                  <c:v>3.0000000000000027E-3</c:v>
                </c:pt>
                <c:pt idx="120">
                  <c:v>8.999999999999897E-3</c:v>
                </c:pt>
                <c:pt idx="121">
                  <c:v>9.000000000000119E-3</c:v>
                </c:pt>
                <c:pt idx="122">
                  <c:v>6.9999999999998952E-3</c:v>
                </c:pt>
                <c:pt idx="123">
                  <c:v>2.0000000000000018E-3</c:v>
                </c:pt>
                <c:pt idx="124">
                  <c:v>2.0000000000000018E-3</c:v>
                </c:pt>
                <c:pt idx="125">
                  <c:v>1.0000000000001119E-3</c:v>
                </c:pt>
                <c:pt idx="126">
                  <c:v>2.9999999999998916E-3</c:v>
                </c:pt>
                <c:pt idx="127">
                  <c:v>5.0000000000001155E-3</c:v>
                </c:pt>
                <c:pt idx="128">
                  <c:v>6.9999999999998952E-3</c:v>
                </c:pt>
                <c:pt idx="129">
                  <c:v>8.0000000000000071E-3</c:v>
                </c:pt>
                <c:pt idx="130">
                  <c:v>8.0000000000000071E-3</c:v>
                </c:pt>
                <c:pt idx="131">
                  <c:v>7.0000000000001172E-3</c:v>
                </c:pt>
                <c:pt idx="132">
                  <c:v>0</c:v>
                </c:pt>
                <c:pt idx="133">
                  <c:v>0</c:v>
                </c:pt>
                <c:pt idx="134">
                  <c:v>-2.0000000000000018E-3</c:v>
                </c:pt>
                <c:pt idx="135">
                  <c:v>2.0000000000000018E-3</c:v>
                </c:pt>
                <c:pt idx="136">
                  <c:v>9.9999999999988987E-4</c:v>
                </c:pt>
                <c:pt idx="137">
                  <c:v>5.0000000000001155E-3</c:v>
                </c:pt>
                <c:pt idx="138">
                  <c:v>-1.0000000000001119E-3</c:v>
                </c:pt>
                <c:pt idx="139">
                  <c:v>3.0000000000001137E-3</c:v>
                </c:pt>
                <c:pt idx="140">
                  <c:v>-5.0000000000001155E-3</c:v>
                </c:pt>
                <c:pt idx="141">
                  <c:v>-9.9999999999988987E-4</c:v>
                </c:pt>
                <c:pt idx="142">
                  <c:v>9.9999999999988987E-4</c:v>
                </c:pt>
                <c:pt idx="143">
                  <c:v>2.0000000000000018E-3</c:v>
                </c:pt>
                <c:pt idx="144">
                  <c:v>5.0000000000001155E-3</c:v>
                </c:pt>
                <c:pt idx="145">
                  <c:v>9.9999999999988987E-4</c:v>
                </c:pt>
                <c:pt idx="146">
                  <c:v>0</c:v>
                </c:pt>
                <c:pt idx="147">
                  <c:v>-2.9999999999998916E-3</c:v>
                </c:pt>
                <c:pt idx="148">
                  <c:v>0</c:v>
                </c:pt>
                <c:pt idx="149">
                  <c:v>9.9999999999988987E-4</c:v>
                </c:pt>
                <c:pt idx="150">
                  <c:v>4.0000000000000036E-3</c:v>
                </c:pt>
                <c:pt idx="151">
                  <c:v>2.0000000000000018E-3</c:v>
                </c:pt>
                <c:pt idx="152">
                  <c:v>3.0000000000001137E-3</c:v>
                </c:pt>
                <c:pt idx="153">
                  <c:v>-1.0000000000001119E-3</c:v>
                </c:pt>
                <c:pt idx="154">
                  <c:v>0</c:v>
                </c:pt>
                <c:pt idx="155">
                  <c:v>-9.9999999999988987E-4</c:v>
                </c:pt>
                <c:pt idx="156">
                  <c:v>2.9999999999998916E-3</c:v>
                </c:pt>
                <c:pt idx="157">
                  <c:v>4.0000000000000036E-3</c:v>
                </c:pt>
                <c:pt idx="158">
                  <c:v>2.0000000000000018E-3</c:v>
                </c:pt>
                <c:pt idx="159">
                  <c:v>5.0000000000001155E-3</c:v>
                </c:pt>
                <c:pt idx="160">
                  <c:v>4.0000000000000036E-3</c:v>
                </c:pt>
                <c:pt idx="161">
                  <c:v>6.0000000000000053E-3</c:v>
                </c:pt>
                <c:pt idx="162">
                  <c:v>6.0000000000000053E-3</c:v>
                </c:pt>
                <c:pt idx="163">
                  <c:v>8.0000000000000071E-3</c:v>
                </c:pt>
                <c:pt idx="164">
                  <c:v>2.0000000000000018E-3</c:v>
                </c:pt>
                <c:pt idx="165">
                  <c:v>3.9999999999997815E-3</c:v>
                </c:pt>
                <c:pt idx="166">
                  <c:v>-2.0000000000000018E-3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4.0000000000000036E-3</c:v>
                </c:pt>
                <c:pt idx="170">
                  <c:v>0</c:v>
                </c:pt>
                <c:pt idx="171">
                  <c:v>-9.9999999999988987E-4</c:v>
                </c:pt>
                <c:pt idx="172">
                  <c:v>2.9999999999998916E-3</c:v>
                </c:pt>
                <c:pt idx="173">
                  <c:v>1.0000000000001119E-3</c:v>
                </c:pt>
                <c:pt idx="174">
                  <c:v>4.0000000000000036E-3</c:v>
                </c:pt>
                <c:pt idx="175">
                  <c:v>0</c:v>
                </c:pt>
                <c:pt idx="176">
                  <c:v>9.9999999999988987E-4</c:v>
                </c:pt>
                <c:pt idx="177">
                  <c:v>3.0000000000001137E-3</c:v>
                </c:pt>
                <c:pt idx="178">
                  <c:v>2.0000000000000018E-3</c:v>
                </c:pt>
                <c:pt idx="179">
                  <c:v>2.0000000000000018E-3</c:v>
                </c:pt>
                <c:pt idx="180">
                  <c:v>2.9999999999998916E-3</c:v>
                </c:pt>
                <c:pt idx="181">
                  <c:v>-6.0000000000000053E-3</c:v>
                </c:pt>
                <c:pt idx="182">
                  <c:v>3.0000000000001137E-3</c:v>
                </c:pt>
                <c:pt idx="183">
                  <c:v>4.0000000000000036E-3</c:v>
                </c:pt>
                <c:pt idx="184">
                  <c:v>1.0999999999999899E-2</c:v>
                </c:pt>
                <c:pt idx="185">
                  <c:v>-4.9999999999998934E-3</c:v>
                </c:pt>
                <c:pt idx="186">
                  <c:v>-3.0000000000001137E-3</c:v>
                </c:pt>
                <c:pt idx="187">
                  <c:v>-9.9999999999988987E-4</c:v>
                </c:pt>
                <c:pt idx="188">
                  <c:v>9.9999999999988987E-4</c:v>
                </c:pt>
                <c:pt idx="189">
                  <c:v>2.0000000000000018E-3</c:v>
                </c:pt>
                <c:pt idx="190">
                  <c:v>1.0000000000001119E-3</c:v>
                </c:pt>
                <c:pt idx="191">
                  <c:v>4.0000000000000036E-3</c:v>
                </c:pt>
                <c:pt idx="192">
                  <c:v>-1.0000000000001119E-3</c:v>
                </c:pt>
                <c:pt idx="193">
                  <c:v>3.0000000000001137E-3</c:v>
                </c:pt>
                <c:pt idx="194">
                  <c:v>-1.0000000000001119E-3</c:v>
                </c:pt>
                <c:pt idx="195">
                  <c:v>-2.0000000000000018E-3</c:v>
                </c:pt>
                <c:pt idx="196">
                  <c:v>5.0000000000001155E-3</c:v>
                </c:pt>
                <c:pt idx="197">
                  <c:v>0</c:v>
                </c:pt>
                <c:pt idx="198">
                  <c:v>2.0000000000000018E-3</c:v>
                </c:pt>
                <c:pt idx="199">
                  <c:v>9.9999999999988987E-4</c:v>
                </c:pt>
                <c:pt idx="200">
                  <c:v>6.0000000000000053E-3</c:v>
                </c:pt>
                <c:pt idx="201">
                  <c:v>3.0000000000001137E-3</c:v>
                </c:pt>
                <c:pt idx="202">
                  <c:v>8.0000000000000071E-3</c:v>
                </c:pt>
                <c:pt idx="203">
                  <c:v>4.9999999999998934E-3</c:v>
                </c:pt>
                <c:pt idx="204">
                  <c:v>8.0000000000000071E-3</c:v>
                </c:pt>
                <c:pt idx="205">
                  <c:v>6.0000000000000053E-3</c:v>
                </c:pt>
                <c:pt idx="206">
                  <c:v>6.0000000000000053E-3</c:v>
                </c:pt>
                <c:pt idx="207">
                  <c:v>3.0000000000001137E-3</c:v>
                </c:pt>
                <c:pt idx="208">
                  <c:v>2.9999999999998916E-3</c:v>
                </c:pt>
                <c:pt idx="209">
                  <c:v>3.0000000000001137E-3</c:v>
                </c:pt>
                <c:pt idx="210">
                  <c:v>9.9999999999988987E-4</c:v>
                </c:pt>
                <c:pt idx="211">
                  <c:v>0</c:v>
                </c:pt>
                <c:pt idx="212">
                  <c:v>-2.0000000000000018E-3</c:v>
                </c:pt>
                <c:pt idx="213">
                  <c:v>5.0000000000001155E-3</c:v>
                </c:pt>
                <c:pt idx="214">
                  <c:v>6.9999999999998952E-3</c:v>
                </c:pt>
                <c:pt idx="215">
                  <c:v>1.0000000000000009E-2</c:v>
                </c:pt>
                <c:pt idx="216">
                  <c:v>8.999999999999897E-3</c:v>
                </c:pt>
                <c:pt idx="217">
                  <c:v>6.0000000000000053E-3</c:v>
                </c:pt>
                <c:pt idx="218">
                  <c:v>7.0000000000001172E-3</c:v>
                </c:pt>
                <c:pt idx="219">
                  <c:v>8.999999999999897E-3</c:v>
                </c:pt>
                <c:pt idx="220">
                  <c:v>0</c:v>
                </c:pt>
                <c:pt idx="221">
                  <c:v>-9.9999999999988987E-4</c:v>
                </c:pt>
                <c:pt idx="222">
                  <c:v>1.4999999999999902E-2</c:v>
                </c:pt>
                <c:pt idx="223">
                  <c:v>3.0000000000001137E-3</c:v>
                </c:pt>
                <c:pt idx="224">
                  <c:v>1.0000000000000009E-2</c:v>
                </c:pt>
                <c:pt idx="225">
                  <c:v>2.9999999999998916E-3</c:v>
                </c:pt>
                <c:pt idx="226">
                  <c:v>1.0000000000000009E-2</c:v>
                </c:pt>
                <c:pt idx="227">
                  <c:v>1.4000000000000012E-2</c:v>
                </c:pt>
                <c:pt idx="228">
                  <c:v>7.0000000000001172E-3</c:v>
                </c:pt>
                <c:pt idx="229">
                  <c:v>4.0000000000000036E-3</c:v>
                </c:pt>
                <c:pt idx="230">
                  <c:v>0</c:v>
                </c:pt>
                <c:pt idx="231">
                  <c:v>1.6000000000000014E-2</c:v>
                </c:pt>
                <c:pt idx="232">
                  <c:v>1.2999999999999901E-2</c:v>
                </c:pt>
                <c:pt idx="233">
                  <c:v>1.2000000000000011E-2</c:v>
                </c:pt>
                <c:pt idx="234">
                  <c:v>1.0000000000000009E-2</c:v>
                </c:pt>
                <c:pt idx="235">
                  <c:v>8.0000000000000071E-3</c:v>
                </c:pt>
                <c:pt idx="236">
                  <c:v>4.9999999999998934E-3</c:v>
                </c:pt>
                <c:pt idx="237">
                  <c:v>1.0000000000000009E-2</c:v>
                </c:pt>
                <c:pt idx="238">
                  <c:v>1.1000000000000121E-2</c:v>
                </c:pt>
                <c:pt idx="239">
                  <c:v>1.4000000000000012E-2</c:v>
                </c:pt>
                <c:pt idx="240">
                  <c:v>1.6999999999999904E-2</c:v>
                </c:pt>
                <c:pt idx="241">
                  <c:v>1.4000000000000012E-2</c:v>
                </c:pt>
                <c:pt idx="242">
                  <c:v>1.1000000000000121E-2</c:v>
                </c:pt>
                <c:pt idx="243">
                  <c:v>1.2000000000000011E-2</c:v>
                </c:pt>
                <c:pt idx="244">
                  <c:v>1.4999999999999902E-2</c:v>
                </c:pt>
                <c:pt idx="245">
                  <c:v>1.6000000000000014E-2</c:v>
                </c:pt>
                <c:pt idx="246">
                  <c:v>1.6000000000000014E-2</c:v>
                </c:pt>
                <c:pt idx="247">
                  <c:v>1.8000000000000016E-2</c:v>
                </c:pt>
                <c:pt idx="248">
                  <c:v>1.6000000000000014E-2</c:v>
                </c:pt>
                <c:pt idx="249">
                  <c:v>1.6000000000000014E-2</c:v>
                </c:pt>
                <c:pt idx="250">
                  <c:v>1.4999999999999902E-2</c:v>
                </c:pt>
                <c:pt idx="251">
                  <c:v>1.5000000000000124E-2</c:v>
                </c:pt>
                <c:pt idx="252">
                  <c:v>1.7999999999999794E-2</c:v>
                </c:pt>
                <c:pt idx="253">
                  <c:v>1.6000000000000014E-2</c:v>
                </c:pt>
                <c:pt idx="254">
                  <c:v>2.0000000000000018E-2</c:v>
                </c:pt>
                <c:pt idx="255">
                  <c:v>2.200000000000002E-2</c:v>
                </c:pt>
                <c:pt idx="256">
                  <c:v>2.3000000000000131E-2</c:v>
                </c:pt>
                <c:pt idx="257">
                  <c:v>2.200000000000002E-2</c:v>
                </c:pt>
                <c:pt idx="258">
                  <c:v>2.1999999999999797E-2</c:v>
                </c:pt>
                <c:pt idx="259">
                  <c:v>2.100000000000013E-2</c:v>
                </c:pt>
                <c:pt idx="260">
                  <c:v>2.200000000000002E-2</c:v>
                </c:pt>
                <c:pt idx="261">
                  <c:v>2.4999999999999911E-2</c:v>
                </c:pt>
                <c:pt idx="262">
                  <c:v>2.5000000000000133E-2</c:v>
                </c:pt>
                <c:pt idx="263">
                  <c:v>2.5999999999999801E-2</c:v>
                </c:pt>
                <c:pt idx="264">
                  <c:v>2.8000000000000025E-2</c:v>
                </c:pt>
                <c:pt idx="265">
                  <c:v>2.9000000000000137E-2</c:v>
                </c:pt>
                <c:pt idx="266">
                  <c:v>3.0000000000000027E-2</c:v>
                </c:pt>
                <c:pt idx="267">
                  <c:v>2.8999999999999915E-2</c:v>
                </c:pt>
                <c:pt idx="268">
                  <c:v>2.8000000000000025E-2</c:v>
                </c:pt>
                <c:pt idx="269">
                  <c:v>2.9999999999999805E-2</c:v>
                </c:pt>
                <c:pt idx="270">
                  <c:v>3.2000000000000028E-2</c:v>
                </c:pt>
                <c:pt idx="271">
                  <c:v>3.8000000000000256E-2</c:v>
                </c:pt>
                <c:pt idx="272">
                  <c:v>4.2999999999999705E-2</c:v>
                </c:pt>
                <c:pt idx="273">
                  <c:v>4.9000000000000377E-2</c:v>
                </c:pt>
                <c:pt idx="274">
                  <c:v>4.4999999999999929E-2</c:v>
                </c:pt>
                <c:pt idx="275">
                  <c:v>4.6999999999999709E-2</c:v>
                </c:pt>
                <c:pt idx="276">
                  <c:v>4.2000000000000259E-2</c:v>
                </c:pt>
                <c:pt idx="277">
                  <c:v>4.4999999999999929E-2</c:v>
                </c:pt>
                <c:pt idx="278">
                  <c:v>4.4000000000000039E-2</c:v>
                </c:pt>
                <c:pt idx="279">
                  <c:v>4.8999999999999932E-2</c:v>
                </c:pt>
                <c:pt idx="280">
                  <c:v>4.8999999999999932E-2</c:v>
                </c:pt>
                <c:pt idx="281">
                  <c:v>5.2000000000000046E-2</c:v>
                </c:pt>
                <c:pt idx="282">
                  <c:v>5.2999999999999936E-2</c:v>
                </c:pt>
                <c:pt idx="283">
                  <c:v>5.500000000000016E-2</c:v>
                </c:pt>
                <c:pt idx="284">
                  <c:v>5.8999999999999719E-2</c:v>
                </c:pt>
                <c:pt idx="285">
                  <c:v>6.5000000000000391E-2</c:v>
                </c:pt>
                <c:pt idx="286">
                  <c:v>6.5999999999999837E-2</c:v>
                </c:pt>
                <c:pt idx="287">
                  <c:v>6.800000000000006E-2</c:v>
                </c:pt>
                <c:pt idx="288">
                  <c:v>6.899999999999995E-2</c:v>
                </c:pt>
                <c:pt idx="289">
                  <c:v>6.999999999999984E-2</c:v>
                </c:pt>
                <c:pt idx="290">
                  <c:v>7.5000000000000178E-2</c:v>
                </c:pt>
                <c:pt idx="291">
                  <c:v>7.5000000000000178E-2</c:v>
                </c:pt>
                <c:pt idx="292">
                  <c:v>8.3999999999999631E-2</c:v>
                </c:pt>
                <c:pt idx="293">
                  <c:v>8.7000000000000188E-2</c:v>
                </c:pt>
                <c:pt idx="294">
                  <c:v>9.4999999999999751E-2</c:v>
                </c:pt>
                <c:pt idx="295">
                  <c:v>9.8000000000000309E-2</c:v>
                </c:pt>
                <c:pt idx="296">
                  <c:v>0.10199999999999987</c:v>
                </c:pt>
                <c:pt idx="297">
                  <c:v>0.10499999999999998</c:v>
                </c:pt>
                <c:pt idx="298">
                  <c:v>0.11100000000000021</c:v>
                </c:pt>
                <c:pt idx="299">
                  <c:v>0.11199999999999966</c:v>
                </c:pt>
                <c:pt idx="300">
                  <c:v>0.11600000000000055</c:v>
                </c:pt>
                <c:pt idx="301">
                  <c:v>0.11999999999999922</c:v>
                </c:pt>
                <c:pt idx="302">
                  <c:v>0.12900000000000045</c:v>
                </c:pt>
                <c:pt idx="303">
                  <c:v>0.13400000000000034</c:v>
                </c:pt>
                <c:pt idx="304">
                  <c:v>0.13999999999999968</c:v>
                </c:pt>
                <c:pt idx="305">
                  <c:v>0.14700000000000024</c:v>
                </c:pt>
                <c:pt idx="306">
                  <c:v>0.15200000000000014</c:v>
                </c:pt>
                <c:pt idx="307">
                  <c:v>0.16199999999999992</c:v>
                </c:pt>
                <c:pt idx="308">
                  <c:v>0.16899999999999959</c:v>
                </c:pt>
                <c:pt idx="309">
                  <c:v>0.17900000000000027</c:v>
                </c:pt>
                <c:pt idx="310">
                  <c:v>0.18499999999999961</c:v>
                </c:pt>
                <c:pt idx="311">
                  <c:v>0.19200000000000017</c:v>
                </c:pt>
                <c:pt idx="312">
                  <c:v>0.19500000000000028</c:v>
                </c:pt>
                <c:pt idx="313">
                  <c:v>0.20999999999999996</c:v>
                </c:pt>
                <c:pt idx="314">
                  <c:v>0.21699999999999964</c:v>
                </c:pt>
                <c:pt idx="315">
                  <c:v>0.22700000000000031</c:v>
                </c:pt>
                <c:pt idx="316">
                  <c:v>0.23099999999999987</c:v>
                </c:pt>
                <c:pt idx="317">
                  <c:v>0.24699999999999989</c:v>
                </c:pt>
                <c:pt idx="318">
                  <c:v>0.26100000000000012</c:v>
                </c:pt>
                <c:pt idx="319">
                  <c:v>0.27400000000000002</c:v>
                </c:pt>
                <c:pt idx="320">
                  <c:v>0.28499999999999925</c:v>
                </c:pt>
                <c:pt idx="321">
                  <c:v>0.29900000000000126</c:v>
                </c:pt>
                <c:pt idx="322">
                  <c:v>0.31199999999999939</c:v>
                </c:pt>
                <c:pt idx="323">
                  <c:v>0.32699999999999996</c:v>
                </c:pt>
                <c:pt idx="324">
                  <c:v>0.34699999999999953</c:v>
                </c:pt>
                <c:pt idx="325">
                  <c:v>0.36000000000000121</c:v>
                </c:pt>
                <c:pt idx="326">
                  <c:v>0.37800000000000011</c:v>
                </c:pt>
                <c:pt idx="327">
                  <c:v>0.38899999999999935</c:v>
                </c:pt>
                <c:pt idx="328">
                  <c:v>0.4090000000000007</c:v>
                </c:pt>
                <c:pt idx="329">
                  <c:v>0.42399999999999949</c:v>
                </c:pt>
                <c:pt idx="330">
                  <c:v>0.4480000000000004</c:v>
                </c:pt>
                <c:pt idx="331">
                  <c:v>0.46499999999999986</c:v>
                </c:pt>
                <c:pt idx="332">
                  <c:v>0.48899999999999899</c:v>
                </c:pt>
                <c:pt idx="333">
                  <c:v>0.49500000000000099</c:v>
                </c:pt>
                <c:pt idx="334">
                  <c:v>0.51999999999999957</c:v>
                </c:pt>
                <c:pt idx="335">
                  <c:v>0.53500000000000014</c:v>
                </c:pt>
                <c:pt idx="336">
                  <c:v>0.54999999999999893</c:v>
                </c:pt>
                <c:pt idx="337">
                  <c:v>0.56400000000000006</c:v>
                </c:pt>
                <c:pt idx="338">
                  <c:v>0.57399999999999984</c:v>
                </c:pt>
                <c:pt idx="339">
                  <c:v>0.59500000000000064</c:v>
                </c:pt>
                <c:pt idx="340">
                  <c:v>0.59600000000000009</c:v>
                </c:pt>
                <c:pt idx="341">
                  <c:v>0.60600000000000165</c:v>
                </c:pt>
                <c:pt idx="342">
                  <c:v>0.61799999999999855</c:v>
                </c:pt>
                <c:pt idx="343">
                  <c:v>0.62000000000000099</c:v>
                </c:pt>
                <c:pt idx="344">
                  <c:v>0.61499999999999844</c:v>
                </c:pt>
                <c:pt idx="345">
                  <c:v>0.61100000000000065</c:v>
                </c:pt>
                <c:pt idx="346">
                  <c:v>0.6039999999999992</c:v>
                </c:pt>
                <c:pt idx="347">
                  <c:v>0.59500000000000242</c:v>
                </c:pt>
                <c:pt idx="348">
                  <c:v>0.57999999999999829</c:v>
                </c:pt>
                <c:pt idx="349">
                  <c:v>0.56099999999999994</c:v>
                </c:pt>
                <c:pt idx="350">
                  <c:v>0.52899999999999991</c:v>
                </c:pt>
                <c:pt idx="351">
                  <c:v>0.48799999999999955</c:v>
                </c:pt>
                <c:pt idx="352">
                  <c:v>0.46199999999999974</c:v>
                </c:pt>
                <c:pt idx="353">
                  <c:v>0.41900000000000048</c:v>
                </c:pt>
                <c:pt idx="354">
                  <c:v>0.39199999999999946</c:v>
                </c:pt>
                <c:pt idx="355">
                  <c:v>0.38299999999999912</c:v>
                </c:pt>
                <c:pt idx="356">
                  <c:v>0.35600000000000165</c:v>
                </c:pt>
                <c:pt idx="357">
                  <c:v>0.37900000000000134</c:v>
                </c:pt>
                <c:pt idx="358">
                  <c:v>0.40499999999999758</c:v>
                </c:pt>
                <c:pt idx="359">
                  <c:v>0.4670000000000023</c:v>
                </c:pt>
                <c:pt idx="360">
                  <c:v>0.57000000000000028</c:v>
                </c:pt>
                <c:pt idx="361">
                  <c:v>0.70499999999999829</c:v>
                </c:pt>
                <c:pt idx="362">
                  <c:v>0.88100000000000023</c:v>
                </c:pt>
                <c:pt idx="363">
                  <c:v>1.088000000000001</c:v>
                </c:pt>
                <c:pt idx="364">
                  <c:v>1.3520000000000003</c:v>
                </c:pt>
                <c:pt idx="365">
                  <c:v>1.6020000000000003</c:v>
                </c:pt>
                <c:pt idx="366">
                  <c:v>1.8599999999999994</c:v>
                </c:pt>
                <c:pt idx="367">
                  <c:v>2.1069999999999993</c:v>
                </c:pt>
                <c:pt idx="368">
                  <c:v>2.3059999999999974</c:v>
                </c:pt>
                <c:pt idx="369">
                  <c:v>2.4550000000000054</c:v>
                </c:pt>
                <c:pt idx="370">
                  <c:v>2.5730000000000004</c:v>
                </c:pt>
                <c:pt idx="371">
                  <c:v>2.6429999999999936</c:v>
                </c:pt>
                <c:pt idx="372">
                  <c:v>2.642000000000003</c:v>
                </c:pt>
                <c:pt idx="373">
                  <c:v>2.5810000000000031</c:v>
                </c:pt>
                <c:pt idx="374">
                  <c:v>2.4369999999999976</c:v>
                </c:pt>
                <c:pt idx="375">
                  <c:v>2.2019999999999982</c:v>
                </c:pt>
                <c:pt idx="376">
                  <c:v>1.8890000000000029</c:v>
                </c:pt>
                <c:pt idx="377">
                  <c:v>1.5159999999999982</c:v>
                </c:pt>
                <c:pt idx="378">
                  <c:v>1.0989999999999966</c:v>
                </c:pt>
                <c:pt idx="379">
                  <c:v>0.65500000000000114</c:v>
                </c:pt>
                <c:pt idx="380">
                  <c:v>0.22299999999999898</c:v>
                </c:pt>
                <c:pt idx="381">
                  <c:v>-0.16399999999999437</c:v>
                </c:pt>
                <c:pt idx="382">
                  <c:v>-0.57900000000000063</c:v>
                </c:pt>
                <c:pt idx="383">
                  <c:v>-0.96699999999999875</c:v>
                </c:pt>
                <c:pt idx="384">
                  <c:v>-1.2800000000000011</c:v>
                </c:pt>
                <c:pt idx="385">
                  <c:v>-1.5100000000000051</c:v>
                </c:pt>
                <c:pt idx="386">
                  <c:v>-1.6819999999999951</c:v>
                </c:pt>
                <c:pt idx="387">
                  <c:v>-1.7880000000000038</c:v>
                </c:pt>
                <c:pt idx="388">
                  <c:v>-1.8389999999999986</c:v>
                </c:pt>
                <c:pt idx="389">
                  <c:v>-1.8329999999999984</c:v>
                </c:pt>
                <c:pt idx="390">
                  <c:v>-1.8200000000000003</c:v>
                </c:pt>
                <c:pt idx="391">
                  <c:v>-1.7899999999999991</c:v>
                </c:pt>
                <c:pt idx="392">
                  <c:v>-1.7390000000000043</c:v>
                </c:pt>
                <c:pt idx="393">
                  <c:v>-1.6709999999999994</c:v>
                </c:pt>
                <c:pt idx="394">
                  <c:v>-1.6119999999999948</c:v>
                </c:pt>
                <c:pt idx="395">
                  <c:v>-1.5519999999999996</c:v>
                </c:pt>
                <c:pt idx="396">
                  <c:v>-1.4940000000000069</c:v>
                </c:pt>
                <c:pt idx="397">
                  <c:v>-1.4279999999999973</c:v>
                </c:pt>
                <c:pt idx="398">
                  <c:v>-1.3669999999999973</c:v>
                </c:pt>
                <c:pt idx="399">
                  <c:v>-1.3070000000000022</c:v>
                </c:pt>
                <c:pt idx="400">
                  <c:v>-1.2479999999999976</c:v>
                </c:pt>
                <c:pt idx="401">
                  <c:v>-1.1990000000000052</c:v>
                </c:pt>
                <c:pt idx="402">
                  <c:v>-1.1409999999999982</c:v>
                </c:pt>
                <c:pt idx="403">
                  <c:v>-1.093</c:v>
                </c:pt>
                <c:pt idx="404">
                  <c:v>-1.0410000000000004</c:v>
                </c:pt>
                <c:pt idx="405">
                  <c:v>-0.99599999999999866</c:v>
                </c:pt>
                <c:pt idx="406">
                  <c:v>-0.94899999999999807</c:v>
                </c:pt>
                <c:pt idx="407">
                  <c:v>-0.90900000000000247</c:v>
                </c:pt>
                <c:pt idx="408">
                  <c:v>-0.86599999999999966</c:v>
                </c:pt>
                <c:pt idx="409">
                  <c:v>-0.8279999999999994</c:v>
                </c:pt>
                <c:pt idx="410">
                  <c:v>-0.78999999999999915</c:v>
                </c:pt>
                <c:pt idx="411">
                  <c:v>-0.75800000000000267</c:v>
                </c:pt>
                <c:pt idx="412">
                  <c:v>-0.72299999999999898</c:v>
                </c:pt>
                <c:pt idx="413">
                  <c:v>-0.68900000000000006</c:v>
                </c:pt>
                <c:pt idx="414">
                  <c:v>-0.66099999999999781</c:v>
                </c:pt>
                <c:pt idx="415">
                  <c:v>-0.63400000000000034</c:v>
                </c:pt>
                <c:pt idx="416">
                  <c:v>-0.61200000000000188</c:v>
                </c:pt>
                <c:pt idx="417">
                  <c:v>-0.5779999999999994</c:v>
                </c:pt>
                <c:pt idx="418">
                  <c:v>-0.55099999999999838</c:v>
                </c:pt>
                <c:pt idx="419">
                  <c:v>-0.52899999999999991</c:v>
                </c:pt>
                <c:pt idx="420">
                  <c:v>-0.51100000000000279</c:v>
                </c:pt>
                <c:pt idx="421">
                  <c:v>-0.48999999999999844</c:v>
                </c:pt>
                <c:pt idx="422">
                  <c:v>-0.46900000000000119</c:v>
                </c:pt>
                <c:pt idx="423">
                  <c:v>-0.44899999999999807</c:v>
                </c:pt>
                <c:pt idx="424">
                  <c:v>-0.43000000000000149</c:v>
                </c:pt>
                <c:pt idx="425">
                  <c:v>-0.41099999999999959</c:v>
                </c:pt>
                <c:pt idx="426">
                  <c:v>-0.39300000000000068</c:v>
                </c:pt>
                <c:pt idx="427">
                  <c:v>-0.37899999999999956</c:v>
                </c:pt>
                <c:pt idx="428">
                  <c:v>-0.36299999999999955</c:v>
                </c:pt>
                <c:pt idx="429">
                  <c:v>-0.34800000000000075</c:v>
                </c:pt>
                <c:pt idx="430">
                  <c:v>-0.33300000000000018</c:v>
                </c:pt>
                <c:pt idx="431">
                  <c:v>-0.31999999999999851</c:v>
                </c:pt>
                <c:pt idx="432">
                  <c:v>-0.30800000000000161</c:v>
                </c:pt>
                <c:pt idx="433">
                  <c:v>-0.30099999999999838</c:v>
                </c:pt>
                <c:pt idx="434">
                  <c:v>-0.28500000000000014</c:v>
                </c:pt>
                <c:pt idx="435">
                  <c:v>-0.27300000000000146</c:v>
                </c:pt>
                <c:pt idx="436">
                  <c:v>-0.25999999999999979</c:v>
                </c:pt>
                <c:pt idx="437">
                  <c:v>-0.25199999999999889</c:v>
                </c:pt>
                <c:pt idx="438">
                  <c:v>-0.24500000000000099</c:v>
                </c:pt>
                <c:pt idx="439">
                  <c:v>-0.23599999999999888</c:v>
                </c:pt>
                <c:pt idx="440">
                  <c:v>-0.22600000000000087</c:v>
                </c:pt>
                <c:pt idx="441">
                  <c:v>-0.21899999999999942</c:v>
                </c:pt>
                <c:pt idx="442">
                  <c:v>-0.21199999999999974</c:v>
                </c:pt>
                <c:pt idx="443">
                  <c:v>-0.20500000000000007</c:v>
                </c:pt>
                <c:pt idx="444">
                  <c:v>-0.19599999999999973</c:v>
                </c:pt>
                <c:pt idx="445">
                  <c:v>-0.19100000000000072</c:v>
                </c:pt>
                <c:pt idx="446">
                  <c:v>-0.19299999999999962</c:v>
                </c:pt>
                <c:pt idx="447">
                  <c:v>-0.19200000000000017</c:v>
                </c:pt>
                <c:pt idx="448">
                  <c:v>-0.1850000000000005</c:v>
                </c:pt>
                <c:pt idx="449">
                  <c:v>-0.17099999999999937</c:v>
                </c:pt>
                <c:pt idx="450">
                  <c:v>-0.15200000000000102</c:v>
                </c:pt>
                <c:pt idx="451">
                  <c:v>-0.1379999999999999</c:v>
                </c:pt>
                <c:pt idx="452">
                  <c:v>-0.13299999999999912</c:v>
                </c:pt>
                <c:pt idx="453">
                  <c:v>-0.13199999999999967</c:v>
                </c:pt>
                <c:pt idx="454">
                  <c:v>-0.13600000000000101</c:v>
                </c:pt>
                <c:pt idx="455">
                  <c:v>-0.13299999999999912</c:v>
                </c:pt>
                <c:pt idx="456">
                  <c:v>-0.1330000000000009</c:v>
                </c:pt>
                <c:pt idx="457">
                  <c:v>-0.125</c:v>
                </c:pt>
                <c:pt idx="458">
                  <c:v>-0.12199999999999989</c:v>
                </c:pt>
                <c:pt idx="459">
                  <c:v>-0.11699999999999999</c:v>
                </c:pt>
                <c:pt idx="460">
                  <c:v>-0.11599999999999966</c:v>
                </c:pt>
                <c:pt idx="461">
                  <c:v>-0.10800000000000054</c:v>
                </c:pt>
                <c:pt idx="462">
                  <c:v>-0.10599999999999987</c:v>
                </c:pt>
                <c:pt idx="463">
                  <c:v>-9.6999999999999531E-2</c:v>
                </c:pt>
                <c:pt idx="464">
                  <c:v>-9.2000000000000526E-2</c:v>
                </c:pt>
                <c:pt idx="465">
                  <c:v>-8.8000000000000078E-2</c:v>
                </c:pt>
                <c:pt idx="466">
                  <c:v>-9.1999999999999638E-2</c:v>
                </c:pt>
                <c:pt idx="467">
                  <c:v>-9.1000000000000192E-2</c:v>
                </c:pt>
                <c:pt idx="468">
                  <c:v>-8.599999999999941E-2</c:v>
                </c:pt>
                <c:pt idx="469">
                  <c:v>-8.1000000000000405E-2</c:v>
                </c:pt>
                <c:pt idx="470">
                  <c:v>-7.5999999999999623E-2</c:v>
                </c:pt>
                <c:pt idx="471">
                  <c:v>-7.3000000000000398E-2</c:v>
                </c:pt>
                <c:pt idx="472">
                  <c:v>-6.899999999999995E-2</c:v>
                </c:pt>
                <c:pt idx="473">
                  <c:v>-7.0000000000000284E-2</c:v>
                </c:pt>
                <c:pt idx="474">
                  <c:v>-6.4999999999999503E-2</c:v>
                </c:pt>
                <c:pt idx="475">
                  <c:v>-6.7000000000000171E-2</c:v>
                </c:pt>
                <c:pt idx="476">
                  <c:v>-5.7999999999999829E-2</c:v>
                </c:pt>
                <c:pt idx="477">
                  <c:v>-5.7999999999999829E-2</c:v>
                </c:pt>
                <c:pt idx="478">
                  <c:v>-5.5000000000000604E-2</c:v>
                </c:pt>
                <c:pt idx="479">
                  <c:v>-6.1999999999999389E-2</c:v>
                </c:pt>
                <c:pt idx="480">
                  <c:v>-5.8000000000000718E-2</c:v>
                </c:pt>
                <c:pt idx="481">
                  <c:v>-5.4999999999999716E-2</c:v>
                </c:pt>
                <c:pt idx="482">
                  <c:v>-4.9000000000000377E-2</c:v>
                </c:pt>
                <c:pt idx="483">
                  <c:v>-4.6999999999999709E-2</c:v>
                </c:pt>
                <c:pt idx="484">
                  <c:v>-4.4999999999999929E-2</c:v>
                </c:pt>
                <c:pt idx="485">
                  <c:v>-4.6999999999999709E-2</c:v>
                </c:pt>
                <c:pt idx="486">
                  <c:v>-4.7000000000000597E-2</c:v>
                </c:pt>
                <c:pt idx="487">
                  <c:v>-4.0999999999999481E-2</c:v>
                </c:pt>
                <c:pt idx="488">
                  <c:v>-3.5000000000000142E-2</c:v>
                </c:pt>
                <c:pt idx="489">
                  <c:v>-3.8000000000000256E-2</c:v>
                </c:pt>
                <c:pt idx="490">
                  <c:v>-4.0999999999999481E-2</c:v>
                </c:pt>
                <c:pt idx="491">
                  <c:v>-3.900000000000059E-2</c:v>
                </c:pt>
                <c:pt idx="492">
                  <c:v>-3.7999999999999368E-2</c:v>
                </c:pt>
                <c:pt idx="493">
                  <c:v>-3.4000000000000696E-2</c:v>
                </c:pt>
                <c:pt idx="494">
                  <c:v>-4.0000000000000036E-2</c:v>
                </c:pt>
                <c:pt idx="495">
                  <c:v>-3.5999999999999588E-2</c:v>
                </c:pt>
                <c:pt idx="496">
                  <c:v>-3.6999999999999922E-2</c:v>
                </c:pt>
                <c:pt idx="497">
                  <c:v>-3.3000000000000362E-2</c:v>
                </c:pt>
                <c:pt idx="498">
                  <c:v>-3.2000000000000028E-2</c:v>
                </c:pt>
                <c:pt idx="499">
                  <c:v>-2.4000000000000021E-2</c:v>
                </c:pt>
                <c:pt idx="500">
                  <c:v>-2.7999999999999581E-2</c:v>
                </c:pt>
                <c:pt idx="501">
                  <c:v>-3.3000000000000362E-2</c:v>
                </c:pt>
                <c:pt idx="502">
                  <c:v>-3.5000000000000142E-2</c:v>
                </c:pt>
                <c:pt idx="503">
                  <c:v>-2.9999999999999361E-2</c:v>
                </c:pt>
                <c:pt idx="504">
                  <c:v>-2.6000000000000689E-2</c:v>
                </c:pt>
                <c:pt idx="505">
                  <c:v>-2.5999999999999801E-2</c:v>
                </c:pt>
                <c:pt idx="506">
                  <c:v>-2.4999999999999467E-2</c:v>
                </c:pt>
                <c:pt idx="507">
                  <c:v>-2.8999999999999915E-2</c:v>
                </c:pt>
                <c:pt idx="508">
                  <c:v>-2.7000000000000135E-2</c:v>
                </c:pt>
                <c:pt idx="509">
                  <c:v>-3.5000000000000142E-2</c:v>
                </c:pt>
                <c:pt idx="510">
                  <c:v>-3.0000000000000249E-2</c:v>
                </c:pt>
                <c:pt idx="511">
                  <c:v>-2.2999999999999687E-2</c:v>
                </c:pt>
                <c:pt idx="512">
                  <c:v>-1.6000000000000014E-2</c:v>
                </c:pt>
                <c:pt idx="513">
                  <c:v>-2.4000000000000021E-2</c:v>
                </c:pt>
                <c:pt idx="514">
                  <c:v>-2.5999999999999801E-2</c:v>
                </c:pt>
                <c:pt idx="515">
                  <c:v>-2.6000000000000689E-2</c:v>
                </c:pt>
                <c:pt idx="516">
                  <c:v>-2.4000000000000021E-2</c:v>
                </c:pt>
                <c:pt idx="517">
                  <c:v>-2.7999999999999581E-2</c:v>
                </c:pt>
                <c:pt idx="518">
                  <c:v>-3.3000000000000362E-2</c:v>
                </c:pt>
                <c:pt idx="519">
                  <c:v>-2.9999999999999361E-2</c:v>
                </c:pt>
                <c:pt idx="520">
                  <c:v>-3.3000000000000362E-2</c:v>
                </c:pt>
                <c:pt idx="521">
                  <c:v>-3.8999999999999702E-2</c:v>
                </c:pt>
                <c:pt idx="522">
                  <c:v>-4.9000000000000377E-2</c:v>
                </c:pt>
                <c:pt idx="523">
                  <c:v>-5.1000000000000156E-2</c:v>
                </c:pt>
                <c:pt idx="524">
                  <c:v>-5.1000000000000156E-2</c:v>
                </c:pt>
                <c:pt idx="525">
                  <c:v>-4.8999999999999488E-2</c:v>
                </c:pt>
                <c:pt idx="526">
                  <c:v>-5.1000000000000156E-2</c:v>
                </c:pt>
                <c:pt idx="527">
                  <c:v>-5.7999999999999829E-2</c:v>
                </c:pt>
                <c:pt idx="528">
                  <c:v>-6.4000000000000057E-2</c:v>
                </c:pt>
                <c:pt idx="529">
                  <c:v>-6.7999999999999616E-2</c:v>
                </c:pt>
                <c:pt idx="530">
                  <c:v>-7.5000000000000178E-2</c:v>
                </c:pt>
                <c:pt idx="531">
                  <c:v>-7.9000000000000181E-2</c:v>
                </c:pt>
                <c:pt idx="532">
                  <c:v>-7.6999999999999957E-2</c:v>
                </c:pt>
                <c:pt idx="533">
                  <c:v>-7.8000000000000291E-2</c:v>
                </c:pt>
                <c:pt idx="534">
                  <c:v>-7.5999999999999623E-2</c:v>
                </c:pt>
                <c:pt idx="535">
                  <c:v>-8.3000000000000185E-2</c:v>
                </c:pt>
                <c:pt idx="536">
                  <c:v>-8.5999999999999854E-2</c:v>
                </c:pt>
                <c:pt idx="537">
                  <c:v>-9.2000000000000082E-2</c:v>
                </c:pt>
                <c:pt idx="538">
                  <c:v>-8.8999999999999968E-2</c:v>
                </c:pt>
                <c:pt idx="539">
                  <c:v>-9.1000000000000192E-2</c:v>
                </c:pt>
                <c:pt idx="540">
                  <c:v>-9.2999999999999972E-2</c:v>
                </c:pt>
                <c:pt idx="541">
                  <c:v>-9.6000000000000085E-2</c:v>
                </c:pt>
                <c:pt idx="542">
                  <c:v>-9.2999999999999972E-2</c:v>
                </c:pt>
                <c:pt idx="543">
                  <c:v>-9.6999999999999975E-2</c:v>
                </c:pt>
                <c:pt idx="544">
                  <c:v>-8.8000000000000078E-2</c:v>
                </c:pt>
                <c:pt idx="545">
                  <c:v>-9.7999999999999865E-2</c:v>
                </c:pt>
                <c:pt idx="546">
                  <c:v>-0.10400000000000009</c:v>
                </c:pt>
                <c:pt idx="547">
                  <c:v>-0.10099999999999998</c:v>
                </c:pt>
                <c:pt idx="548">
                  <c:v>-9.3999999999999861E-2</c:v>
                </c:pt>
                <c:pt idx="549">
                  <c:v>-9.2000000000000082E-2</c:v>
                </c:pt>
                <c:pt idx="550">
                  <c:v>-9.4999999999999751E-2</c:v>
                </c:pt>
                <c:pt idx="551">
                  <c:v>-8.7000000000000188E-2</c:v>
                </c:pt>
                <c:pt idx="552">
                  <c:v>-8.7000000000000188E-2</c:v>
                </c:pt>
                <c:pt idx="553">
                  <c:v>-8.6999999999999744E-2</c:v>
                </c:pt>
                <c:pt idx="554">
                  <c:v>-8.2000000000000073E-2</c:v>
                </c:pt>
                <c:pt idx="555">
                  <c:v>-7.6000000000000068E-2</c:v>
                </c:pt>
                <c:pt idx="556">
                  <c:v>-7.2999999999999954E-2</c:v>
                </c:pt>
                <c:pt idx="557">
                  <c:v>-7.2000000000000064E-2</c:v>
                </c:pt>
                <c:pt idx="558">
                  <c:v>-6.7999999999999838E-2</c:v>
                </c:pt>
                <c:pt idx="559">
                  <c:v>-6.7000000000000171E-2</c:v>
                </c:pt>
                <c:pt idx="560">
                  <c:v>-5.8999999999999941E-2</c:v>
                </c:pt>
                <c:pt idx="561">
                  <c:v>-5.2000000000000046E-2</c:v>
                </c:pt>
                <c:pt idx="562">
                  <c:v>-4.9999999999999822E-2</c:v>
                </c:pt>
                <c:pt idx="563">
                  <c:v>-4.8000000000000043E-2</c:v>
                </c:pt>
                <c:pt idx="564">
                  <c:v>-4.2000000000000037E-2</c:v>
                </c:pt>
                <c:pt idx="565">
                  <c:v>-3.8000000000000034E-2</c:v>
                </c:pt>
                <c:pt idx="566">
                  <c:v>-3.499999999999992E-2</c:v>
                </c:pt>
                <c:pt idx="567">
                  <c:v>-3.1000000000000139E-2</c:v>
                </c:pt>
                <c:pt idx="568">
                  <c:v>-2.8000000000000025E-2</c:v>
                </c:pt>
                <c:pt idx="569">
                  <c:v>-2.3999999999999799E-2</c:v>
                </c:pt>
                <c:pt idx="570">
                  <c:v>-2.5000000000000133E-2</c:v>
                </c:pt>
                <c:pt idx="571">
                  <c:v>-2.4999999999999911E-2</c:v>
                </c:pt>
                <c:pt idx="572">
                  <c:v>-2.4000000000000021E-2</c:v>
                </c:pt>
                <c:pt idx="573">
                  <c:v>-2.100000000000013E-2</c:v>
                </c:pt>
                <c:pt idx="574">
                  <c:v>-1.4999999999999902E-2</c:v>
                </c:pt>
                <c:pt idx="575">
                  <c:v>-1.0000000000000009E-2</c:v>
                </c:pt>
                <c:pt idx="576">
                  <c:v>-8.0000000000000071E-3</c:v>
                </c:pt>
                <c:pt idx="577">
                  <c:v>-7.0000000000000062E-3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-4.0000000000000036E-3</c:v>
                </c:pt>
                <c:pt idx="581">
                  <c:v>-5.0000000000000044E-3</c:v>
                </c:pt>
                <c:pt idx="582">
                  <c:v>0</c:v>
                </c:pt>
                <c:pt idx="583">
                  <c:v>1.0000000000000009E-3</c:v>
                </c:pt>
                <c:pt idx="584">
                  <c:v>1.0000000000000009E-3</c:v>
                </c:pt>
                <c:pt idx="585">
                  <c:v>-2.0000000000000018E-3</c:v>
                </c:pt>
                <c:pt idx="586">
                  <c:v>0</c:v>
                </c:pt>
                <c:pt idx="587">
                  <c:v>3.0000000000000027E-3</c:v>
                </c:pt>
                <c:pt idx="588">
                  <c:v>1.0000000000000009E-3</c:v>
                </c:pt>
                <c:pt idx="589">
                  <c:v>1.0000000000000009E-3</c:v>
                </c:pt>
                <c:pt idx="590">
                  <c:v>4.0000000000000036E-3</c:v>
                </c:pt>
                <c:pt idx="591">
                  <c:v>5.0000000000000044E-3</c:v>
                </c:pt>
                <c:pt idx="592">
                  <c:v>6.0000000000000053E-3</c:v>
                </c:pt>
                <c:pt idx="593">
                  <c:v>6.0000000000000053E-3</c:v>
                </c:pt>
                <c:pt idx="594">
                  <c:v>3.0000000000000027E-3</c:v>
                </c:pt>
                <c:pt idx="595">
                  <c:v>1.0000000000000009E-3</c:v>
                </c:pt>
                <c:pt idx="596">
                  <c:v>0</c:v>
                </c:pt>
                <c:pt idx="597">
                  <c:v>-3.0000000000000027E-3</c:v>
                </c:pt>
                <c:pt idx="598">
                  <c:v>-2.0000000000000018E-3</c:v>
                </c:pt>
                <c:pt idx="599">
                  <c:v>0</c:v>
                </c:pt>
                <c:pt idx="600">
                  <c:v>0</c:v>
                </c:pt>
                <c:pt idx="601">
                  <c:v>-3.0000000000000027E-3</c:v>
                </c:pt>
                <c:pt idx="602">
                  <c:v>-6.0000000000000053E-3</c:v>
                </c:pt>
                <c:pt idx="603">
                  <c:v>-5.0000000000000044E-3</c:v>
                </c:pt>
                <c:pt idx="604">
                  <c:v>-1.0000000000000009E-3</c:v>
                </c:pt>
                <c:pt idx="605">
                  <c:v>1.0000000000000009E-3</c:v>
                </c:pt>
                <c:pt idx="606">
                  <c:v>-2.0000000000000018E-3</c:v>
                </c:pt>
                <c:pt idx="607">
                  <c:v>-4.0000000000000036E-3</c:v>
                </c:pt>
                <c:pt idx="608">
                  <c:v>-4.0000000000000036E-3</c:v>
                </c:pt>
                <c:pt idx="609">
                  <c:v>-8.0000000000000071E-3</c:v>
                </c:pt>
                <c:pt idx="610">
                  <c:v>-4.0000000000000036E-3</c:v>
                </c:pt>
                <c:pt idx="611">
                  <c:v>-6.9999999999998952E-3</c:v>
                </c:pt>
                <c:pt idx="612">
                  <c:v>-7.0000000000000062E-3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-9.000000000000008E-3</c:v>
                </c:pt>
                <c:pt idx="616">
                  <c:v>-5.0000000000000044E-3</c:v>
                </c:pt>
                <c:pt idx="617">
                  <c:v>-5.0000000000000044E-3</c:v>
                </c:pt>
                <c:pt idx="618">
                  <c:v>-4.0000000000000036E-3</c:v>
                </c:pt>
                <c:pt idx="619">
                  <c:v>-7.0000000000000062E-3</c:v>
                </c:pt>
                <c:pt idx="620">
                  <c:v>-6.0000000000000053E-3</c:v>
                </c:pt>
                <c:pt idx="621">
                  <c:v>-6.0000000000000053E-3</c:v>
                </c:pt>
                <c:pt idx="622">
                  <c:v>-1.0000000000000009E-3</c:v>
                </c:pt>
                <c:pt idx="623">
                  <c:v>1.0000000000000009E-3</c:v>
                </c:pt>
                <c:pt idx="624">
                  <c:v>2.0000000000000018E-3</c:v>
                </c:pt>
                <c:pt idx="625">
                  <c:v>0</c:v>
                </c:pt>
                <c:pt idx="626">
                  <c:v>0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1.0000000000000009E-3</c:v>
                </c:pt>
                <c:pt idx="630">
                  <c:v>-2.0000000000000018E-3</c:v>
                </c:pt>
                <c:pt idx="631">
                  <c:v>-4.0000000000000036E-3</c:v>
                </c:pt>
                <c:pt idx="632">
                  <c:v>-5.0000000000000044E-3</c:v>
                </c:pt>
                <c:pt idx="633">
                  <c:v>9.000000000000008E-3</c:v>
                </c:pt>
                <c:pt idx="634">
                  <c:v>1.6000000000000014E-2</c:v>
                </c:pt>
                <c:pt idx="635">
                  <c:v>2.5000000000000022E-2</c:v>
                </c:pt>
                <c:pt idx="636">
                  <c:v>1.7000000000000015E-2</c:v>
                </c:pt>
                <c:pt idx="637">
                  <c:v>1.19999999999999E-2</c:v>
                </c:pt>
                <c:pt idx="638">
                  <c:v>2.0000000000000018E-3</c:v>
                </c:pt>
                <c:pt idx="639">
                  <c:v>4.0000000000000036E-3</c:v>
                </c:pt>
                <c:pt idx="640">
                  <c:v>3.0000000000000027E-3</c:v>
                </c:pt>
                <c:pt idx="641">
                  <c:v>6.0000000000000053E-3</c:v>
                </c:pt>
                <c:pt idx="642">
                  <c:v>2.0000000000000018E-3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2.0000000000000018E-3</c:v>
                </c:pt>
                <c:pt idx="646">
                  <c:v>1.0000000000000009E-3</c:v>
                </c:pt>
                <c:pt idx="647">
                  <c:v>0</c:v>
                </c:pt>
                <c:pt idx="648">
                  <c:v>1.0000000000000009E-3</c:v>
                </c:pt>
                <c:pt idx="649">
                  <c:v>-4.0000000000000036E-3</c:v>
                </c:pt>
                <c:pt idx="650">
                  <c:v>-5.0000000000000044E-3</c:v>
                </c:pt>
                <c:pt idx="651">
                  <c:v>-8.0000000000000071E-3</c:v>
                </c:pt>
                <c:pt idx="652">
                  <c:v>-4.9999999999998934E-3</c:v>
                </c:pt>
                <c:pt idx="653">
                  <c:v>-6.0000000000000053E-3</c:v>
                </c:pt>
                <c:pt idx="654">
                  <c:v>0</c:v>
                </c:pt>
                <c:pt idx="655">
                  <c:v>0</c:v>
                </c:pt>
                <c:pt idx="656">
                  <c:v>2.0000000000000018E-3</c:v>
                </c:pt>
                <c:pt idx="657">
                  <c:v>-3.0000000000000027E-3</c:v>
                </c:pt>
                <c:pt idx="658">
                  <c:v>-3.0000000000000027E-3</c:v>
                </c:pt>
                <c:pt idx="659">
                  <c:v>-9.000000000000008E-3</c:v>
                </c:pt>
                <c:pt idx="660">
                  <c:v>-8.0000000000000071E-3</c:v>
                </c:pt>
                <c:pt idx="661">
                  <c:v>-9.000000000000008E-3</c:v>
                </c:pt>
                <c:pt idx="662">
                  <c:v>-9.000000000000008E-3</c:v>
                </c:pt>
                <c:pt idx="663">
                  <c:v>-1.3000000000000012E-2</c:v>
                </c:pt>
                <c:pt idx="664">
                  <c:v>-1.3000000000000012E-2</c:v>
                </c:pt>
                <c:pt idx="665">
                  <c:v>-9.000000000000008E-3</c:v>
                </c:pt>
                <c:pt idx="666">
                  <c:v>-8.0000000000000071E-3</c:v>
                </c:pt>
                <c:pt idx="667">
                  <c:v>0</c:v>
                </c:pt>
                <c:pt idx="668">
                  <c:v>-1.0000000000000009E-3</c:v>
                </c:pt>
                <c:pt idx="669">
                  <c:v>4.0000000000000036E-3</c:v>
                </c:pt>
                <c:pt idx="670">
                  <c:v>4.0000000000000036E-3</c:v>
                </c:pt>
                <c:pt idx="671">
                  <c:v>5.0000000000000044E-3</c:v>
                </c:pt>
                <c:pt idx="672">
                  <c:v>4.0000000000000036E-3</c:v>
                </c:pt>
                <c:pt idx="673">
                  <c:v>8.0000000000000071E-3</c:v>
                </c:pt>
                <c:pt idx="674">
                  <c:v>3.0000000000000027E-3</c:v>
                </c:pt>
                <c:pt idx="675">
                  <c:v>7.0000000000000062E-3</c:v>
                </c:pt>
                <c:pt idx="676">
                  <c:v>1.0000000000000009E-3</c:v>
                </c:pt>
                <c:pt idx="677">
                  <c:v>5.0000000000000044E-3</c:v>
                </c:pt>
                <c:pt idx="678">
                  <c:v>7.0000000000000062E-3</c:v>
                </c:pt>
                <c:pt idx="679">
                  <c:v>7.0000000000000062E-3</c:v>
                </c:pt>
                <c:pt idx="680">
                  <c:v>9.000000000000008E-3</c:v>
                </c:pt>
                <c:pt idx="681">
                  <c:v>1.2000000000000011E-2</c:v>
                </c:pt>
                <c:pt idx="682">
                  <c:v>9.000000000000008E-3</c:v>
                </c:pt>
                <c:pt idx="683">
                  <c:v>3.0000000000000027E-3</c:v>
                </c:pt>
                <c:pt idx="684">
                  <c:v>4.9999999999998934E-3</c:v>
                </c:pt>
                <c:pt idx="685">
                  <c:v>0</c:v>
                </c:pt>
                <c:pt idx="686">
                  <c:v>0</c:v>
                </c:pt>
                <c:pt idx="687">
                  <c:v>-2.0000000000000018E-3</c:v>
                </c:pt>
                <c:pt idx="688">
                  <c:v>-1.9999999999998908E-3</c:v>
                </c:pt>
                <c:pt idx="689">
                  <c:v>-3.0000000000000027E-3</c:v>
                </c:pt>
                <c:pt idx="690">
                  <c:v>3.9999999999998925E-3</c:v>
                </c:pt>
                <c:pt idx="691">
                  <c:v>-6.9999999999998952E-3</c:v>
                </c:pt>
                <c:pt idx="692">
                  <c:v>-6.0000000000000053E-3</c:v>
                </c:pt>
                <c:pt idx="693">
                  <c:v>-4.0000000000000036E-3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-3.0000000000000027E-3</c:v>
                </c:pt>
                <c:pt idx="697">
                  <c:v>-5.0000000000000044E-3</c:v>
                </c:pt>
                <c:pt idx="698">
                  <c:v>-8.0000000000000071E-3</c:v>
                </c:pt>
                <c:pt idx="699">
                  <c:v>0</c:v>
                </c:pt>
                <c:pt idx="700">
                  <c:v>2.0000000000000018E-3</c:v>
                </c:pt>
                <c:pt idx="701">
                  <c:v>1.0000000000000009E-3</c:v>
                </c:pt>
                <c:pt idx="702">
                  <c:v>-2.0000000000000018E-3</c:v>
                </c:pt>
                <c:pt idx="703">
                  <c:v>3.0000000000000027E-3</c:v>
                </c:pt>
                <c:pt idx="704">
                  <c:v>1.0000000000000009E-3</c:v>
                </c:pt>
                <c:pt idx="705">
                  <c:v>5.0000000000000044E-3</c:v>
                </c:pt>
                <c:pt idx="706">
                  <c:v>8.0000000000000071E-3</c:v>
                </c:pt>
                <c:pt idx="707">
                  <c:v>1.0000000000000009E-2</c:v>
                </c:pt>
                <c:pt idx="708">
                  <c:v>1.19999999999999E-2</c:v>
                </c:pt>
                <c:pt idx="709">
                  <c:v>1.2000000000000011E-2</c:v>
                </c:pt>
                <c:pt idx="710">
                  <c:v>6.0000000000000053E-3</c:v>
                </c:pt>
                <c:pt idx="711">
                  <c:v>4.0000000000000036E-3</c:v>
                </c:pt>
                <c:pt idx="712">
                  <c:v>8.0000000000000071E-3</c:v>
                </c:pt>
                <c:pt idx="713">
                  <c:v>6.0000000000000053E-3</c:v>
                </c:pt>
                <c:pt idx="714">
                  <c:v>7.0000000000000062E-3</c:v>
                </c:pt>
                <c:pt idx="715">
                  <c:v>3.0000000000000027E-3</c:v>
                </c:pt>
                <c:pt idx="716">
                  <c:v>6.0000000000000053E-3</c:v>
                </c:pt>
                <c:pt idx="717">
                  <c:v>4.0000000000000036E-3</c:v>
                </c:pt>
                <c:pt idx="718">
                  <c:v>5.0000000000000044E-3</c:v>
                </c:pt>
                <c:pt idx="719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070-4B01-B9B1-2F7C616FD4CC}"/>
            </c:ext>
          </c:extLst>
        </c:ser>
        <c:ser>
          <c:idx val="2"/>
          <c:order val="2"/>
          <c:tx>
            <c:strRef>
              <c:f>'Data Task 1'!$AC$3</c:f>
              <c:strCache>
                <c:ptCount val="1"/>
                <c:pt idx="0">
                  <c:v>DELTA P (B):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'Data Task 1'!$E$4:$E$723</c:f>
              <c:numCache>
                <c:formatCode>General</c:formatCode>
                <c:ptCount val="720"/>
                <c:pt idx="0">
                  <c:v>-3.9999999999999617E-8</c:v>
                </c:pt>
                <c:pt idx="1">
                  <c:v>3.9999999999999617E-8</c:v>
                </c:pt>
                <c:pt idx="2">
                  <c:v>1.1999999999999885E-7</c:v>
                </c:pt>
                <c:pt idx="3">
                  <c:v>1.9999999999999809E-7</c:v>
                </c:pt>
                <c:pt idx="4">
                  <c:v>2.6999999999999572E-7</c:v>
                </c:pt>
                <c:pt idx="5">
                  <c:v>3.6000000000000333E-7</c:v>
                </c:pt>
                <c:pt idx="6">
                  <c:v>4.3000000000000097E-7</c:v>
                </c:pt>
                <c:pt idx="7">
                  <c:v>5.100000000000002E-7</c:v>
                </c:pt>
                <c:pt idx="8">
                  <c:v>5.8999999999999943E-7</c:v>
                </c:pt>
                <c:pt idx="9">
                  <c:v>6.6000000000000385E-7</c:v>
                </c:pt>
                <c:pt idx="10">
                  <c:v>7.499999999999979E-7</c:v>
                </c:pt>
                <c:pt idx="11">
                  <c:v>8.2000000000000231E-7</c:v>
                </c:pt>
                <c:pt idx="12">
                  <c:v>8.8999999999999317E-7</c:v>
                </c:pt>
                <c:pt idx="13">
                  <c:v>9.8000000000000078E-7</c:v>
                </c:pt>
                <c:pt idx="14">
                  <c:v>1.0400000000000036E-6</c:v>
                </c:pt>
                <c:pt idx="15">
                  <c:v>1.1299999999999977E-6</c:v>
                </c:pt>
                <c:pt idx="16">
                  <c:v>1.1999999999999953E-6</c:v>
                </c:pt>
                <c:pt idx="17">
                  <c:v>1.2700000000000065E-6</c:v>
                </c:pt>
                <c:pt idx="18">
                  <c:v>1.3399999999999973E-6</c:v>
                </c:pt>
                <c:pt idx="19">
                  <c:v>1.4200000000000033E-6</c:v>
                </c:pt>
                <c:pt idx="20">
                  <c:v>1.490000000000001E-6</c:v>
                </c:pt>
                <c:pt idx="21">
                  <c:v>1.5599999999999986E-6</c:v>
                </c:pt>
                <c:pt idx="22">
                  <c:v>1.6299999999999963E-6</c:v>
                </c:pt>
                <c:pt idx="23">
                  <c:v>1.7000000000000007E-6</c:v>
                </c:pt>
                <c:pt idx="24">
                  <c:v>1.7699999999999983E-6</c:v>
                </c:pt>
                <c:pt idx="25">
                  <c:v>1.8400000000000095E-6</c:v>
                </c:pt>
                <c:pt idx="26">
                  <c:v>1.9000000000000055E-6</c:v>
                </c:pt>
                <c:pt idx="27">
                  <c:v>1.9699999999999964E-6</c:v>
                </c:pt>
                <c:pt idx="28">
                  <c:v>2.0399999999999872E-6</c:v>
                </c:pt>
                <c:pt idx="29">
                  <c:v>2.1000000000000104E-6</c:v>
                </c:pt>
                <c:pt idx="30">
                  <c:v>2.1599999999999929E-6</c:v>
                </c:pt>
                <c:pt idx="31">
                  <c:v>2.2200000000000025E-6</c:v>
                </c:pt>
                <c:pt idx="32">
                  <c:v>2.2899999999999933E-6</c:v>
                </c:pt>
                <c:pt idx="33">
                  <c:v>2.3500000000000029E-6</c:v>
                </c:pt>
                <c:pt idx="34">
                  <c:v>2.3999999999999906E-6</c:v>
                </c:pt>
                <c:pt idx="35">
                  <c:v>2.4600000000000137E-6</c:v>
                </c:pt>
                <c:pt idx="36">
                  <c:v>2.5199999999999962E-6</c:v>
                </c:pt>
                <c:pt idx="37">
                  <c:v>2.570000000000011E-6</c:v>
                </c:pt>
                <c:pt idx="38">
                  <c:v>2.6299999999999935E-6</c:v>
                </c:pt>
                <c:pt idx="39">
                  <c:v>2.6799999999999947E-6</c:v>
                </c:pt>
                <c:pt idx="40">
                  <c:v>2.7299999999999959E-6</c:v>
                </c:pt>
                <c:pt idx="41">
                  <c:v>2.7900000000000055E-6</c:v>
                </c:pt>
                <c:pt idx="42">
                  <c:v>2.8299999999999983E-6</c:v>
                </c:pt>
                <c:pt idx="43">
                  <c:v>2.8799999999999995E-6</c:v>
                </c:pt>
                <c:pt idx="44">
                  <c:v>2.9200000000000059E-6</c:v>
                </c:pt>
                <c:pt idx="45">
                  <c:v>2.9699999999999936E-6</c:v>
                </c:pt>
                <c:pt idx="46">
                  <c:v>3.01E-6</c:v>
                </c:pt>
                <c:pt idx="47">
                  <c:v>3.0600000000000012E-6</c:v>
                </c:pt>
                <c:pt idx="48">
                  <c:v>3.0899999999999992E-6</c:v>
                </c:pt>
                <c:pt idx="49">
                  <c:v>3.1399999999999869E-6</c:v>
                </c:pt>
                <c:pt idx="50">
                  <c:v>3.170000000000012E-6</c:v>
                </c:pt>
                <c:pt idx="51">
                  <c:v>3.2100000000000184E-6</c:v>
                </c:pt>
                <c:pt idx="52">
                  <c:v>3.2400000000000029E-6</c:v>
                </c:pt>
                <c:pt idx="53">
                  <c:v>3.279999999999955E-6</c:v>
                </c:pt>
                <c:pt idx="54">
                  <c:v>3.300000000000026E-6</c:v>
                </c:pt>
                <c:pt idx="55">
                  <c:v>3.3400000000000053E-6</c:v>
                </c:pt>
                <c:pt idx="56">
                  <c:v>3.3699999999999898E-6</c:v>
                </c:pt>
                <c:pt idx="57">
                  <c:v>3.4000000000000013E-6</c:v>
                </c:pt>
                <c:pt idx="58">
                  <c:v>3.419999999999991E-6</c:v>
                </c:pt>
                <c:pt idx="59">
                  <c:v>3.4400000000000077E-6</c:v>
                </c:pt>
                <c:pt idx="60">
                  <c:v>3.4699999999999922E-6</c:v>
                </c:pt>
                <c:pt idx="61">
                  <c:v>3.4900000000000089E-6</c:v>
                </c:pt>
                <c:pt idx="62">
                  <c:v>3.5099999999999986E-6</c:v>
                </c:pt>
                <c:pt idx="63">
                  <c:v>3.5299999999999882E-6</c:v>
                </c:pt>
                <c:pt idx="64">
                  <c:v>3.5400000000000102E-6</c:v>
                </c:pt>
                <c:pt idx="65">
                  <c:v>3.5599999999999998E-6</c:v>
                </c:pt>
                <c:pt idx="66">
                  <c:v>3.5700000000000217E-6</c:v>
                </c:pt>
                <c:pt idx="67">
                  <c:v>3.5899999999999572E-6</c:v>
                </c:pt>
                <c:pt idx="68">
                  <c:v>3.6000000000000333E-6</c:v>
                </c:pt>
                <c:pt idx="69">
                  <c:v>3.6000000000000062E-6</c:v>
                </c:pt>
                <c:pt idx="70">
                  <c:v>3.6199999999999958E-6</c:v>
                </c:pt>
                <c:pt idx="71">
                  <c:v>3.6199999999999958E-6</c:v>
                </c:pt>
                <c:pt idx="72">
                  <c:v>3.6299999999999907E-6</c:v>
                </c:pt>
                <c:pt idx="73">
                  <c:v>3.6300000000000178E-6</c:v>
                </c:pt>
                <c:pt idx="74">
                  <c:v>3.6299999999999907E-6</c:v>
                </c:pt>
                <c:pt idx="75">
                  <c:v>3.6299999999999907E-6</c:v>
                </c:pt>
                <c:pt idx="76">
                  <c:v>3.6400000000000126E-6</c:v>
                </c:pt>
                <c:pt idx="77">
                  <c:v>3.6299999999999907E-6</c:v>
                </c:pt>
                <c:pt idx="78">
                  <c:v>3.6199999999999958E-6</c:v>
                </c:pt>
                <c:pt idx="79">
                  <c:v>3.6300000000000178E-6</c:v>
                </c:pt>
                <c:pt idx="80">
                  <c:v>3.6099999999999739E-6</c:v>
                </c:pt>
                <c:pt idx="81">
                  <c:v>3.6100000000000281E-6</c:v>
                </c:pt>
                <c:pt idx="82">
                  <c:v>3.6099999999999739E-6</c:v>
                </c:pt>
                <c:pt idx="83">
                  <c:v>3.5899999999999843E-6</c:v>
                </c:pt>
                <c:pt idx="84">
                  <c:v>3.5800000000000437E-6</c:v>
                </c:pt>
                <c:pt idx="85">
                  <c:v>3.5699999999999946E-6</c:v>
                </c:pt>
                <c:pt idx="86">
                  <c:v>3.5599999999999998E-6</c:v>
                </c:pt>
                <c:pt idx="87">
                  <c:v>3.5399999999999559E-6</c:v>
                </c:pt>
                <c:pt idx="88">
                  <c:v>3.5200000000000205E-6</c:v>
                </c:pt>
                <c:pt idx="89">
                  <c:v>3.5100000000000257E-6</c:v>
                </c:pt>
                <c:pt idx="90">
                  <c:v>3.4899999999999818E-6</c:v>
                </c:pt>
                <c:pt idx="91">
                  <c:v>3.479999999999987E-6</c:v>
                </c:pt>
                <c:pt idx="92">
                  <c:v>3.4500000000000025E-6</c:v>
                </c:pt>
                <c:pt idx="93">
                  <c:v>3.4300000000000129E-6</c:v>
                </c:pt>
                <c:pt idx="94">
                  <c:v>3.4100000000000233E-6</c:v>
                </c:pt>
                <c:pt idx="95">
                  <c:v>3.3799999999999846E-6</c:v>
                </c:pt>
                <c:pt idx="96">
                  <c:v>3.3699999999999898E-6</c:v>
                </c:pt>
                <c:pt idx="97">
                  <c:v>3.3400000000000053E-6</c:v>
                </c:pt>
                <c:pt idx="98">
                  <c:v>3.3099999999999666E-6</c:v>
                </c:pt>
                <c:pt idx="99">
                  <c:v>3.2800000000000364E-6</c:v>
                </c:pt>
                <c:pt idx="100">
                  <c:v>3.2599999999999925E-6</c:v>
                </c:pt>
                <c:pt idx="101">
                  <c:v>3.2299999999999538E-6</c:v>
                </c:pt>
                <c:pt idx="102">
                  <c:v>3.2000000000000778E-6</c:v>
                </c:pt>
                <c:pt idx="103">
                  <c:v>3.1699999999999307E-6</c:v>
                </c:pt>
                <c:pt idx="104">
                  <c:v>3.1400000000000546E-6</c:v>
                </c:pt>
                <c:pt idx="105">
                  <c:v>3.1099999999999618E-6</c:v>
                </c:pt>
                <c:pt idx="106">
                  <c:v>3.0800000000000315E-6</c:v>
                </c:pt>
                <c:pt idx="107">
                  <c:v>3.0399999999999438E-6</c:v>
                </c:pt>
                <c:pt idx="108">
                  <c:v>3.0200000000000626E-6</c:v>
                </c:pt>
                <c:pt idx="109">
                  <c:v>2.96999999999998E-6</c:v>
                </c:pt>
                <c:pt idx="110">
                  <c:v>2.9499999999999904E-6</c:v>
                </c:pt>
                <c:pt idx="111">
                  <c:v>2.9000000000000163E-6</c:v>
                </c:pt>
                <c:pt idx="112">
                  <c:v>2.8800000000000266E-6</c:v>
                </c:pt>
                <c:pt idx="113">
                  <c:v>2.8299999999999441E-6</c:v>
                </c:pt>
                <c:pt idx="114">
                  <c:v>2.8000000000000138E-6</c:v>
                </c:pt>
                <c:pt idx="115">
                  <c:v>2.7699999999999752E-6</c:v>
                </c:pt>
                <c:pt idx="116">
                  <c:v>2.7200000000000553E-6</c:v>
                </c:pt>
                <c:pt idx="117">
                  <c:v>2.6900000000000166E-6</c:v>
                </c:pt>
                <c:pt idx="118">
                  <c:v>2.6499999999999289E-6</c:v>
                </c:pt>
                <c:pt idx="119">
                  <c:v>2.610000000000058E-6</c:v>
                </c:pt>
                <c:pt idx="120">
                  <c:v>2.5699999999999703E-6</c:v>
                </c:pt>
                <c:pt idx="121">
                  <c:v>2.5300000000000452E-6</c:v>
                </c:pt>
                <c:pt idx="122">
                  <c:v>2.5000000000000066E-6</c:v>
                </c:pt>
                <c:pt idx="123">
                  <c:v>2.4499999999999782E-6</c:v>
                </c:pt>
                <c:pt idx="124">
                  <c:v>2.4099999999999447E-6</c:v>
                </c:pt>
                <c:pt idx="125">
                  <c:v>2.3700000000000197E-6</c:v>
                </c:pt>
                <c:pt idx="126">
                  <c:v>2.3300000000000404E-6</c:v>
                </c:pt>
                <c:pt idx="127">
                  <c:v>2.2899999999999527E-6</c:v>
                </c:pt>
                <c:pt idx="128">
                  <c:v>2.2500000000000276E-6</c:v>
                </c:pt>
                <c:pt idx="129">
                  <c:v>2.2099999999999941E-6</c:v>
                </c:pt>
                <c:pt idx="130">
                  <c:v>2.1599999999999658E-6</c:v>
                </c:pt>
                <c:pt idx="131">
                  <c:v>2.1300000000000355E-6</c:v>
                </c:pt>
                <c:pt idx="132">
                  <c:v>2.079999999999953E-6</c:v>
                </c:pt>
                <c:pt idx="133">
                  <c:v>2.0400000000000279E-6</c:v>
                </c:pt>
                <c:pt idx="134">
                  <c:v>1.9899999999999996E-6</c:v>
                </c:pt>
                <c:pt idx="135">
                  <c:v>1.9600000000000151E-6</c:v>
                </c:pt>
                <c:pt idx="136">
                  <c:v>1.9099999999999868E-6</c:v>
                </c:pt>
                <c:pt idx="137">
                  <c:v>1.8700000000000075E-6</c:v>
                </c:pt>
                <c:pt idx="138">
                  <c:v>1.8200000000000334E-6</c:v>
                </c:pt>
                <c:pt idx="139">
                  <c:v>1.7899999999999947E-6</c:v>
                </c:pt>
                <c:pt idx="140">
                  <c:v>1.7399999999999664E-6</c:v>
                </c:pt>
                <c:pt idx="141">
                  <c:v>1.7000000000000413E-6</c:v>
                </c:pt>
                <c:pt idx="142">
                  <c:v>1.6499999999999588E-6</c:v>
                </c:pt>
                <c:pt idx="143">
                  <c:v>1.6100000000000337E-6</c:v>
                </c:pt>
                <c:pt idx="144">
                  <c:v>1.5700000000000002E-6</c:v>
                </c:pt>
                <c:pt idx="145">
                  <c:v>1.5299999999999667E-6</c:v>
                </c:pt>
                <c:pt idx="146">
                  <c:v>1.4799999999999926E-6</c:v>
                </c:pt>
                <c:pt idx="147">
                  <c:v>1.4400000000000133E-6</c:v>
                </c:pt>
                <c:pt idx="148">
                  <c:v>1.389999999999985E-6</c:v>
                </c:pt>
                <c:pt idx="149">
                  <c:v>1.3600000000000005E-6</c:v>
                </c:pt>
                <c:pt idx="150">
                  <c:v>1.3100000000000264E-6</c:v>
                </c:pt>
                <c:pt idx="151">
                  <c:v>1.2599999999999981E-6</c:v>
                </c:pt>
                <c:pt idx="152">
                  <c:v>1.2300000000000136E-6</c:v>
                </c:pt>
                <c:pt idx="153">
                  <c:v>1.1799999999999853E-6</c:v>
                </c:pt>
                <c:pt idx="154">
                  <c:v>1.1300000000000112E-6</c:v>
                </c:pt>
                <c:pt idx="155">
                  <c:v>1.0999999999999725E-6</c:v>
                </c:pt>
                <c:pt idx="156">
                  <c:v>1.0499999999999984E-6</c:v>
                </c:pt>
                <c:pt idx="157">
                  <c:v>1.0099999999999649E-6</c:v>
                </c:pt>
                <c:pt idx="158">
                  <c:v>9.6000000000004502E-7</c:v>
                </c:pt>
                <c:pt idx="159">
                  <c:v>9.1999999999995731E-7</c:v>
                </c:pt>
                <c:pt idx="160">
                  <c:v>8.8000000000008644E-7</c:v>
                </c:pt>
                <c:pt idx="161">
                  <c:v>8.299999999999497E-7</c:v>
                </c:pt>
                <c:pt idx="162">
                  <c:v>8.0000000000001945E-7</c:v>
                </c:pt>
                <c:pt idx="163">
                  <c:v>7.4999999999999113E-7</c:v>
                </c:pt>
                <c:pt idx="164">
                  <c:v>7.0000000000001701E-7</c:v>
                </c:pt>
                <c:pt idx="165">
                  <c:v>6.6999999999997834E-7</c:v>
                </c:pt>
                <c:pt idx="166">
                  <c:v>6.1999999999995002E-7</c:v>
                </c:pt>
                <c:pt idx="167">
                  <c:v>5.7000000000008433E-7</c:v>
                </c:pt>
                <c:pt idx="168">
                  <c:v>5.3999999999993723E-7</c:v>
                </c:pt>
                <c:pt idx="169">
                  <c:v>4.9000000000001733E-7</c:v>
                </c:pt>
                <c:pt idx="170">
                  <c:v>4.4999999999998383E-7</c:v>
                </c:pt>
                <c:pt idx="171">
                  <c:v>4.0000000000006393E-7</c:v>
                </c:pt>
                <c:pt idx="172">
                  <c:v>3.6999999999997105E-7</c:v>
                </c:pt>
                <c:pt idx="173">
                  <c:v>3.1999999999999694E-7</c:v>
                </c:pt>
                <c:pt idx="174">
                  <c:v>2.7999999999996344E-7</c:v>
                </c:pt>
                <c:pt idx="175">
                  <c:v>2.3000000000004354E-7</c:v>
                </c:pt>
                <c:pt idx="176">
                  <c:v>1.9000000000001004E-7</c:v>
                </c:pt>
                <c:pt idx="177">
                  <c:v>1.4999999999997654E-7</c:v>
                </c:pt>
                <c:pt idx="178">
                  <c:v>1.0999999999999725E-7</c:v>
                </c:pt>
                <c:pt idx="179">
                  <c:v>6.0000000000023142E-8</c:v>
                </c:pt>
                <c:pt idx="180">
                  <c:v>2.9999999999930256E-8</c:v>
                </c:pt>
                <c:pt idx="181">
                  <c:v>-2.9999999999930256E-8</c:v>
                </c:pt>
                <c:pt idx="182">
                  <c:v>-6.0000000000023142E-8</c:v>
                </c:pt>
                <c:pt idx="183">
                  <c:v>-1.0999999999999725E-7</c:v>
                </c:pt>
                <c:pt idx="184">
                  <c:v>-1.4999999999997654E-7</c:v>
                </c:pt>
                <c:pt idx="185">
                  <c:v>-1.9000000000001004E-7</c:v>
                </c:pt>
                <c:pt idx="186">
                  <c:v>-2.3000000000004354E-7</c:v>
                </c:pt>
                <c:pt idx="187">
                  <c:v>-2.7999999999996344E-7</c:v>
                </c:pt>
                <c:pt idx="188">
                  <c:v>-3.1999999999999694E-7</c:v>
                </c:pt>
                <c:pt idx="189">
                  <c:v>-3.6999999999997105E-7</c:v>
                </c:pt>
                <c:pt idx="190">
                  <c:v>-4.0000000000006393E-7</c:v>
                </c:pt>
                <c:pt idx="191">
                  <c:v>-4.4999999999998383E-7</c:v>
                </c:pt>
                <c:pt idx="192">
                  <c:v>-4.9000000000001733E-7</c:v>
                </c:pt>
                <c:pt idx="193">
                  <c:v>-5.3999999999993723E-7</c:v>
                </c:pt>
                <c:pt idx="194">
                  <c:v>-5.7000000000008433E-7</c:v>
                </c:pt>
                <c:pt idx="195">
                  <c:v>-6.1999999999995002E-7</c:v>
                </c:pt>
                <c:pt idx="196">
                  <c:v>-6.6999999999997834E-7</c:v>
                </c:pt>
                <c:pt idx="197">
                  <c:v>-7.0000000000001701E-7</c:v>
                </c:pt>
                <c:pt idx="198">
                  <c:v>-7.4999999999999113E-7</c:v>
                </c:pt>
                <c:pt idx="199">
                  <c:v>-8.0000000000001945E-7</c:v>
                </c:pt>
                <c:pt idx="200">
                  <c:v>-8.299999999999497E-7</c:v>
                </c:pt>
                <c:pt idx="201">
                  <c:v>-8.8000000000008644E-7</c:v>
                </c:pt>
                <c:pt idx="202">
                  <c:v>-9.1999999999995731E-7</c:v>
                </c:pt>
                <c:pt idx="203">
                  <c:v>-9.6000000000004502E-7</c:v>
                </c:pt>
                <c:pt idx="204">
                  <c:v>-1.0099999999999649E-6</c:v>
                </c:pt>
                <c:pt idx="205">
                  <c:v>-1.0499999999999984E-6</c:v>
                </c:pt>
                <c:pt idx="206">
                  <c:v>-1.0999999999999725E-6</c:v>
                </c:pt>
                <c:pt idx="207">
                  <c:v>-1.1300000000000112E-6</c:v>
                </c:pt>
                <c:pt idx="208">
                  <c:v>-1.1799999999999853E-6</c:v>
                </c:pt>
                <c:pt idx="209">
                  <c:v>-1.2300000000000136E-6</c:v>
                </c:pt>
                <c:pt idx="210">
                  <c:v>-1.2599999999999981E-6</c:v>
                </c:pt>
                <c:pt idx="211">
                  <c:v>-1.3100000000000264E-6</c:v>
                </c:pt>
                <c:pt idx="212">
                  <c:v>-1.3600000000000005E-6</c:v>
                </c:pt>
                <c:pt idx="213">
                  <c:v>-1.389999999999985E-6</c:v>
                </c:pt>
                <c:pt idx="214">
                  <c:v>-1.4400000000000133E-6</c:v>
                </c:pt>
                <c:pt idx="215">
                  <c:v>-1.4799999999999926E-6</c:v>
                </c:pt>
                <c:pt idx="216">
                  <c:v>-1.5299999999999667E-6</c:v>
                </c:pt>
                <c:pt idx="217">
                  <c:v>-1.5700000000000002E-6</c:v>
                </c:pt>
                <c:pt idx="218">
                  <c:v>-1.6100000000000337E-6</c:v>
                </c:pt>
                <c:pt idx="219">
                  <c:v>-1.6499999999999588E-6</c:v>
                </c:pt>
                <c:pt idx="220">
                  <c:v>-1.7000000000000413E-6</c:v>
                </c:pt>
                <c:pt idx="221">
                  <c:v>-1.7399999999999664E-6</c:v>
                </c:pt>
                <c:pt idx="222">
                  <c:v>-1.7899999999999947E-6</c:v>
                </c:pt>
                <c:pt idx="223">
                  <c:v>-1.8200000000000334E-6</c:v>
                </c:pt>
                <c:pt idx="224">
                  <c:v>-1.8700000000000075E-6</c:v>
                </c:pt>
                <c:pt idx="225">
                  <c:v>-1.9099999999999868E-6</c:v>
                </c:pt>
                <c:pt idx="226">
                  <c:v>-1.9600000000000151E-6</c:v>
                </c:pt>
                <c:pt idx="227">
                  <c:v>-1.9899999999999996E-6</c:v>
                </c:pt>
                <c:pt idx="228">
                  <c:v>-2.0400000000000279E-6</c:v>
                </c:pt>
                <c:pt idx="229">
                  <c:v>-2.079999999999953E-6</c:v>
                </c:pt>
                <c:pt idx="230">
                  <c:v>-2.1300000000000355E-6</c:v>
                </c:pt>
                <c:pt idx="231">
                  <c:v>-2.1599999999999658E-6</c:v>
                </c:pt>
                <c:pt idx="232">
                  <c:v>-2.2099999999999941E-6</c:v>
                </c:pt>
                <c:pt idx="233">
                  <c:v>-2.2500000000000276E-6</c:v>
                </c:pt>
                <c:pt idx="234">
                  <c:v>-2.2899999999999527E-6</c:v>
                </c:pt>
                <c:pt idx="235">
                  <c:v>-2.3300000000000404E-6</c:v>
                </c:pt>
                <c:pt idx="236">
                  <c:v>-2.3700000000000197E-6</c:v>
                </c:pt>
                <c:pt idx="237">
                  <c:v>-2.4099999999999447E-6</c:v>
                </c:pt>
                <c:pt idx="238">
                  <c:v>-2.4499999999999782E-6</c:v>
                </c:pt>
                <c:pt idx="239">
                  <c:v>-2.5000000000000066E-6</c:v>
                </c:pt>
                <c:pt idx="240">
                  <c:v>-2.5300000000000452E-6</c:v>
                </c:pt>
                <c:pt idx="241">
                  <c:v>-2.5699999999999703E-6</c:v>
                </c:pt>
                <c:pt idx="242">
                  <c:v>-2.610000000000058E-6</c:v>
                </c:pt>
                <c:pt idx="243">
                  <c:v>-2.6499999999999289E-6</c:v>
                </c:pt>
                <c:pt idx="244">
                  <c:v>-2.6900000000000166E-6</c:v>
                </c:pt>
                <c:pt idx="245">
                  <c:v>-2.7200000000000553E-6</c:v>
                </c:pt>
                <c:pt idx="246">
                  <c:v>-2.7699999999999752E-6</c:v>
                </c:pt>
                <c:pt idx="247">
                  <c:v>-2.8000000000000138E-6</c:v>
                </c:pt>
                <c:pt idx="248">
                  <c:v>-2.8299999999999441E-6</c:v>
                </c:pt>
                <c:pt idx="249">
                  <c:v>-2.8800000000000266E-6</c:v>
                </c:pt>
                <c:pt idx="250">
                  <c:v>-2.9000000000000163E-6</c:v>
                </c:pt>
                <c:pt idx="251">
                  <c:v>-2.9499999999999904E-6</c:v>
                </c:pt>
                <c:pt idx="252">
                  <c:v>-2.96999999999998E-6</c:v>
                </c:pt>
                <c:pt idx="253">
                  <c:v>-3.0200000000000626E-6</c:v>
                </c:pt>
                <c:pt idx="254">
                  <c:v>-3.0399999999999438E-6</c:v>
                </c:pt>
                <c:pt idx="255">
                  <c:v>-3.0800000000000315E-6</c:v>
                </c:pt>
                <c:pt idx="256">
                  <c:v>-3.1099999999999618E-6</c:v>
                </c:pt>
                <c:pt idx="257">
                  <c:v>-3.1400000000000546E-6</c:v>
                </c:pt>
                <c:pt idx="258">
                  <c:v>-3.1699999999999307E-6</c:v>
                </c:pt>
                <c:pt idx="259">
                  <c:v>-3.2000000000000778E-6</c:v>
                </c:pt>
                <c:pt idx="260">
                  <c:v>-3.2299999999999538E-6</c:v>
                </c:pt>
                <c:pt idx="261">
                  <c:v>-3.2599999999999925E-6</c:v>
                </c:pt>
                <c:pt idx="262">
                  <c:v>-3.2800000000000364E-6</c:v>
                </c:pt>
                <c:pt idx="263">
                  <c:v>-3.3099999999999666E-6</c:v>
                </c:pt>
                <c:pt idx="264">
                  <c:v>-3.3400000000000053E-6</c:v>
                </c:pt>
                <c:pt idx="265">
                  <c:v>-3.3699999999999898E-6</c:v>
                </c:pt>
                <c:pt idx="266">
                  <c:v>-3.3799999999999846E-6</c:v>
                </c:pt>
                <c:pt idx="267">
                  <c:v>-3.4100000000000233E-6</c:v>
                </c:pt>
                <c:pt idx="268">
                  <c:v>-3.4300000000000129E-6</c:v>
                </c:pt>
                <c:pt idx="269">
                  <c:v>-3.4500000000000025E-6</c:v>
                </c:pt>
                <c:pt idx="270">
                  <c:v>-3.479999999999987E-6</c:v>
                </c:pt>
                <c:pt idx="271">
                  <c:v>-3.4899999999999818E-6</c:v>
                </c:pt>
                <c:pt idx="272">
                  <c:v>-3.5100000000000257E-6</c:v>
                </c:pt>
                <c:pt idx="273">
                  <c:v>-3.5200000000000205E-6</c:v>
                </c:pt>
                <c:pt idx="274">
                  <c:v>-3.5399999999999559E-6</c:v>
                </c:pt>
                <c:pt idx="275">
                  <c:v>-3.5599999999999998E-6</c:v>
                </c:pt>
                <c:pt idx="276">
                  <c:v>-3.5699999999999946E-6</c:v>
                </c:pt>
                <c:pt idx="277">
                  <c:v>-3.5800000000000437E-6</c:v>
                </c:pt>
                <c:pt idx="278">
                  <c:v>-3.5899999999999843E-6</c:v>
                </c:pt>
                <c:pt idx="279">
                  <c:v>-3.6099999999999739E-6</c:v>
                </c:pt>
                <c:pt idx="280">
                  <c:v>-3.6100000000000281E-6</c:v>
                </c:pt>
                <c:pt idx="281">
                  <c:v>-3.6099999999999739E-6</c:v>
                </c:pt>
                <c:pt idx="282">
                  <c:v>-3.6300000000000178E-6</c:v>
                </c:pt>
                <c:pt idx="283">
                  <c:v>-3.6199999999999958E-6</c:v>
                </c:pt>
                <c:pt idx="284">
                  <c:v>-3.6299999999999907E-6</c:v>
                </c:pt>
                <c:pt idx="285">
                  <c:v>-3.6400000000000126E-6</c:v>
                </c:pt>
                <c:pt idx="286">
                  <c:v>-3.6299999999999907E-6</c:v>
                </c:pt>
                <c:pt idx="287">
                  <c:v>-3.6299999999999907E-6</c:v>
                </c:pt>
                <c:pt idx="288">
                  <c:v>-3.6300000000000178E-6</c:v>
                </c:pt>
                <c:pt idx="289">
                  <c:v>-3.6299999999999907E-6</c:v>
                </c:pt>
                <c:pt idx="290">
                  <c:v>-3.6199999999999958E-6</c:v>
                </c:pt>
                <c:pt idx="291">
                  <c:v>-3.6199999999999958E-6</c:v>
                </c:pt>
                <c:pt idx="292">
                  <c:v>-3.6000000000000062E-6</c:v>
                </c:pt>
                <c:pt idx="293">
                  <c:v>-3.6000000000000333E-6</c:v>
                </c:pt>
                <c:pt idx="294">
                  <c:v>-3.5899999999999572E-6</c:v>
                </c:pt>
                <c:pt idx="295">
                  <c:v>-3.5700000000000217E-6</c:v>
                </c:pt>
                <c:pt idx="296">
                  <c:v>-3.5599999999999998E-6</c:v>
                </c:pt>
                <c:pt idx="297">
                  <c:v>-3.5400000000000102E-6</c:v>
                </c:pt>
                <c:pt idx="298">
                  <c:v>-3.5299999999999882E-6</c:v>
                </c:pt>
                <c:pt idx="299">
                  <c:v>-3.5099999999999986E-6</c:v>
                </c:pt>
                <c:pt idx="300">
                  <c:v>-3.4900000000000089E-6</c:v>
                </c:pt>
                <c:pt idx="301">
                  <c:v>-3.4699999999999922E-6</c:v>
                </c:pt>
                <c:pt idx="302">
                  <c:v>-3.4400000000000077E-6</c:v>
                </c:pt>
                <c:pt idx="303">
                  <c:v>-3.419999999999991E-6</c:v>
                </c:pt>
                <c:pt idx="304">
                  <c:v>-3.4000000000000013E-6</c:v>
                </c:pt>
                <c:pt idx="305">
                  <c:v>-3.3699999999999898E-6</c:v>
                </c:pt>
                <c:pt idx="306">
                  <c:v>-3.3400000000000053E-6</c:v>
                </c:pt>
                <c:pt idx="307">
                  <c:v>-3.300000000000026E-6</c:v>
                </c:pt>
                <c:pt idx="308">
                  <c:v>-3.279999999999955E-6</c:v>
                </c:pt>
                <c:pt idx="309">
                  <c:v>-3.2400000000000029E-6</c:v>
                </c:pt>
                <c:pt idx="310">
                  <c:v>-3.2100000000000184E-6</c:v>
                </c:pt>
                <c:pt idx="311">
                  <c:v>-3.170000000000012E-6</c:v>
                </c:pt>
                <c:pt idx="312">
                  <c:v>-3.1399999999999869E-6</c:v>
                </c:pt>
                <c:pt idx="313">
                  <c:v>-3.0899999999999992E-6</c:v>
                </c:pt>
                <c:pt idx="314">
                  <c:v>-3.0600000000000012E-6</c:v>
                </c:pt>
                <c:pt idx="315">
                  <c:v>-3.01E-6</c:v>
                </c:pt>
                <c:pt idx="316">
                  <c:v>-2.9699999999999936E-6</c:v>
                </c:pt>
                <c:pt idx="317">
                  <c:v>-2.9200000000000059E-6</c:v>
                </c:pt>
                <c:pt idx="318">
                  <c:v>-2.8799999999999995E-6</c:v>
                </c:pt>
                <c:pt idx="319">
                  <c:v>-2.8299999999999983E-6</c:v>
                </c:pt>
                <c:pt idx="320">
                  <c:v>-2.7900000000000055E-6</c:v>
                </c:pt>
                <c:pt idx="321">
                  <c:v>-2.7299999999999959E-6</c:v>
                </c:pt>
                <c:pt idx="322">
                  <c:v>-2.6799999999999947E-6</c:v>
                </c:pt>
                <c:pt idx="323">
                  <c:v>-2.6299999999999935E-6</c:v>
                </c:pt>
                <c:pt idx="324">
                  <c:v>-2.570000000000011E-6</c:v>
                </c:pt>
                <c:pt idx="325">
                  <c:v>-2.5199999999999962E-6</c:v>
                </c:pt>
                <c:pt idx="326">
                  <c:v>-2.4600000000000137E-6</c:v>
                </c:pt>
                <c:pt idx="327">
                  <c:v>-2.3999999999999906E-6</c:v>
                </c:pt>
                <c:pt idx="328">
                  <c:v>-2.3500000000000029E-6</c:v>
                </c:pt>
                <c:pt idx="329">
                  <c:v>-2.2899999999999933E-6</c:v>
                </c:pt>
                <c:pt idx="330">
                  <c:v>-2.2200000000000025E-6</c:v>
                </c:pt>
                <c:pt idx="331">
                  <c:v>-2.1599999999999929E-6</c:v>
                </c:pt>
                <c:pt idx="332">
                  <c:v>-2.1000000000000104E-6</c:v>
                </c:pt>
                <c:pt idx="333">
                  <c:v>-2.0399999999999872E-6</c:v>
                </c:pt>
                <c:pt idx="334">
                  <c:v>-1.9699999999999964E-6</c:v>
                </c:pt>
                <c:pt idx="335">
                  <c:v>-1.9000000000000055E-6</c:v>
                </c:pt>
                <c:pt idx="336">
                  <c:v>-1.8400000000000095E-6</c:v>
                </c:pt>
                <c:pt idx="337">
                  <c:v>-1.7699999999999983E-6</c:v>
                </c:pt>
                <c:pt idx="338">
                  <c:v>-1.7000000000000007E-6</c:v>
                </c:pt>
                <c:pt idx="339">
                  <c:v>-1.6299999999999963E-6</c:v>
                </c:pt>
                <c:pt idx="340">
                  <c:v>-1.5599999999999986E-6</c:v>
                </c:pt>
                <c:pt idx="341">
                  <c:v>-1.490000000000001E-6</c:v>
                </c:pt>
                <c:pt idx="342">
                  <c:v>-1.4200000000000033E-6</c:v>
                </c:pt>
                <c:pt idx="343">
                  <c:v>-1.3399999999999973E-6</c:v>
                </c:pt>
                <c:pt idx="344">
                  <c:v>-1.2700000000000065E-6</c:v>
                </c:pt>
                <c:pt idx="345">
                  <c:v>-1.1999999999999953E-6</c:v>
                </c:pt>
                <c:pt idx="346">
                  <c:v>-1.1299999999999977E-6</c:v>
                </c:pt>
                <c:pt idx="347">
                  <c:v>-1.0400000000000036E-6</c:v>
                </c:pt>
                <c:pt idx="348">
                  <c:v>-9.8000000000000078E-7</c:v>
                </c:pt>
                <c:pt idx="349">
                  <c:v>-8.8999999999999317E-7</c:v>
                </c:pt>
                <c:pt idx="350">
                  <c:v>-8.2000000000000231E-7</c:v>
                </c:pt>
                <c:pt idx="351">
                  <c:v>-7.499999999999979E-7</c:v>
                </c:pt>
                <c:pt idx="352">
                  <c:v>-6.6000000000000385E-7</c:v>
                </c:pt>
                <c:pt idx="353">
                  <c:v>-5.8999999999999943E-7</c:v>
                </c:pt>
                <c:pt idx="354">
                  <c:v>-5.100000000000002E-7</c:v>
                </c:pt>
                <c:pt idx="355">
                  <c:v>-4.3000000000000097E-7</c:v>
                </c:pt>
                <c:pt idx="356">
                  <c:v>-3.6000000000000333E-7</c:v>
                </c:pt>
                <c:pt idx="357">
                  <c:v>-2.6999999999999572E-7</c:v>
                </c:pt>
                <c:pt idx="358">
                  <c:v>-1.9999999999999809E-7</c:v>
                </c:pt>
                <c:pt idx="359">
                  <c:v>-1.1999999999999885E-7</c:v>
                </c:pt>
                <c:pt idx="360">
                  <c:v>-3.9999999999999617E-8</c:v>
                </c:pt>
                <c:pt idx="361">
                  <c:v>3.9999999999999617E-8</c:v>
                </c:pt>
                <c:pt idx="362">
                  <c:v>1.1999999999999885E-7</c:v>
                </c:pt>
                <c:pt idx="363">
                  <c:v>1.9999999999999809E-7</c:v>
                </c:pt>
                <c:pt idx="364">
                  <c:v>2.6999999999999572E-7</c:v>
                </c:pt>
                <c:pt idx="365">
                  <c:v>3.6000000000000333E-7</c:v>
                </c:pt>
                <c:pt idx="366">
                  <c:v>4.3000000000000097E-7</c:v>
                </c:pt>
                <c:pt idx="367">
                  <c:v>5.100000000000002E-7</c:v>
                </c:pt>
                <c:pt idx="368">
                  <c:v>5.8999999999999943E-7</c:v>
                </c:pt>
                <c:pt idx="369">
                  <c:v>6.6000000000000385E-7</c:v>
                </c:pt>
                <c:pt idx="370">
                  <c:v>7.499999999999979E-7</c:v>
                </c:pt>
                <c:pt idx="371">
                  <c:v>8.2000000000000231E-7</c:v>
                </c:pt>
                <c:pt idx="372">
                  <c:v>8.8999999999999317E-7</c:v>
                </c:pt>
                <c:pt idx="373">
                  <c:v>9.8000000000000078E-7</c:v>
                </c:pt>
                <c:pt idx="374">
                  <c:v>1.0400000000000036E-6</c:v>
                </c:pt>
                <c:pt idx="375">
                  <c:v>1.1299999999999977E-6</c:v>
                </c:pt>
                <c:pt idx="376">
                  <c:v>1.1999999999999953E-6</c:v>
                </c:pt>
                <c:pt idx="377">
                  <c:v>1.2700000000000065E-6</c:v>
                </c:pt>
                <c:pt idx="378">
                  <c:v>1.3399999999999973E-6</c:v>
                </c:pt>
                <c:pt idx="379">
                  <c:v>1.4200000000000033E-6</c:v>
                </c:pt>
                <c:pt idx="380">
                  <c:v>1.490000000000001E-6</c:v>
                </c:pt>
                <c:pt idx="381">
                  <c:v>1.5599999999999986E-6</c:v>
                </c:pt>
                <c:pt idx="382">
                  <c:v>1.6299999999999963E-6</c:v>
                </c:pt>
                <c:pt idx="383">
                  <c:v>1.7000000000000007E-6</c:v>
                </c:pt>
                <c:pt idx="384">
                  <c:v>1.7699999999999983E-6</c:v>
                </c:pt>
                <c:pt idx="385">
                  <c:v>1.8400000000000095E-6</c:v>
                </c:pt>
                <c:pt idx="386">
                  <c:v>1.9000000000000055E-6</c:v>
                </c:pt>
                <c:pt idx="387">
                  <c:v>1.9699999999999964E-6</c:v>
                </c:pt>
                <c:pt idx="388">
                  <c:v>2.0399999999999872E-6</c:v>
                </c:pt>
                <c:pt idx="389">
                  <c:v>2.1000000000000104E-6</c:v>
                </c:pt>
                <c:pt idx="390">
                  <c:v>2.1599999999999929E-6</c:v>
                </c:pt>
                <c:pt idx="391">
                  <c:v>2.2200000000000025E-6</c:v>
                </c:pt>
                <c:pt idx="392">
                  <c:v>2.2899999999999933E-6</c:v>
                </c:pt>
                <c:pt idx="393">
                  <c:v>2.3500000000000029E-6</c:v>
                </c:pt>
                <c:pt idx="394">
                  <c:v>2.3999999999999906E-6</c:v>
                </c:pt>
                <c:pt idx="395">
                  <c:v>2.4600000000000137E-6</c:v>
                </c:pt>
                <c:pt idx="396">
                  <c:v>2.5199999999999962E-6</c:v>
                </c:pt>
                <c:pt idx="397">
                  <c:v>2.570000000000011E-6</c:v>
                </c:pt>
                <c:pt idx="398">
                  <c:v>2.6299999999999935E-6</c:v>
                </c:pt>
                <c:pt idx="399">
                  <c:v>2.6799999999999947E-6</c:v>
                </c:pt>
                <c:pt idx="400">
                  <c:v>2.7299999999999959E-6</c:v>
                </c:pt>
                <c:pt idx="401">
                  <c:v>2.7900000000000055E-6</c:v>
                </c:pt>
                <c:pt idx="402">
                  <c:v>2.8299999999999983E-6</c:v>
                </c:pt>
                <c:pt idx="403">
                  <c:v>2.8799999999999995E-6</c:v>
                </c:pt>
                <c:pt idx="404">
                  <c:v>2.9200000000000059E-6</c:v>
                </c:pt>
                <c:pt idx="405">
                  <c:v>2.9699999999999936E-6</c:v>
                </c:pt>
                <c:pt idx="406">
                  <c:v>3.01E-6</c:v>
                </c:pt>
                <c:pt idx="407">
                  <c:v>3.0600000000000012E-6</c:v>
                </c:pt>
                <c:pt idx="408">
                  <c:v>3.0899999999999992E-6</c:v>
                </c:pt>
                <c:pt idx="409">
                  <c:v>3.1399999999999869E-6</c:v>
                </c:pt>
                <c:pt idx="410">
                  <c:v>3.170000000000012E-6</c:v>
                </c:pt>
                <c:pt idx="411">
                  <c:v>3.2100000000000184E-6</c:v>
                </c:pt>
                <c:pt idx="412">
                  <c:v>3.2400000000000029E-6</c:v>
                </c:pt>
                <c:pt idx="413">
                  <c:v>3.279999999999955E-6</c:v>
                </c:pt>
                <c:pt idx="414">
                  <c:v>3.300000000000026E-6</c:v>
                </c:pt>
                <c:pt idx="415">
                  <c:v>3.3400000000000053E-6</c:v>
                </c:pt>
                <c:pt idx="416">
                  <c:v>3.3699999999999898E-6</c:v>
                </c:pt>
                <c:pt idx="417">
                  <c:v>3.4000000000000013E-6</c:v>
                </c:pt>
                <c:pt idx="418">
                  <c:v>3.419999999999991E-6</c:v>
                </c:pt>
                <c:pt idx="419">
                  <c:v>3.4400000000000077E-6</c:v>
                </c:pt>
                <c:pt idx="420">
                  <c:v>3.4699999999999922E-6</c:v>
                </c:pt>
                <c:pt idx="421">
                  <c:v>3.4900000000000089E-6</c:v>
                </c:pt>
                <c:pt idx="422">
                  <c:v>3.5099999999999986E-6</c:v>
                </c:pt>
                <c:pt idx="423">
                  <c:v>3.5299999999999882E-6</c:v>
                </c:pt>
                <c:pt idx="424">
                  <c:v>3.5400000000000102E-6</c:v>
                </c:pt>
                <c:pt idx="425">
                  <c:v>3.5599999999999998E-6</c:v>
                </c:pt>
                <c:pt idx="426">
                  <c:v>3.5700000000000217E-6</c:v>
                </c:pt>
                <c:pt idx="427">
                  <c:v>3.5899999999999572E-6</c:v>
                </c:pt>
                <c:pt idx="428">
                  <c:v>3.6000000000000333E-6</c:v>
                </c:pt>
                <c:pt idx="429">
                  <c:v>3.6000000000000062E-6</c:v>
                </c:pt>
                <c:pt idx="430">
                  <c:v>3.6199999999999958E-6</c:v>
                </c:pt>
                <c:pt idx="431">
                  <c:v>3.6199999999999958E-6</c:v>
                </c:pt>
                <c:pt idx="432">
                  <c:v>3.6299999999999907E-6</c:v>
                </c:pt>
                <c:pt idx="433">
                  <c:v>3.6300000000000178E-6</c:v>
                </c:pt>
                <c:pt idx="434">
                  <c:v>3.6299999999999907E-6</c:v>
                </c:pt>
                <c:pt idx="435">
                  <c:v>3.6299999999999907E-6</c:v>
                </c:pt>
                <c:pt idx="436">
                  <c:v>3.6400000000000126E-6</c:v>
                </c:pt>
                <c:pt idx="437">
                  <c:v>3.6299999999999907E-6</c:v>
                </c:pt>
                <c:pt idx="438">
                  <c:v>3.6199999999999958E-6</c:v>
                </c:pt>
                <c:pt idx="439">
                  <c:v>3.6300000000000178E-6</c:v>
                </c:pt>
                <c:pt idx="440">
                  <c:v>3.6099999999999739E-6</c:v>
                </c:pt>
                <c:pt idx="441">
                  <c:v>3.6100000000000281E-6</c:v>
                </c:pt>
                <c:pt idx="442">
                  <c:v>3.6099999999999739E-6</c:v>
                </c:pt>
                <c:pt idx="443">
                  <c:v>3.5899999999999843E-6</c:v>
                </c:pt>
                <c:pt idx="444">
                  <c:v>3.5800000000000437E-6</c:v>
                </c:pt>
                <c:pt idx="445">
                  <c:v>3.5699999999999946E-6</c:v>
                </c:pt>
                <c:pt idx="446">
                  <c:v>3.5599999999999998E-6</c:v>
                </c:pt>
                <c:pt idx="447">
                  <c:v>3.5399999999999559E-6</c:v>
                </c:pt>
                <c:pt idx="448">
                  <c:v>3.5200000000000205E-6</c:v>
                </c:pt>
                <c:pt idx="449">
                  <c:v>3.5100000000000257E-6</c:v>
                </c:pt>
                <c:pt idx="450">
                  <c:v>3.4899999999999818E-6</c:v>
                </c:pt>
                <c:pt idx="451">
                  <c:v>3.479999999999987E-6</c:v>
                </c:pt>
                <c:pt idx="452">
                  <c:v>3.4500000000000025E-6</c:v>
                </c:pt>
                <c:pt idx="453">
                  <c:v>3.4300000000000129E-6</c:v>
                </c:pt>
                <c:pt idx="454">
                  <c:v>3.4100000000000233E-6</c:v>
                </c:pt>
                <c:pt idx="455">
                  <c:v>3.3799999999999846E-6</c:v>
                </c:pt>
                <c:pt idx="456">
                  <c:v>3.3699999999999898E-6</c:v>
                </c:pt>
                <c:pt idx="457">
                  <c:v>3.3400000000000053E-6</c:v>
                </c:pt>
                <c:pt idx="458">
                  <c:v>3.3099999999999666E-6</c:v>
                </c:pt>
                <c:pt idx="459">
                  <c:v>3.2800000000000364E-6</c:v>
                </c:pt>
                <c:pt idx="460">
                  <c:v>3.2599999999999925E-6</c:v>
                </c:pt>
                <c:pt idx="461">
                  <c:v>3.2299999999999538E-6</c:v>
                </c:pt>
                <c:pt idx="462">
                  <c:v>3.2000000000000778E-6</c:v>
                </c:pt>
                <c:pt idx="463">
                  <c:v>3.1699999999999307E-6</c:v>
                </c:pt>
                <c:pt idx="464">
                  <c:v>3.1400000000000546E-6</c:v>
                </c:pt>
                <c:pt idx="465">
                  <c:v>3.1099999999999618E-6</c:v>
                </c:pt>
                <c:pt idx="466">
                  <c:v>3.0800000000000315E-6</c:v>
                </c:pt>
                <c:pt idx="467">
                  <c:v>3.0399999999999438E-6</c:v>
                </c:pt>
                <c:pt idx="468">
                  <c:v>3.0200000000000626E-6</c:v>
                </c:pt>
                <c:pt idx="469">
                  <c:v>2.96999999999998E-6</c:v>
                </c:pt>
                <c:pt idx="470">
                  <c:v>2.9499999999999904E-6</c:v>
                </c:pt>
                <c:pt idx="471">
                  <c:v>2.9000000000000163E-6</c:v>
                </c:pt>
                <c:pt idx="472">
                  <c:v>2.8800000000000266E-6</c:v>
                </c:pt>
                <c:pt idx="473">
                  <c:v>2.8299999999999441E-6</c:v>
                </c:pt>
                <c:pt idx="474">
                  <c:v>2.8000000000000138E-6</c:v>
                </c:pt>
                <c:pt idx="475">
                  <c:v>2.7699999999999752E-6</c:v>
                </c:pt>
                <c:pt idx="476">
                  <c:v>2.7200000000000553E-6</c:v>
                </c:pt>
                <c:pt idx="477">
                  <c:v>2.6900000000000166E-6</c:v>
                </c:pt>
                <c:pt idx="478">
                  <c:v>2.6499999999999289E-6</c:v>
                </c:pt>
                <c:pt idx="479">
                  <c:v>2.610000000000058E-6</c:v>
                </c:pt>
                <c:pt idx="480">
                  <c:v>2.5699999999999703E-6</c:v>
                </c:pt>
                <c:pt idx="481">
                  <c:v>2.5300000000000452E-6</c:v>
                </c:pt>
                <c:pt idx="482">
                  <c:v>2.5000000000000066E-6</c:v>
                </c:pt>
                <c:pt idx="483">
                  <c:v>2.4499999999999782E-6</c:v>
                </c:pt>
                <c:pt idx="484">
                  <c:v>2.4099999999999447E-6</c:v>
                </c:pt>
                <c:pt idx="485">
                  <c:v>2.3700000000000197E-6</c:v>
                </c:pt>
                <c:pt idx="486">
                  <c:v>2.3300000000000404E-6</c:v>
                </c:pt>
                <c:pt idx="487">
                  <c:v>2.2899999999999527E-6</c:v>
                </c:pt>
                <c:pt idx="488">
                  <c:v>2.2500000000000276E-6</c:v>
                </c:pt>
                <c:pt idx="489">
                  <c:v>2.2099999999999941E-6</c:v>
                </c:pt>
                <c:pt idx="490">
                  <c:v>2.1599999999999658E-6</c:v>
                </c:pt>
                <c:pt idx="491">
                  <c:v>2.1300000000000355E-6</c:v>
                </c:pt>
                <c:pt idx="492">
                  <c:v>2.079999999999953E-6</c:v>
                </c:pt>
                <c:pt idx="493">
                  <c:v>2.0400000000000279E-6</c:v>
                </c:pt>
                <c:pt idx="494">
                  <c:v>1.9899999999999996E-6</c:v>
                </c:pt>
                <c:pt idx="495">
                  <c:v>1.9600000000000151E-6</c:v>
                </c:pt>
                <c:pt idx="496">
                  <c:v>1.9099999999999868E-6</c:v>
                </c:pt>
                <c:pt idx="497">
                  <c:v>1.8700000000000075E-6</c:v>
                </c:pt>
                <c:pt idx="498">
                  <c:v>1.8200000000000334E-6</c:v>
                </c:pt>
                <c:pt idx="499">
                  <c:v>1.7899999999999947E-6</c:v>
                </c:pt>
                <c:pt idx="500">
                  <c:v>1.7399999999999664E-6</c:v>
                </c:pt>
                <c:pt idx="501">
                  <c:v>1.7000000000000413E-6</c:v>
                </c:pt>
                <c:pt idx="502">
                  <c:v>1.6499999999999588E-6</c:v>
                </c:pt>
                <c:pt idx="503">
                  <c:v>1.6100000000000337E-6</c:v>
                </c:pt>
                <c:pt idx="504">
                  <c:v>1.5700000000000002E-6</c:v>
                </c:pt>
                <c:pt idx="505">
                  <c:v>1.5299999999999667E-6</c:v>
                </c:pt>
                <c:pt idx="506">
                  <c:v>1.4799999999999926E-6</c:v>
                </c:pt>
                <c:pt idx="507">
                  <c:v>1.4400000000000133E-6</c:v>
                </c:pt>
                <c:pt idx="508">
                  <c:v>1.389999999999985E-6</c:v>
                </c:pt>
                <c:pt idx="509">
                  <c:v>1.3600000000000005E-6</c:v>
                </c:pt>
                <c:pt idx="510">
                  <c:v>1.3100000000000264E-6</c:v>
                </c:pt>
                <c:pt idx="511">
                  <c:v>1.2599999999999981E-6</c:v>
                </c:pt>
                <c:pt idx="512">
                  <c:v>1.2300000000000136E-6</c:v>
                </c:pt>
                <c:pt idx="513">
                  <c:v>1.1799999999999853E-6</c:v>
                </c:pt>
                <c:pt idx="514">
                  <c:v>1.1300000000000112E-6</c:v>
                </c:pt>
                <c:pt idx="515">
                  <c:v>1.0999999999999725E-6</c:v>
                </c:pt>
                <c:pt idx="516">
                  <c:v>1.0499999999999984E-6</c:v>
                </c:pt>
                <c:pt idx="517">
                  <c:v>1.0099999999999649E-6</c:v>
                </c:pt>
                <c:pt idx="518">
                  <c:v>9.6000000000004502E-7</c:v>
                </c:pt>
                <c:pt idx="519">
                  <c:v>9.1999999999995731E-7</c:v>
                </c:pt>
                <c:pt idx="520">
                  <c:v>8.8000000000008644E-7</c:v>
                </c:pt>
                <c:pt idx="521">
                  <c:v>8.299999999999497E-7</c:v>
                </c:pt>
                <c:pt idx="522">
                  <c:v>8.0000000000001945E-7</c:v>
                </c:pt>
                <c:pt idx="523">
                  <c:v>7.4999999999999113E-7</c:v>
                </c:pt>
                <c:pt idx="524">
                  <c:v>7.0000000000001701E-7</c:v>
                </c:pt>
                <c:pt idx="525">
                  <c:v>6.6999999999997834E-7</c:v>
                </c:pt>
                <c:pt idx="526">
                  <c:v>6.1999999999995002E-7</c:v>
                </c:pt>
                <c:pt idx="527">
                  <c:v>5.7000000000008433E-7</c:v>
                </c:pt>
                <c:pt idx="528">
                  <c:v>5.3999999999993723E-7</c:v>
                </c:pt>
                <c:pt idx="529">
                  <c:v>4.9000000000001733E-7</c:v>
                </c:pt>
                <c:pt idx="530">
                  <c:v>4.4999999999998383E-7</c:v>
                </c:pt>
                <c:pt idx="531">
                  <c:v>4.0000000000006393E-7</c:v>
                </c:pt>
                <c:pt idx="532">
                  <c:v>3.6999999999997105E-7</c:v>
                </c:pt>
                <c:pt idx="533">
                  <c:v>3.1999999999999694E-7</c:v>
                </c:pt>
                <c:pt idx="534">
                  <c:v>2.7999999999996344E-7</c:v>
                </c:pt>
                <c:pt idx="535">
                  <c:v>2.3000000000004354E-7</c:v>
                </c:pt>
                <c:pt idx="536">
                  <c:v>1.9000000000001004E-7</c:v>
                </c:pt>
                <c:pt idx="537">
                  <c:v>1.4999999999997654E-7</c:v>
                </c:pt>
                <c:pt idx="538">
                  <c:v>1.0999999999999725E-7</c:v>
                </c:pt>
                <c:pt idx="539">
                  <c:v>6.0000000000023142E-8</c:v>
                </c:pt>
                <c:pt idx="540">
                  <c:v>2.9999999999930256E-8</c:v>
                </c:pt>
                <c:pt idx="541">
                  <c:v>-2.9999999999930256E-8</c:v>
                </c:pt>
                <c:pt idx="542">
                  <c:v>-6.0000000000023142E-8</c:v>
                </c:pt>
                <c:pt idx="543">
                  <c:v>-1.0999999999999725E-7</c:v>
                </c:pt>
                <c:pt idx="544">
                  <c:v>-1.4999999999997654E-7</c:v>
                </c:pt>
                <c:pt idx="545">
                  <c:v>-1.9000000000001004E-7</c:v>
                </c:pt>
                <c:pt idx="546">
                  <c:v>-2.3000000000004354E-7</c:v>
                </c:pt>
                <c:pt idx="547">
                  <c:v>-2.7999999999996344E-7</c:v>
                </c:pt>
                <c:pt idx="548">
                  <c:v>-3.1999999999999694E-7</c:v>
                </c:pt>
                <c:pt idx="549">
                  <c:v>-3.6999999999997105E-7</c:v>
                </c:pt>
                <c:pt idx="550">
                  <c:v>-4.0000000000006393E-7</c:v>
                </c:pt>
                <c:pt idx="551">
                  <c:v>-4.4999999999998383E-7</c:v>
                </c:pt>
                <c:pt idx="552">
                  <c:v>-4.9000000000001733E-7</c:v>
                </c:pt>
                <c:pt idx="553">
                  <c:v>-5.3999999999993723E-7</c:v>
                </c:pt>
                <c:pt idx="554">
                  <c:v>-5.7000000000008433E-7</c:v>
                </c:pt>
                <c:pt idx="555">
                  <c:v>-6.1999999999995002E-7</c:v>
                </c:pt>
                <c:pt idx="556">
                  <c:v>-6.6999999999997834E-7</c:v>
                </c:pt>
                <c:pt idx="557">
                  <c:v>-7.0000000000001701E-7</c:v>
                </c:pt>
                <c:pt idx="558">
                  <c:v>-7.4999999999999113E-7</c:v>
                </c:pt>
                <c:pt idx="559">
                  <c:v>-8.0000000000001945E-7</c:v>
                </c:pt>
                <c:pt idx="560">
                  <c:v>-8.299999999999497E-7</c:v>
                </c:pt>
                <c:pt idx="561">
                  <c:v>-8.8000000000008644E-7</c:v>
                </c:pt>
                <c:pt idx="562">
                  <c:v>-9.1999999999995731E-7</c:v>
                </c:pt>
                <c:pt idx="563">
                  <c:v>-9.6000000000004502E-7</c:v>
                </c:pt>
                <c:pt idx="564">
                  <c:v>-1.0099999999999649E-6</c:v>
                </c:pt>
                <c:pt idx="565">
                  <c:v>-1.0499999999999984E-6</c:v>
                </c:pt>
                <c:pt idx="566">
                  <c:v>-1.0999999999999725E-6</c:v>
                </c:pt>
                <c:pt idx="567">
                  <c:v>-1.1300000000000112E-6</c:v>
                </c:pt>
                <c:pt idx="568">
                  <c:v>-1.1799999999999853E-6</c:v>
                </c:pt>
                <c:pt idx="569">
                  <c:v>-1.2300000000000136E-6</c:v>
                </c:pt>
                <c:pt idx="570">
                  <c:v>-1.2599999999999981E-6</c:v>
                </c:pt>
                <c:pt idx="571">
                  <c:v>-1.3100000000000264E-6</c:v>
                </c:pt>
                <c:pt idx="572">
                  <c:v>-1.3600000000000005E-6</c:v>
                </c:pt>
                <c:pt idx="573">
                  <c:v>-1.389999999999985E-6</c:v>
                </c:pt>
                <c:pt idx="574">
                  <c:v>-1.4400000000000133E-6</c:v>
                </c:pt>
                <c:pt idx="575">
                  <c:v>-1.4799999999999926E-6</c:v>
                </c:pt>
                <c:pt idx="576">
                  <c:v>-1.5299999999999667E-6</c:v>
                </c:pt>
                <c:pt idx="577">
                  <c:v>-1.5700000000000002E-6</c:v>
                </c:pt>
                <c:pt idx="578">
                  <c:v>-1.6100000000000337E-6</c:v>
                </c:pt>
                <c:pt idx="579">
                  <c:v>-1.6499999999999588E-6</c:v>
                </c:pt>
                <c:pt idx="580">
                  <c:v>-1.7000000000000413E-6</c:v>
                </c:pt>
                <c:pt idx="581">
                  <c:v>-1.7399999999999664E-6</c:v>
                </c:pt>
                <c:pt idx="582">
                  <c:v>-1.7899999999999947E-6</c:v>
                </c:pt>
                <c:pt idx="583">
                  <c:v>-1.8200000000000334E-6</c:v>
                </c:pt>
                <c:pt idx="584">
                  <c:v>-1.8700000000000075E-6</c:v>
                </c:pt>
                <c:pt idx="585">
                  <c:v>-1.9099999999999868E-6</c:v>
                </c:pt>
                <c:pt idx="586">
                  <c:v>-1.9600000000000151E-6</c:v>
                </c:pt>
                <c:pt idx="587">
                  <c:v>-1.9899999999999996E-6</c:v>
                </c:pt>
                <c:pt idx="588">
                  <c:v>-2.0400000000000279E-6</c:v>
                </c:pt>
                <c:pt idx="589">
                  <c:v>-2.079999999999953E-6</c:v>
                </c:pt>
                <c:pt idx="590">
                  <c:v>-2.1300000000000355E-6</c:v>
                </c:pt>
                <c:pt idx="591">
                  <c:v>-2.1599999999999658E-6</c:v>
                </c:pt>
                <c:pt idx="592">
                  <c:v>-2.2099999999999941E-6</c:v>
                </c:pt>
                <c:pt idx="593">
                  <c:v>-2.2500000000000276E-6</c:v>
                </c:pt>
                <c:pt idx="594">
                  <c:v>-2.2899999999999527E-6</c:v>
                </c:pt>
                <c:pt idx="595">
                  <c:v>-2.3300000000000404E-6</c:v>
                </c:pt>
                <c:pt idx="596">
                  <c:v>-2.3700000000000197E-6</c:v>
                </c:pt>
                <c:pt idx="597">
                  <c:v>-2.4099999999999447E-6</c:v>
                </c:pt>
                <c:pt idx="598">
                  <c:v>-2.4499999999999782E-6</c:v>
                </c:pt>
                <c:pt idx="599">
                  <c:v>-2.5000000000000066E-6</c:v>
                </c:pt>
                <c:pt idx="600">
                  <c:v>-2.5300000000000452E-6</c:v>
                </c:pt>
                <c:pt idx="601">
                  <c:v>-2.5699999999999703E-6</c:v>
                </c:pt>
                <c:pt idx="602">
                  <c:v>-2.610000000000058E-6</c:v>
                </c:pt>
                <c:pt idx="603">
                  <c:v>-2.6499999999999289E-6</c:v>
                </c:pt>
                <c:pt idx="604">
                  <c:v>-2.6900000000000166E-6</c:v>
                </c:pt>
                <c:pt idx="605">
                  <c:v>-2.7200000000000553E-6</c:v>
                </c:pt>
                <c:pt idx="606">
                  <c:v>-2.7699999999999752E-6</c:v>
                </c:pt>
                <c:pt idx="607">
                  <c:v>-2.8000000000000138E-6</c:v>
                </c:pt>
                <c:pt idx="608">
                  <c:v>-2.8299999999999441E-6</c:v>
                </c:pt>
                <c:pt idx="609">
                  <c:v>-2.8800000000000266E-6</c:v>
                </c:pt>
                <c:pt idx="610">
                  <c:v>-2.9000000000000163E-6</c:v>
                </c:pt>
                <c:pt idx="611">
                  <c:v>-2.9499999999999904E-6</c:v>
                </c:pt>
                <c:pt idx="612">
                  <c:v>-2.96999999999998E-6</c:v>
                </c:pt>
                <c:pt idx="613">
                  <c:v>-3.0200000000000626E-6</c:v>
                </c:pt>
                <c:pt idx="614">
                  <c:v>-3.0399999999999438E-6</c:v>
                </c:pt>
                <c:pt idx="615">
                  <c:v>-3.0800000000000315E-6</c:v>
                </c:pt>
                <c:pt idx="616">
                  <c:v>-3.1099999999999618E-6</c:v>
                </c:pt>
                <c:pt idx="617">
                  <c:v>-3.1400000000000546E-6</c:v>
                </c:pt>
                <c:pt idx="618">
                  <c:v>-3.1699999999999307E-6</c:v>
                </c:pt>
                <c:pt idx="619">
                  <c:v>-3.2000000000000778E-6</c:v>
                </c:pt>
                <c:pt idx="620">
                  <c:v>-3.2299999999999538E-6</c:v>
                </c:pt>
                <c:pt idx="621">
                  <c:v>-3.2599999999999925E-6</c:v>
                </c:pt>
                <c:pt idx="622">
                  <c:v>-3.2800000000000364E-6</c:v>
                </c:pt>
                <c:pt idx="623">
                  <c:v>-3.3199999999999614E-6</c:v>
                </c:pt>
                <c:pt idx="624">
                  <c:v>-3.3300000000000105E-6</c:v>
                </c:pt>
                <c:pt idx="625">
                  <c:v>-3.3699999999999898E-6</c:v>
                </c:pt>
                <c:pt idx="626">
                  <c:v>-3.3799999999999846E-6</c:v>
                </c:pt>
                <c:pt idx="627">
                  <c:v>-3.4100000000000233E-6</c:v>
                </c:pt>
                <c:pt idx="628">
                  <c:v>-3.4300000000000129E-6</c:v>
                </c:pt>
                <c:pt idx="629">
                  <c:v>-3.4599999999999974E-6</c:v>
                </c:pt>
                <c:pt idx="630">
                  <c:v>-3.4699999999999922E-6</c:v>
                </c:pt>
                <c:pt idx="631">
                  <c:v>-3.4899999999999818E-6</c:v>
                </c:pt>
                <c:pt idx="632">
                  <c:v>-3.5100000000000257E-6</c:v>
                </c:pt>
                <c:pt idx="633">
                  <c:v>-3.5200000000000205E-6</c:v>
                </c:pt>
                <c:pt idx="634">
                  <c:v>-3.5399999999999559E-6</c:v>
                </c:pt>
                <c:pt idx="635">
                  <c:v>-3.5599999999999998E-6</c:v>
                </c:pt>
                <c:pt idx="636">
                  <c:v>-3.5699999999999946E-6</c:v>
                </c:pt>
                <c:pt idx="637">
                  <c:v>-3.5800000000000437E-6</c:v>
                </c:pt>
                <c:pt idx="638">
                  <c:v>-3.5899999999999843E-6</c:v>
                </c:pt>
                <c:pt idx="639">
                  <c:v>-3.6099999999999739E-6</c:v>
                </c:pt>
                <c:pt idx="640">
                  <c:v>-3.6100000000000281E-6</c:v>
                </c:pt>
                <c:pt idx="641">
                  <c:v>-3.6099999999999739E-6</c:v>
                </c:pt>
                <c:pt idx="642">
                  <c:v>-3.6300000000000178E-6</c:v>
                </c:pt>
                <c:pt idx="643">
                  <c:v>-3.6199999999999958E-6</c:v>
                </c:pt>
                <c:pt idx="644">
                  <c:v>-3.6400000000000126E-6</c:v>
                </c:pt>
                <c:pt idx="645">
                  <c:v>-3.6299999999999907E-6</c:v>
                </c:pt>
                <c:pt idx="646">
                  <c:v>-3.6299999999999907E-6</c:v>
                </c:pt>
                <c:pt idx="647">
                  <c:v>-3.6299999999999907E-6</c:v>
                </c:pt>
                <c:pt idx="648">
                  <c:v>-3.6300000000000178E-6</c:v>
                </c:pt>
                <c:pt idx="649">
                  <c:v>-3.6299999999999907E-6</c:v>
                </c:pt>
                <c:pt idx="650">
                  <c:v>-3.6199999999999958E-6</c:v>
                </c:pt>
                <c:pt idx="651">
                  <c:v>-3.6199999999999958E-6</c:v>
                </c:pt>
                <c:pt idx="652">
                  <c:v>-3.6000000000000062E-6</c:v>
                </c:pt>
                <c:pt idx="653">
                  <c:v>-3.6000000000000333E-6</c:v>
                </c:pt>
                <c:pt idx="654">
                  <c:v>-3.5899999999999572E-6</c:v>
                </c:pt>
                <c:pt idx="655">
                  <c:v>-3.5700000000000217E-6</c:v>
                </c:pt>
                <c:pt idx="656">
                  <c:v>-3.5599999999999998E-6</c:v>
                </c:pt>
                <c:pt idx="657">
                  <c:v>-3.5400000000000102E-6</c:v>
                </c:pt>
                <c:pt idx="658">
                  <c:v>-3.5299999999999882E-6</c:v>
                </c:pt>
                <c:pt idx="659">
                  <c:v>-3.5099999999999986E-6</c:v>
                </c:pt>
                <c:pt idx="660">
                  <c:v>-3.4900000000000089E-6</c:v>
                </c:pt>
                <c:pt idx="661">
                  <c:v>-3.4699999999999922E-6</c:v>
                </c:pt>
                <c:pt idx="662">
                  <c:v>-3.4400000000000077E-6</c:v>
                </c:pt>
                <c:pt idx="663">
                  <c:v>-3.419999999999991E-6</c:v>
                </c:pt>
                <c:pt idx="664">
                  <c:v>-3.4000000000000013E-6</c:v>
                </c:pt>
                <c:pt idx="665">
                  <c:v>-3.3699999999999898E-6</c:v>
                </c:pt>
                <c:pt idx="666">
                  <c:v>-3.3400000000000053E-6</c:v>
                </c:pt>
                <c:pt idx="667">
                  <c:v>-3.300000000000026E-6</c:v>
                </c:pt>
                <c:pt idx="668">
                  <c:v>-3.279999999999955E-6</c:v>
                </c:pt>
                <c:pt idx="669">
                  <c:v>-3.2400000000000029E-6</c:v>
                </c:pt>
                <c:pt idx="670">
                  <c:v>-3.2100000000000184E-6</c:v>
                </c:pt>
                <c:pt idx="671">
                  <c:v>-3.170000000000012E-6</c:v>
                </c:pt>
                <c:pt idx="672">
                  <c:v>-3.1399999999999869E-6</c:v>
                </c:pt>
                <c:pt idx="673">
                  <c:v>-3.0899999999999992E-6</c:v>
                </c:pt>
                <c:pt idx="674">
                  <c:v>-3.0600000000000012E-6</c:v>
                </c:pt>
                <c:pt idx="675">
                  <c:v>-3.01E-6</c:v>
                </c:pt>
                <c:pt idx="676">
                  <c:v>-2.9699999999999936E-6</c:v>
                </c:pt>
                <c:pt idx="677">
                  <c:v>-2.9200000000000059E-6</c:v>
                </c:pt>
                <c:pt idx="678">
                  <c:v>-2.8799999999999995E-6</c:v>
                </c:pt>
                <c:pt idx="679">
                  <c:v>-2.8299999999999983E-6</c:v>
                </c:pt>
                <c:pt idx="680">
                  <c:v>-2.7900000000000055E-6</c:v>
                </c:pt>
                <c:pt idx="681">
                  <c:v>-2.7299999999999959E-6</c:v>
                </c:pt>
                <c:pt idx="682">
                  <c:v>-2.6799999999999947E-6</c:v>
                </c:pt>
                <c:pt idx="683">
                  <c:v>-2.6299999999999935E-6</c:v>
                </c:pt>
                <c:pt idx="684">
                  <c:v>-2.570000000000011E-6</c:v>
                </c:pt>
                <c:pt idx="685">
                  <c:v>-2.5199999999999962E-6</c:v>
                </c:pt>
                <c:pt idx="686">
                  <c:v>-2.4600000000000137E-6</c:v>
                </c:pt>
                <c:pt idx="687">
                  <c:v>-2.3999999999999906E-6</c:v>
                </c:pt>
                <c:pt idx="688">
                  <c:v>-2.3500000000000029E-6</c:v>
                </c:pt>
                <c:pt idx="689">
                  <c:v>-2.2899999999999933E-6</c:v>
                </c:pt>
                <c:pt idx="690">
                  <c:v>-2.2200000000000025E-6</c:v>
                </c:pt>
                <c:pt idx="691">
                  <c:v>-2.1599999999999929E-6</c:v>
                </c:pt>
                <c:pt idx="692">
                  <c:v>-2.1000000000000104E-6</c:v>
                </c:pt>
                <c:pt idx="693">
                  <c:v>-2.0399999999999872E-6</c:v>
                </c:pt>
                <c:pt idx="694">
                  <c:v>-1.9699999999999964E-6</c:v>
                </c:pt>
                <c:pt idx="695">
                  <c:v>-1.9000000000000055E-6</c:v>
                </c:pt>
                <c:pt idx="696">
                  <c:v>-1.8400000000000095E-6</c:v>
                </c:pt>
                <c:pt idx="697">
                  <c:v>-1.7699999999999983E-6</c:v>
                </c:pt>
                <c:pt idx="698">
                  <c:v>-1.7000000000000007E-6</c:v>
                </c:pt>
                <c:pt idx="699">
                  <c:v>-1.6299999999999963E-6</c:v>
                </c:pt>
                <c:pt idx="700">
                  <c:v>-1.5599999999999986E-6</c:v>
                </c:pt>
                <c:pt idx="701">
                  <c:v>-1.490000000000001E-6</c:v>
                </c:pt>
                <c:pt idx="702">
                  <c:v>-1.4200000000000033E-6</c:v>
                </c:pt>
                <c:pt idx="703">
                  <c:v>-1.3399999999999973E-6</c:v>
                </c:pt>
                <c:pt idx="704">
                  <c:v>-1.2700000000000065E-6</c:v>
                </c:pt>
                <c:pt idx="705">
                  <c:v>-1.1999999999999953E-6</c:v>
                </c:pt>
                <c:pt idx="706">
                  <c:v>-1.1299999999999977E-6</c:v>
                </c:pt>
                <c:pt idx="707">
                  <c:v>-1.0400000000000036E-6</c:v>
                </c:pt>
                <c:pt idx="708">
                  <c:v>-9.8000000000000078E-7</c:v>
                </c:pt>
                <c:pt idx="709">
                  <c:v>-8.8999999999999317E-7</c:v>
                </c:pt>
                <c:pt idx="710">
                  <c:v>-8.2000000000000231E-7</c:v>
                </c:pt>
                <c:pt idx="711">
                  <c:v>-7.499999999999979E-7</c:v>
                </c:pt>
                <c:pt idx="712">
                  <c:v>-6.6000000000000385E-7</c:v>
                </c:pt>
                <c:pt idx="713">
                  <c:v>-5.8999999999999943E-7</c:v>
                </c:pt>
                <c:pt idx="714">
                  <c:v>-5.100000000000002E-7</c:v>
                </c:pt>
                <c:pt idx="715">
                  <c:v>-4.3000000000000097E-7</c:v>
                </c:pt>
                <c:pt idx="716">
                  <c:v>-3.6000000000000333E-7</c:v>
                </c:pt>
                <c:pt idx="717">
                  <c:v>-2.6999999999999572E-7</c:v>
                </c:pt>
                <c:pt idx="718">
                  <c:v>-1.9999999999999809E-7</c:v>
                </c:pt>
                <c:pt idx="719">
                  <c:v>-1.1999999999999885E-7</c:v>
                </c:pt>
              </c:numCache>
            </c:numRef>
          </c:xVal>
          <c:yVal>
            <c:numRef>
              <c:f>'Data Task 1'!$AC$4:$AC$723</c:f>
              <c:numCache>
                <c:formatCode>General</c:formatCode>
                <c:ptCount val="720"/>
                <c:pt idx="0">
                  <c:v>2.0000000000000018E-3</c:v>
                </c:pt>
                <c:pt idx="1">
                  <c:v>0</c:v>
                </c:pt>
                <c:pt idx="2">
                  <c:v>2.0000000000000018E-3</c:v>
                </c:pt>
                <c:pt idx="3">
                  <c:v>5.0000000000000044E-3</c:v>
                </c:pt>
                <c:pt idx="4">
                  <c:v>2.0000000000000018E-3</c:v>
                </c:pt>
                <c:pt idx="5">
                  <c:v>3.0000000000000027E-3</c:v>
                </c:pt>
                <c:pt idx="6">
                  <c:v>3.0000000000000027E-3</c:v>
                </c:pt>
                <c:pt idx="7">
                  <c:v>-6.0000000000000053E-3</c:v>
                </c:pt>
                <c:pt idx="8">
                  <c:v>-2.0000000000000018E-3</c:v>
                </c:pt>
                <c:pt idx="9">
                  <c:v>-1.0000000000000009E-3</c:v>
                </c:pt>
                <c:pt idx="10">
                  <c:v>-4.0000000000000036E-3</c:v>
                </c:pt>
                <c:pt idx="11">
                  <c:v>0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4.0000000000000036E-3</c:v>
                </c:pt>
                <c:pt idx="16">
                  <c:v>0</c:v>
                </c:pt>
                <c:pt idx="17">
                  <c:v>2.0000000000000018E-3</c:v>
                </c:pt>
                <c:pt idx="18">
                  <c:v>5.0000000000000044E-3</c:v>
                </c:pt>
                <c:pt idx="19">
                  <c:v>-1.0000000000000009E-3</c:v>
                </c:pt>
                <c:pt idx="20">
                  <c:v>2.0000000000000018E-3</c:v>
                </c:pt>
                <c:pt idx="21">
                  <c:v>-2.0000000000000018E-3</c:v>
                </c:pt>
                <c:pt idx="22">
                  <c:v>-3.0000000000000027E-3</c:v>
                </c:pt>
                <c:pt idx="23">
                  <c:v>3.0000000000000027E-3</c:v>
                </c:pt>
                <c:pt idx="24">
                  <c:v>-1.0000000000000009E-3</c:v>
                </c:pt>
                <c:pt idx="25">
                  <c:v>-4.0000000000000036E-3</c:v>
                </c:pt>
                <c:pt idx="26">
                  <c:v>1.0000000000000009E-3</c:v>
                </c:pt>
                <c:pt idx="27">
                  <c:v>-2.0000000000000018E-3</c:v>
                </c:pt>
                <c:pt idx="28">
                  <c:v>6.0000000000000053E-3</c:v>
                </c:pt>
                <c:pt idx="29">
                  <c:v>7.0000000000000062E-3</c:v>
                </c:pt>
                <c:pt idx="30">
                  <c:v>-1.0000000000000009E-3</c:v>
                </c:pt>
                <c:pt idx="31">
                  <c:v>-1.0000000000000009E-3</c:v>
                </c:pt>
                <c:pt idx="32">
                  <c:v>-2.0000000000000018E-3</c:v>
                </c:pt>
                <c:pt idx="33">
                  <c:v>-8.0000000000000071E-3</c:v>
                </c:pt>
                <c:pt idx="34">
                  <c:v>-6.0000000000000053E-3</c:v>
                </c:pt>
                <c:pt idx="35">
                  <c:v>4.0000000000000036E-3</c:v>
                </c:pt>
                <c:pt idx="36">
                  <c:v>1.5000000000000013E-2</c:v>
                </c:pt>
                <c:pt idx="37">
                  <c:v>-1.3000000000000012E-2</c:v>
                </c:pt>
                <c:pt idx="38">
                  <c:v>6.0000000000000053E-3</c:v>
                </c:pt>
                <c:pt idx="39">
                  <c:v>-6.0000000000000053E-3</c:v>
                </c:pt>
                <c:pt idx="40">
                  <c:v>-7.0000000000000062E-3</c:v>
                </c:pt>
                <c:pt idx="41">
                  <c:v>4.0000000000000036E-3</c:v>
                </c:pt>
                <c:pt idx="42">
                  <c:v>-2.0000000000000018E-3</c:v>
                </c:pt>
                <c:pt idx="43">
                  <c:v>0</c:v>
                </c:pt>
                <c:pt idx="44">
                  <c:v>3.0000000000000027E-3</c:v>
                </c:pt>
                <c:pt idx="45">
                  <c:v>-2.0000000000000018E-3</c:v>
                </c:pt>
                <c:pt idx="46">
                  <c:v>1.0000000000000009E-2</c:v>
                </c:pt>
                <c:pt idx="47">
                  <c:v>-5.0000000000000044E-3</c:v>
                </c:pt>
                <c:pt idx="48">
                  <c:v>1.2000000000000011E-2</c:v>
                </c:pt>
                <c:pt idx="49">
                  <c:v>-5.0000000000000044E-3</c:v>
                </c:pt>
                <c:pt idx="50">
                  <c:v>-3.7000000000000033E-2</c:v>
                </c:pt>
                <c:pt idx="51">
                  <c:v>1.0000000000000009E-2</c:v>
                </c:pt>
                <c:pt idx="52">
                  <c:v>-2.0000000000000018E-3</c:v>
                </c:pt>
                <c:pt idx="53">
                  <c:v>7.0000000000000062E-3</c:v>
                </c:pt>
                <c:pt idx="54">
                  <c:v>8.0000000000000071E-3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6.0000000000000053E-3</c:v>
                </c:pt>
                <c:pt idx="58">
                  <c:v>7.0000000000000062E-3</c:v>
                </c:pt>
                <c:pt idx="59">
                  <c:v>1.0000000000000009E-3</c:v>
                </c:pt>
                <c:pt idx="60">
                  <c:v>1.2000000000000011E-2</c:v>
                </c:pt>
                <c:pt idx="61">
                  <c:v>-7.0000000000000062E-3</c:v>
                </c:pt>
                <c:pt idx="62">
                  <c:v>-3.0000000000000027E-3</c:v>
                </c:pt>
                <c:pt idx="63">
                  <c:v>1.7000000000000015E-2</c:v>
                </c:pt>
                <c:pt idx="64">
                  <c:v>1.2000000000000011E-2</c:v>
                </c:pt>
                <c:pt idx="65">
                  <c:v>9.000000000000008E-3</c:v>
                </c:pt>
                <c:pt idx="66">
                  <c:v>7.0000000000000062E-3</c:v>
                </c:pt>
                <c:pt idx="67">
                  <c:v>-2.0000000000000018E-3</c:v>
                </c:pt>
                <c:pt idx="68">
                  <c:v>1.0000000000000009E-3</c:v>
                </c:pt>
                <c:pt idx="69">
                  <c:v>0</c:v>
                </c:pt>
                <c:pt idx="70">
                  <c:v>-3.0000000000000027E-3</c:v>
                </c:pt>
                <c:pt idx="71">
                  <c:v>9.000000000000008E-3</c:v>
                </c:pt>
                <c:pt idx="72">
                  <c:v>8.999999999999897E-3</c:v>
                </c:pt>
                <c:pt idx="73">
                  <c:v>1.0000000000000009E-2</c:v>
                </c:pt>
                <c:pt idx="74">
                  <c:v>2.0000000000000018E-3</c:v>
                </c:pt>
                <c:pt idx="75">
                  <c:v>1.0000000000000009E-3</c:v>
                </c:pt>
                <c:pt idx="76">
                  <c:v>2.0000000000000018E-3</c:v>
                </c:pt>
                <c:pt idx="77">
                  <c:v>1.0000000000000009E-3</c:v>
                </c:pt>
                <c:pt idx="78">
                  <c:v>0</c:v>
                </c:pt>
                <c:pt idx="79">
                  <c:v>-1.0000000000000009E-3</c:v>
                </c:pt>
                <c:pt idx="80">
                  <c:v>-2.0000000000000018E-3</c:v>
                </c:pt>
                <c:pt idx="81">
                  <c:v>-4.0000000000000036E-3</c:v>
                </c:pt>
                <c:pt idx="82">
                  <c:v>-7.0000000000000062E-3</c:v>
                </c:pt>
                <c:pt idx="83">
                  <c:v>-9.9999999999998979E-3</c:v>
                </c:pt>
                <c:pt idx="84">
                  <c:v>-6.0000000000000053E-3</c:v>
                </c:pt>
                <c:pt idx="85">
                  <c:v>-1.0000000000000009E-3</c:v>
                </c:pt>
                <c:pt idx="86">
                  <c:v>0</c:v>
                </c:pt>
                <c:pt idx="87">
                  <c:v>2.0000000000000018E-3</c:v>
                </c:pt>
                <c:pt idx="88">
                  <c:v>1.0000000000000009E-3</c:v>
                </c:pt>
                <c:pt idx="89">
                  <c:v>-3.0000000000000027E-3</c:v>
                </c:pt>
                <c:pt idx="90">
                  <c:v>-2.0000000000000018E-3</c:v>
                </c:pt>
                <c:pt idx="91">
                  <c:v>-2.0000000000000018E-3</c:v>
                </c:pt>
                <c:pt idx="92">
                  <c:v>1.0000000000000009E-3</c:v>
                </c:pt>
                <c:pt idx="93">
                  <c:v>1.0000000000000009E-2</c:v>
                </c:pt>
                <c:pt idx="94">
                  <c:v>1.2999999999999901E-2</c:v>
                </c:pt>
                <c:pt idx="95">
                  <c:v>1.0000000000000009E-2</c:v>
                </c:pt>
                <c:pt idx="96">
                  <c:v>8.0000000000000071E-3</c:v>
                </c:pt>
                <c:pt idx="97">
                  <c:v>5.0000000000000044E-3</c:v>
                </c:pt>
                <c:pt idx="98">
                  <c:v>-2.0000000000000018E-3</c:v>
                </c:pt>
                <c:pt idx="99">
                  <c:v>0</c:v>
                </c:pt>
                <c:pt idx="100">
                  <c:v>-2.0000000000000018E-3</c:v>
                </c:pt>
                <c:pt idx="101">
                  <c:v>-1.0000000000000009E-3</c:v>
                </c:pt>
                <c:pt idx="102">
                  <c:v>5.0000000000000044E-3</c:v>
                </c:pt>
                <c:pt idx="103">
                  <c:v>6.0000000000000053E-3</c:v>
                </c:pt>
                <c:pt idx="104">
                  <c:v>7.0000000000000062E-3</c:v>
                </c:pt>
                <c:pt idx="105">
                  <c:v>6.0000000000000053E-3</c:v>
                </c:pt>
                <c:pt idx="106">
                  <c:v>1.0000000000000009E-3</c:v>
                </c:pt>
                <c:pt idx="107">
                  <c:v>1.0000000000000009E-3</c:v>
                </c:pt>
                <c:pt idx="108">
                  <c:v>6.0000000000000053E-3</c:v>
                </c:pt>
                <c:pt idx="109">
                  <c:v>2.0000000000000018E-3</c:v>
                </c:pt>
                <c:pt idx="110">
                  <c:v>4.9999999999998934E-3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3.0000000000001137E-3</c:v>
                </c:pt>
                <c:pt idx="114">
                  <c:v>4.9999999999998934E-3</c:v>
                </c:pt>
                <c:pt idx="115">
                  <c:v>0</c:v>
                </c:pt>
                <c:pt idx="116">
                  <c:v>0</c:v>
                </c:pt>
                <c:pt idx="117">
                  <c:v>-4.9999999999998934E-3</c:v>
                </c:pt>
                <c:pt idx="118">
                  <c:v>-8.0000000000000071E-3</c:v>
                </c:pt>
                <c:pt idx="119">
                  <c:v>-5.0000000000001155E-3</c:v>
                </c:pt>
                <c:pt idx="120">
                  <c:v>0</c:v>
                </c:pt>
                <c:pt idx="121">
                  <c:v>5.0000000000001155E-3</c:v>
                </c:pt>
                <c:pt idx="122">
                  <c:v>1.0000000000000009E-2</c:v>
                </c:pt>
                <c:pt idx="123">
                  <c:v>2.0000000000000018E-3</c:v>
                </c:pt>
                <c:pt idx="124">
                  <c:v>-4.0000000000000036E-3</c:v>
                </c:pt>
                <c:pt idx="125">
                  <c:v>-6.0000000000000053E-3</c:v>
                </c:pt>
                <c:pt idx="126">
                  <c:v>-4.0000000000000036E-3</c:v>
                </c:pt>
                <c:pt idx="127">
                  <c:v>2.0000000000000018E-3</c:v>
                </c:pt>
                <c:pt idx="128">
                  <c:v>1.0999999999999899E-2</c:v>
                </c:pt>
                <c:pt idx="129">
                  <c:v>9.000000000000119E-3</c:v>
                </c:pt>
                <c:pt idx="130">
                  <c:v>4.9999999999998934E-3</c:v>
                </c:pt>
                <c:pt idx="131">
                  <c:v>-2.0000000000000018E-3</c:v>
                </c:pt>
                <c:pt idx="132">
                  <c:v>-4.9999999999998934E-3</c:v>
                </c:pt>
                <c:pt idx="133">
                  <c:v>-1.0000000000001119E-3</c:v>
                </c:pt>
                <c:pt idx="134">
                  <c:v>2.0000000000000018E-3</c:v>
                </c:pt>
                <c:pt idx="135">
                  <c:v>4.0000000000000036E-3</c:v>
                </c:pt>
                <c:pt idx="136">
                  <c:v>2.0000000000000018E-3</c:v>
                </c:pt>
                <c:pt idx="137">
                  <c:v>-4.0000000000000036E-3</c:v>
                </c:pt>
                <c:pt idx="138">
                  <c:v>4.0000000000000036E-3</c:v>
                </c:pt>
                <c:pt idx="139">
                  <c:v>1.0000000000001119E-3</c:v>
                </c:pt>
                <c:pt idx="140">
                  <c:v>2.9999999999998916E-3</c:v>
                </c:pt>
                <c:pt idx="141">
                  <c:v>0</c:v>
                </c:pt>
                <c:pt idx="142">
                  <c:v>-2.0000000000000018E-3</c:v>
                </c:pt>
                <c:pt idx="143">
                  <c:v>-4.9999999999998934E-3</c:v>
                </c:pt>
                <c:pt idx="144">
                  <c:v>-6.0000000000000053E-3</c:v>
                </c:pt>
                <c:pt idx="145">
                  <c:v>-3.0000000000001137E-3</c:v>
                </c:pt>
                <c:pt idx="146">
                  <c:v>-2.0000000000000018E-3</c:v>
                </c:pt>
                <c:pt idx="147">
                  <c:v>0</c:v>
                </c:pt>
                <c:pt idx="148">
                  <c:v>1.0000000000001119E-3</c:v>
                </c:pt>
                <c:pt idx="149">
                  <c:v>-8.0000000000000071E-3</c:v>
                </c:pt>
                <c:pt idx="150">
                  <c:v>-1.0000000000000009E-2</c:v>
                </c:pt>
                <c:pt idx="151">
                  <c:v>-6.0000000000000053E-3</c:v>
                </c:pt>
                <c:pt idx="152">
                  <c:v>-3.0000000000000027E-3</c:v>
                </c:pt>
                <c:pt idx="153">
                  <c:v>9.000000000000008E-3</c:v>
                </c:pt>
                <c:pt idx="154">
                  <c:v>1.4000000000000012E-2</c:v>
                </c:pt>
                <c:pt idx="155">
                  <c:v>1.6000000000000014E-2</c:v>
                </c:pt>
                <c:pt idx="156">
                  <c:v>1.8000000000000016E-2</c:v>
                </c:pt>
                <c:pt idx="157">
                  <c:v>1.4999999999999902E-2</c:v>
                </c:pt>
                <c:pt idx="158">
                  <c:v>8.0000000000000071E-3</c:v>
                </c:pt>
                <c:pt idx="159">
                  <c:v>4.0000000000000036E-3</c:v>
                </c:pt>
                <c:pt idx="160">
                  <c:v>0</c:v>
                </c:pt>
                <c:pt idx="161">
                  <c:v>-4.9999999999998934E-3</c:v>
                </c:pt>
                <c:pt idx="162">
                  <c:v>-6.0000000000000053E-3</c:v>
                </c:pt>
                <c:pt idx="163">
                  <c:v>-9.000000000000119E-3</c:v>
                </c:pt>
                <c:pt idx="164">
                  <c:v>-2.9999999999998916E-3</c:v>
                </c:pt>
                <c:pt idx="165">
                  <c:v>-4.0000000000000036E-3</c:v>
                </c:pt>
                <c:pt idx="166">
                  <c:v>-8.0000000000000071E-3</c:v>
                </c:pt>
                <c:pt idx="167">
                  <c:v>-3.0000000000001137E-3</c:v>
                </c:pt>
                <c:pt idx="168">
                  <c:v>-2.9999999999998916E-3</c:v>
                </c:pt>
                <c:pt idx="169">
                  <c:v>-2.0000000000000018E-3</c:v>
                </c:pt>
                <c:pt idx="170">
                  <c:v>4.9999999999998934E-3</c:v>
                </c:pt>
                <c:pt idx="171">
                  <c:v>6.0000000000000053E-3</c:v>
                </c:pt>
                <c:pt idx="172">
                  <c:v>5.0000000000001155E-3</c:v>
                </c:pt>
                <c:pt idx="173">
                  <c:v>4.9999999999998934E-3</c:v>
                </c:pt>
                <c:pt idx="174">
                  <c:v>-9.9999999999988987E-4</c:v>
                </c:pt>
                <c:pt idx="175">
                  <c:v>-2.0000000000000018E-3</c:v>
                </c:pt>
                <c:pt idx="176">
                  <c:v>0</c:v>
                </c:pt>
                <c:pt idx="177">
                  <c:v>0</c:v>
                </c:pt>
                <c:pt idx="178">
                  <c:v>4.0000000000000036E-3</c:v>
                </c:pt>
                <c:pt idx="179">
                  <c:v>4.9999999999998934E-3</c:v>
                </c:pt>
                <c:pt idx="180">
                  <c:v>2.0000000000000018E-3</c:v>
                </c:pt>
                <c:pt idx="181">
                  <c:v>-2.9999999999998916E-3</c:v>
                </c:pt>
                <c:pt idx="182">
                  <c:v>-2.0000000000000018E-3</c:v>
                </c:pt>
                <c:pt idx="183">
                  <c:v>0</c:v>
                </c:pt>
                <c:pt idx="184">
                  <c:v>-5.0000000000001155E-3</c:v>
                </c:pt>
                <c:pt idx="185">
                  <c:v>-4.9999999999998934E-3</c:v>
                </c:pt>
                <c:pt idx="186">
                  <c:v>-4.0000000000000036E-3</c:v>
                </c:pt>
                <c:pt idx="187">
                  <c:v>-8.0000000000000071E-3</c:v>
                </c:pt>
                <c:pt idx="188">
                  <c:v>-1.0000000000001119E-3</c:v>
                </c:pt>
                <c:pt idx="189">
                  <c:v>3.0000000000001137E-3</c:v>
                </c:pt>
                <c:pt idx="190">
                  <c:v>2.9999999999998916E-3</c:v>
                </c:pt>
                <c:pt idx="191">
                  <c:v>1.0000000000000009E-2</c:v>
                </c:pt>
                <c:pt idx="192">
                  <c:v>1.0000000000000009E-2</c:v>
                </c:pt>
                <c:pt idx="193">
                  <c:v>4.0000000000000036E-3</c:v>
                </c:pt>
                <c:pt idx="194">
                  <c:v>6.0000000000000053E-3</c:v>
                </c:pt>
                <c:pt idx="195">
                  <c:v>1.0000000000000009E-2</c:v>
                </c:pt>
                <c:pt idx="196">
                  <c:v>6.0000000000000053E-3</c:v>
                </c:pt>
                <c:pt idx="197">
                  <c:v>1.3000000000000123E-2</c:v>
                </c:pt>
                <c:pt idx="198">
                  <c:v>1.2000000000000011E-2</c:v>
                </c:pt>
                <c:pt idx="199">
                  <c:v>1.0999999999999899E-2</c:v>
                </c:pt>
                <c:pt idx="200">
                  <c:v>1.4000000000000012E-2</c:v>
                </c:pt>
                <c:pt idx="201">
                  <c:v>6.9999999999998952E-3</c:v>
                </c:pt>
                <c:pt idx="202">
                  <c:v>4.0000000000000036E-3</c:v>
                </c:pt>
                <c:pt idx="203">
                  <c:v>9.000000000000119E-3</c:v>
                </c:pt>
                <c:pt idx="204">
                  <c:v>4.0000000000000036E-3</c:v>
                </c:pt>
                <c:pt idx="205">
                  <c:v>6.9999999999998952E-3</c:v>
                </c:pt>
                <c:pt idx="206">
                  <c:v>9.000000000000119E-3</c:v>
                </c:pt>
                <c:pt idx="207">
                  <c:v>4.9999999999998934E-3</c:v>
                </c:pt>
                <c:pt idx="208">
                  <c:v>7.0000000000001172E-3</c:v>
                </c:pt>
                <c:pt idx="209">
                  <c:v>1.2999999999999901E-2</c:v>
                </c:pt>
                <c:pt idx="210">
                  <c:v>1.0000000000000009E-2</c:v>
                </c:pt>
                <c:pt idx="211">
                  <c:v>5.0000000000001155E-3</c:v>
                </c:pt>
                <c:pt idx="212">
                  <c:v>2.9999999999998916E-3</c:v>
                </c:pt>
                <c:pt idx="213">
                  <c:v>1.0000000000001119E-3</c:v>
                </c:pt>
                <c:pt idx="214">
                  <c:v>4.9999999999998934E-3</c:v>
                </c:pt>
                <c:pt idx="215">
                  <c:v>8.0000000000000071E-3</c:v>
                </c:pt>
                <c:pt idx="216">
                  <c:v>1.0000000000001119E-3</c:v>
                </c:pt>
                <c:pt idx="217">
                  <c:v>6.9999999999998952E-3</c:v>
                </c:pt>
                <c:pt idx="218">
                  <c:v>5.0000000000001155E-3</c:v>
                </c:pt>
                <c:pt idx="219">
                  <c:v>1.9999999999997797E-3</c:v>
                </c:pt>
                <c:pt idx="220">
                  <c:v>2.0000000000000018E-3</c:v>
                </c:pt>
                <c:pt idx="221">
                  <c:v>-1.5999999999999792E-2</c:v>
                </c:pt>
                <c:pt idx="222">
                  <c:v>1.4999999999999902E-2</c:v>
                </c:pt>
                <c:pt idx="223">
                  <c:v>4.0000000000000036E-3</c:v>
                </c:pt>
                <c:pt idx="224">
                  <c:v>8.0000000000000071E-3</c:v>
                </c:pt>
                <c:pt idx="225">
                  <c:v>8.0000000000000071E-3</c:v>
                </c:pt>
                <c:pt idx="226">
                  <c:v>2.0000000000000018E-2</c:v>
                </c:pt>
                <c:pt idx="227">
                  <c:v>4.0000000000000036E-3</c:v>
                </c:pt>
                <c:pt idx="228">
                  <c:v>6.0000000000000053E-3</c:v>
                </c:pt>
                <c:pt idx="229">
                  <c:v>6.9999999999998952E-3</c:v>
                </c:pt>
                <c:pt idx="230">
                  <c:v>2.0000000000000018E-3</c:v>
                </c:pt>
                <c:pt idx="231">
                  <c:v>5.0000000000001155E-3</c:v>
                </c:pt>
                <c:pt idx="232">
                  <c:v>2.0000000000000018E-2</c:v>
                </c:pt>
                <c:pt idx="233">
                  <c:v>1.8999999999999906E-2</c:v>
                </c:pt>
                <c:pt idx="234">
                  <c:v>2.6000000000000023E-2</c:v>
                </c:pt>
                <c:pt idx="235">
                  <c:v>8.0000000000000071E-3</c:v>
                </c:pt>
                <c:pt idx="236">
                  <c:v>1.2000000000000011E-2</c:v>
                </c:pt>
                <c:pt idx="237">
                  <c:v>1.8000000000000016E-2</c:v>
                </c:pt>
                <c:pt idx="238">
                  <c:v>4.9999999999998934E-3</c:v>
                </c:pt>
                <c:pt idx="239">
                  <c:v>1.5000000000000124E-2</c:v>
                </c:pt>
                <c:pt idx="240">
                  <c:v>1.4999999999999902E-2</c:v>
                </c:pt>
                <c:pt idx="241">
                  <c:v>1.0000000000000009E-2</c:v>
                </c:pt>
                <c:pt idx="242">
                  <c:v>1.9000000000000128E-2</c:v>
                </c:pt>
                <c:pt idx="243">
                  <c:v>2.2999999999999909E-2</c:v>
                </c:pt>
                <c:pt idx="244">
                  <c:v>1.0999999999999899E-2</c:v>
                </c:pt>
                <c:pt idx="245">
                  <c:v>1.9000000000000128E-2</c:v>
                </c:pt>
                <c:pt idx="246">
                  <c:v>1.8000000000000016E-2</c:v>
                </c:pt>
                <c:pt idx="247">
                  <c:v>1.8999999999999906E-2</c:v>
                </c:pt>
                <c:pt idx="248">
                  <c:v>2.7000000000000135E-2</c:v>
                </c:pt>
                <c:pt idx="249">
                  <c:v>2.2999999999999909E-2</c:v>
                </c:pt>
                <c:pt idx="250">
                  <c:v>2.0000000000000018E-2</c:v>
                </c:pt>
                <c:pt idx="251">
                  <c:v>2.6999999999999913E-2</c:v>
                </c:pt>
                <c:pt idx="252">
                  <c:v>1.9000000000000128E-2</c:v>
                </c:pt>
                <c:pt idx="253">
                  <c:v>2.0999999999999908E-2</c:v>
                </c:pt>
                <c:pt idx="254">
                  <c:v>2.6000000000000023E-2</c:v>
                </c:pt>
                <c:pt idx="255">
                  <c:v>1.8000000000000016E-2</c:v>
                </c:pt>
                <c:pt idx="256">
                  <c:v>1.8999999999999906E-2</c:v>
                </c:pt>
                <c:pt idx="257">
                  <c:v>2.0000000000000018E-2</c:v>
                </c:pt>
                <c:pt idx="258">
                  <c:v>1.2000000000000011E-2</c:v>
                </c:pt>
                <c:pt idx="259">
                  <c:v>1.7000000000000126E-2</c:v>
                </c:pt>
                <c:pt idx="260">
                  <c:v>1.8999999999999906E-2</c:v>
                </c:pt>
                <c:pt idx="261">
                  <c:v>2.200000000000002E-2</c:v>
                </c:pt>
                <c:pt idx="262">
                  <c:v>2.8000000000000025E-2</c:v>
                </c:pt>
                <c:pt idx="263">
                  <c:v>2.8000000000000025E-2</c:v>
                </c:pt>
                <c:pt idx="264">
                  <c:v>2.6000000000000023E-2</c:v>
                </c:pt>
                <c:pt idx="265">
                  <c:v>3.2000000000000028E-2</c:v>
                </c:pt>
                <c:pt idx="266">
                  <c:v>2.8999999999999693E-2</c:v>
                </c:pt>
                <c:pt idx="267">
                  <c:v>3.2000000000000028E-2</c:v>
                </c:pt>
                <c:pt idx="268">
                  <c:v>3.7000000000000366E-2</c:v>
                </c:pt>
                <c:pt idx="269">
                  <c:v>2.8999999999999915E-2</c:v>
                </c:pt>
                <c:pt idx="270">
                  <c:v>3.3999999999999808E-2</c:v>
                </c:pt>
                <c:pt idx="271">
                  <c:v>3.6000000000000032E-2</c:v>
                </c:pt>
                <c:pt idx="272">
                  <c:v>3.6999999999999922E-2</c:v>
                </c:pt>
                <c:pt idx="273">
                  <c:v>4.4999999999999929E-2</c:v>
                </c:pt>
                <c:pt idx="274">
                  <c:v>4.9000000000000377E-2</c:v>
                </c:pt>
                <c:pt idx="275">
                  <c:v>4.8999999999999932E-2</c:v>
                </c:pt>
                <c:pt idx="276">
                  <c:v>5.2000000000000046E-2</c:v>
                </c:pt>
                <c:pt idx="277">
                  <c:v>5.2000000000000046E-2</c:v>
                </c:pt>
                <c:pt idx="278">
                  <c:v>4.6999999999999709E-2</c:v>
                </c:pt>
                <c:pt idx="279">
                  <c:v>5.0000000000000266E-2</c:v>
                </c:pt>
                <c:pt idx="280">
                  <c:v>4.5999999999999819E-2</c:v>
                </c:pt>
                <c:pt idx="281">
                  <c:v>4.8000000000000043E-2</c:v>
                </c:pt>
                <c:pt idx="282">
                  <c:v>5.3999999999999826E-2</c:v>
                </c:pt>
                <c:pt idx="283">
                  <c:v>5.8000000000000274E-2</c:v>
                </c:pt>
                <c:pt idx="284">
                  <c:v>6.0999999999999943E-2</c:v>
                </c:pt>
                <c:pt idx="285">
                  <c:v>6.800000000000006E-2</c:v>
                </c:pt>
                <c:pt idx="286">
                  <c:v>6.999999999999984E-2</c:v>
                </c:pt>
                <c:pt idx="287">
                  <c:v>6.899999999999995E-2</c:v>
                </c:pt>
                <c:pt idx="288">
                  <c:v>7.4000000000000288E-2</c:v>
                </c:pt>
                <c:pt idx="289">
                  <c:v>7.7999999999999847E-2</c:v>
                </c:pt>
                <c:pt idx="290">
                  <c:v>8.2999999999999741E-2</c:v>
                </c:pt>
                <c:pt idx="291">
                  <c:v>8.4000000000000075E-2</c:v>
                </c:pt>
                <c:pt idx="292">
                  <c:v>8.3000000000000185E-2</c:v>
                </c:pt>
                <c:pt idx="293">
                  <c:v>8.8000000000000078E-2</c:v>
                </c:pt>
                <c:pt idx="294">
                  <c:v>9.2000000000000082E-2</c:v>
                </c:pt>
                <c:pt idx="295">
                  <c:v>9.0999999999999748E-2</c:v>
                </c:pt>
                <c:pt idx="296">
                  <c:v>9.7999999999999865E-2</c:v>
                </c:pt>
                <c:pt idx="297">
                  <c:v>0.1030000000000002</c:v>
                </c:pt>
                <c:pt idx="298">
                  <c:v>0.10499999999999998</c:v>
                </c:pt>
                <c:pt idx="299">
                  <c:v>0.1120000000000001</c:v>
                </c:pt>
                <c:pt idx="300">
                  <c:v>0.12099999999999955</c:v>
                </c:pt>
                <c:pt idx="301">
                  <c:v>0.12300000000000022</c:v>
                </c:pt>
                <c:pt idx="302">
                  <c:v>0.13300000000000001</c:v>
                </c:pt>
                <c:pt idx="303">
                  <c:v>0.1379999999999999</c:v>
                </c:pt>
                <c:pt idx="304">
                  <c:v>0.14000000000000057</c:v>
                </c:pt>
                <c:pt idx="305">
                  <c:v>0.14599999999999991</c:v>
                </c:pt>
                <c:pt idx="306">
                  <c:v>0.14799999999999969</c:v>
                </c:pt>
                <c:pt idx="307">
                  <c:v>0.15700000000000003</c:v>
                </c:pt>
                <c:pt idx="308">
                  <c:v>0.17100000000000026</c:v>
                </c:pt>
                <c:pt idx="309">
                  <c:v>0.18100000000000005</c:v>
                </c:pt>
                <c:pt idx="310">
                  <c:v>0.1899999999999995</c:v>
                </c:pt>
                <c:pt idx="311">
                  <c:v>0.19600000000000062</c:v>
                </c:pt>
                <c:pt idx="312">
                  <c:v>0.19999999999999929</c:v>
                </c:pt>
                <c:pt idx="313">
                  <c:v>0.20700000000000074</c:v>
                </c:pt>
                <c:pt idx="314">
                  <c:v>0.21799999999999997</c:v>
                </c:pt>
                <c:pt idx="315">
                  <c:v>0.21999999999999975</c:v>
                </c:pt>
                <c:pt idx="316">
                  <c:v>0.24199999999999999</c:v>
                </c:pt>
                <c:pt idx="317">
                  <c:v>0.25399999999999956</c:v>
                </c:pt>
                <c:pt idx="318">
                  <c:v>0.26500000000000057</c:v>
                </c:pt>
                <c:pt idx="319">
                  <c:v>0.28099999999999969</c:v>
                </c:pt>
                <c:pt idx="320">
                  <c:v>0.29799999999999915</c:v>
                </c:pt>
                <c:pt idx="321">
                  <c:v>0.30600000000000094</c:v>
                </c:pt>
                <c:pt idx="322">
                  <c:v>0.32499999999999929</c:v>
                </c:pt>
                <c:pt idx="323">
                  <c:v>0.34200000000000053</c:v>
                </c:pt>
                <c:pt idx="324">
                  <c:v>0.33500000000000085</c:v>
                </c:pt>
                <c:pt idx="325">
                  <c:v>0.36999999999999922</c:v>
                </c:pt>
                <c:pt idx="326">
                  <c:v>0.36999999999999922</c:v>
                </c:pt>
                <c:pt idx="327">
                  <c:v>0.39700000000000024</c:v>
                </c:pt>
                <c:pt idx="328">
                  <c:v>0.42900000000000027</c:v>
                </c:pt>
                <c:pt idx="329">
                  <c:v>0.43299999999999983</c:v>
                </c:pt>
                <c:pt idx="330">
                  <c:v>0.45199999999999996</c:v>
                </c:pt>
                <c:pt idx="331">
                  <c:v>0.46400000000000041</c:v>
                </c:pt>
                <c:pt idx="332">
                  <c:v>0.4870000000000001</c:v>
                </c:pt>
                <c:pt idx="333">
                  <c:v>0.51099999999999923</c:v>
                </c:pt>
                <c:pt idx="334">
                  <c:v>0.52700000000000102</c:v>
                </c:pt>
                <c:pt idx="335">
                  <c:v>0.54899999999999949</c:v>
                </c:pt>
                <c:pt idx="336">
                  <c:v>0.55300000000000082</c:v>
                </c:pt>
                <c:pt idx="337">
                  <c:v>0.56199999999999939</c:v>
                </c:pt>
                <c:pt idx="338">
                  <c:v>0.58699999999999974</c:v>
                </c:pt>
                <c:pt idx="339">
                  <c:v>0.60099999999999909</c:v>
                </c:pt>
                <c:pt idx="340">
                  <c:v>0.62100000000000222</c:v>
                </c:pt>
                <c:pt idx="341">
                  <c:v>0.63400000000000034</c:v>
                </c:pt>
                <c:pt idx="342">
                  <c:v>0.6369999999999969</c:v>
                </c:pt>
                <c:pt idx="343">
                  <c:v>0.62400000000000233</c:v>
                </c:pt>
                <c:pt idx="344">
                  <c:v>0.6319999999999979</c:v>
                </c:pt>
                <c:pt idx="345">
                  <c:v>0.64300000000000068</c:v>
                </c:pt>
                <c:pt idx="346">
                  <c:v>0.63200000000000145</c:v>
                </c:pt>
                <c:pt idx="347">
                  <c:v>0.63700000000000045</c:v>
                </c:pt>
                <c:pt idx="348">
                  <c:v>0.62800000000000011</c:v>
                </c:pt>
                <c:pt idx="349">
                  <c:v>0.625</c:v>
                </c:pt>
                <c:pt idx="350">
                  <c:v>0.61299999999999955</c:v>
                </c:pt>
                <c:pt idx="351">
                  <c:v>0.63700000000000045</c:v>
                </c:pt>
                <c:pt idx="352">
                  <c:v>0.65700000000000003</c:v>
                </c:pt>
                <c:pt idx="353">
                  <c:v>0.69399999999999906</c:v>
                </c:pt>
                <c:pt idx="354">
                  <c:v>0.73799999999999955</c:v>
                </c:pt>
                <c:pt idx="355">
                  <c:v>0.81899999999999906</c:v>
                </c:pt>
                <c:pt idx="356">
                  <c:v>0.93299999999999983</c:v>
                </c:pt>
                <c:pt idx="357">
                  <c:v>1.0869999999999997</c:v>
                </c:pt>
                <c:pt idx="358">
                  <c:v>1.272000000000002</c:v>
                </c:pt>
                <c:pt idx="359">
                  <c:v>1.490000000000002</c:v>
                </c:pt>
                <c:pt idx="360">
                  <c:v>1.7239999999999966</c:v>
                </c:pt>
                <c:pt idx="361">
                  <c:v>1.9510000000000005</c:v>
                </c:pt>
                <c:pt idx="362">
                  <c:v>2.1880000000000024</c:v>
                </c:pt>
                <c:pt idx="363">
                  <c:v>2.3879999999999981</c:v>
                </c:pt>
                <c:pt idx="364">
                  <c:v>2.5679999999999978</c:v>
                </c:pt>
                <c:pt idx="365">
                  <c:v>2.7070000000000007</c:v>
                </c:pt>
                <c:pt idx="366">
                  <c:v>2.8070000000000022</c:v>
                </c:pt>
                <c:pt idx="367">
                  <c:v>2.8419999999999987</c:v>
                </c:pt>
                <c:pt idx="368">
                  <c:v>2.8119999999999976</c:v>
                </c:pt>
                <c:pt idx="369">
                  <c:v>2.713000000000001</c:v>
                </c:pt>
                <c:pt idx="370">
                  <c:v>2.536999999999999</c:v>
                </c:pt>
                <c:pt idx="371">
                  <c:v>2.284000000000006</c:v>
                </c:pt>
                <c:pt idx="372">
                  <c:v>1.9499999999999957</c:v>
                </c:pt>
                <c:pt idx="373">
                  <c:v>1.5570000000000022</c:v>
                </c:pt>
                <c:pt idx="374">
                  <c:v>1.1490000000000009</c:v>
                </c:pt>
                <c:pt idx="375">
                  <c:v>0.742999999999995</c:v>
                </c:pt>
                <c:pt idx="376">
                  <c:v>0.33200000000000784</c:v>
                </c:pt>
                <c:pt idx="377">
                  <c:v>-4.0000000000006253E-2</c:v>
                </c:pt>
                <c:pt idx="378">
                  <c:v>-0.38599999999999568</c:v>
                </c:pt>
                <c:pt idx="379">
                  <c:v>-0.71699999999999875</c:v>
                </c:pt>
                <c:pt idx="380">
                  <c:v>-0.99600000000000932</c:v>
                </c:pt>
                <c:pt idx="381">
                  <c:v>-1.2339999999999947</c:v>
                </c:pt>
                <c:pt idx="382">
                  <c:v>-1.4650000000000034</c:v>
                </c:pt>
                <c:pt idx="383">
                  <c:v>-1.6239999999999952</c:v>
                </c:pt>
                <c:pt idx="384">
                  <c:v>-1.757000000000005</c:v>
                </c:pt>
                <c:pt idx="385">
                  <c:v>-1.8329999999999984</c:v>
                </c:pt>
                <c:pt idx="386">
                  <c:v>-1.8500000000000014</c:v>
                </c:pt>
                <c:pt idx="387">
                  <c:v>-1.8810000000000002</c:v>
                </c:pt>
                <c:pt idx="388">
                  <c:v>-1.8539999999999992</c:v>
                </c:pt>
                <c:pt idx="389">
                  <c:v>-1.8369999999999962</c:v>
                </c:pt>
                <c:pt idx="390">
                  <c:v>-1.7899999999999991</c:v>
                </c:pt>
                <c:pt idx="391">
                  <c:v>-1.7340000000000018</c:v>
                </c:pt>
                <c:pt idx="392">
                  <c:v>-1.6910000000000025</c:v>
                </c:pt>
                <c:pt idx="393">
                  <c:v>-1.6340000000000003</c:v>
                </c:pt>
                <c:pt idx="394">
                  <c:v>-1.5779999999999959</c:v>
                </c:pt>
                <c:pt idx="395">
                  <c:v>-1.5230000000000032</c:v>
                </c:pt>
                <c:pt idx="396">
                  <c:v>-1.4649999999999963</c:v>
                </c:pt>
                <c:pt idx="397">
                  <c:v>-1.392000000000003</c:v>
                </c:pt>
                <c:pt idx="398">
                  <c:v>-1.3449999999999989</c:v>
                </c:pt>
                <c:pt idx="399">
                  <c:v>-1.2839999999999989</c:v>
                </c:pt>
                <c:pt idx="400">
                  <c:v>-1.222999999999999</c:v>
                </c:pt>
                <c:pt idx="401">
                  <c:v>-1.1690000000000005</c:v>
                </c:pt>
                <c:pt idx="402">
                  <c:v>-1.1190000000000033</c:v>
                </c:pt>
                <c:pt idx="403">
                  <c:v>-1.0689999999999991</c:v>
                </c:pt>
                <c:pt idx="404">
                  <c:v>-1.0249999999999986</c:v>
                </c:pt>
                <c:pt idx="405">
                  <c:v>-0.97700000000000031</c:v>
                </c:pt>
                <c:pt idx="406">
                  <c:v>-0.93299999999999983</c:v>
                </c:pt>
                <c:pt idx="407">
                  <c:v>-0.8940000000000019</c:v>
                </c:pt>
                <c:pt idx="408">
                  <c:v>-0.85099999999999909</c:v>
                </c:pt>
                <c:pt idx="409">
                  <c:v>-0.82099999999999795</c:v>
                </c:pt>
                <c:pt idx="410">
                  <c:v>-0.77500000000000213</c:v>
                </c:pt>
                <c:pt idx="411">
                  <c:v>-0.73999999999999844</c:v>
                </c:pt>
                <c:pt idx="412">
                  <c:v>-0.71000000000000085</c:v>
                </c:pt>
                <c:pt idx="413">
                  <c:v>-0.68100000000000094</c:v>
                </c:pt>
                <c:pt idx="414">
                  <c:v>-0.6509999999999998</c:v>
                </c:pt>
                <c:pt idx="415">
                  <c:v>-0.62099999999999866</c:v>
                </c:pt>
                <c:pt idx="416">
                  <c:v>-0.59600000000000009</c:v>
                </c:pt>
                <c:pt idx="417">
                  <c:v>-0.57199999999999918</c:v>
                </c:pt>
                <c:pt idx="418">
                  <c:v>-0.5470000000000006</c:v>
                </c:pt>
                <c:pt idx="419">
                  <c:v>-0.5259999999999998</c:v>
                </c:pt>
                <c:pt idx="420">
                  <c:v>-0.51100000000000279</c:v>
                </c:pt>
                <c:pt idx="421">
                  <c:v>-0.4809999999999981</c:v>
                </c:pt>
                <c:pt idx="422">
                  <c:v>-0.4529999999999994</c:v>
                </c:pt>
                <c:pt idx="423">
                  <c:v>-0.44400000000000084</c:v>
                </c:pt>
                <c:pt idx="424">
                  <c:v>-0.42500000000000071</c:v>
                </c:pt>
                <c:pt idx="425">
                  <c:v>-0.40399999999999991</c:v>
                </c:pt>
                <c:pt idx="426">
                  <c:v>-0.39499999999999957</c:v>
                </c:pt>
                <c:pt idx="427">
                  <c:v>-0.37700000000000067</c:v>
                </c:pt>
                <c:pt idx="428">
                  <c:v>-0.36299999999999955</c:v>
                </c:pt>
                <c:pt idx="429">
                  <c:v>-0.34499999999999886</c:v>
                </c:pt>
                <c:pt idx="430">
                  <c:v>-0.33300000000000018</c:v>
                </c:pt>
                <c:pt idx="431">
                  <c:v>-0.31800000000000139</c:v>
                </c:pt>
                <c:pt idx="432">
                  <c:v>-0.31199999999999939</c:v>
                </c:pt>
                <c:pt idx="433">
                  <c:v>-0.3019999999999996</c:v>
                </c:pt>
                <c:pt idx="434">
                  <c:v>-0.28800000000000026</c:v>
                </c:pt>
                <c:pt idx="435">
                  <c:v>-0.27800000000000047</c:v>
                </c:pt>
                <c:pt idx="436">
                  <c:v>-0.26499999999999879</c:v>
                </c:pt>
                <c:pt idx="437">
                  <c:v>-0.26000000000000156</c:v>
                </c:pt>
                <c:pt idx="438">
                  <c:v>-0.25</c:v>
                </c:pt>
                <c:pt idx="439">
                  <c:v>-0.23699999999999832</c:v>
                </c:pt>
                <c:pt idx="440">
                  <c:v>-0.22100000000000009</c:v>
                </c:pt>
                <c:pt idx="441">
                  <c:v>-0.20400000000000063</c:v>
                </c:pt>
                <c:pt idx="442">
                  <c:v>-0.18599999999999994</c:v>
                </c:pt>
                <c:pt idx="443">
                  <c:v>-0.18400000000000105</c:v>
                </c:pt>
                <c:pt idx="444">
                  <c:v>-0.18599999999999994</c:v>
                </c:pt>
                <c:pt idx="445">
                  <c:v>-0.17899999999999849</c:v>
                </c:pt>
                <c:pt idx="446">
                  <c:v>-0.18100000000000094</c:v>
                </c:pt>
                <c:pt idx="447">
                  <c:v>-0.17499999999999893</c:v>
                </c:pt>
                <c:pt idx="448">
                  <c:v>-0.16100000000000136</c:v>
                </c:pt>
                <c:pt idx="449">
                  <c:v>-0.15899999999999892</c:v>
                </c:pt>
                <c:pt idx="450">
                  <c:v>-0.15200000000000102</c:v>
                </c:pt>
                <c:pt idx="451">
                  <c:v>-0.14799999999999969</c:v>
                </c:pt>
                <c:pt idx="452">
                  <c:v>-0.14899999999999913</c:v>
                </c:pt>
                <c:pt idx="453">
                  <c:v>-0.14800000000000146</c:v>
                </c:pt>
                <c:pt idx="454">
                  <c:v>-0.14199999999999946</c:v>
                </c:pt>
                <c:pt idx="455">
                  <c:v>-0.13899999999999935</c:v>
                </c:pt>
                <c:pt idx="456">
                  <c:v>-0.12600000000000033</c:v>
                </c:pt>
                <c:pt idx="457">
                  <c:v>-0.11800000000000033</c:v>
                </c:pt>
                <c:pt idx="458">
                  <c:v>-0.11599999999999966</c:v>
                </c:pt>
                <c:pt idx="459">
                  <c:v>-0.11500000000000021</c:v>
                </c:pt>
                <c:pt idx="460">
                  <c:v>-0.11599999999999966</c:v>
                </c:pt>
                <c:pt idx="461">
                  <c:v>-0.11800000000000033</c:v>
                </c:pt>
                <c:pt idx="462">
                  <c:v>-0.11000000000000032</c:v>
                </c:pt>
                <c:pt idx="463">
                  <c:v>-0.1039999999999992</c:v>
                </c:pt>
                <c:pt idx="464">
                  <c:v>-0.10000000000000053</c:v>
                </c:pt>
                <c:pt idx="465">
                  <c:v>-9.1000000000000192E-2</c:v>
                </c:pt>
                <c:pt idx="466">
                  <c:v>-8.599999999999941E-2</c:v>
                </c:pt>
                <c:pt idx="467">
                  <c:v>-8.0000000000000071E-2</c:v>
                </c:pt>
                <c:pt idx="468">
                  <c:v>-7.5000000000000178E-2</c:v>
                </c:pt>
                <c:pt idx="469">
                  <c:v>-7.5000000000000178E-2</c:v>
                </c:pt>
                <c:pt idx="470">
                  <c:v>-7.7999999999999403E-2</c:v>
                </c:pt>
                <c:pt idx="471">
                  <c:v>-7.7000000000000846E-2</c:v>
                </c:pt>
                <c:pt idx="472">
                  <c:v>-7.5999999999999623E-2</c:v>
                </c:pt>
                <c:pt idx="473">
                  <c:v>-7.5999999999999623E-2</c:v>
                </c:pt>
                <c:pt idx="474">
                  <c:v>-6.8000000000000504E-2</c:v>
                </c:pt>
                <c:pt idx="475">
                  <c:v>-6.4000000000000057E-2</c:v>
                </c:pt>
                <c:pt idx="476">
                  <c:v>-5.2999999999999936E-2</c:v>
                </c:pt>
                <c:pt idx="477">
                  <c:v>-5.2999999999999936E-2</c:v>
                </c:pt>
                <c:pt idx="478">
                  <c:v>-6.7000000000000171E-2</c:v>
                </c:pt>
                <c:pt idx="479">
                  <c:v>-6.1999999999999389E-2</c:v>
                </c:pt>
                <c:pt idx="480">
                  <c:v>-6.0000000000000497E-2</c:v>
                </c:pt>
                <c:pt idx="481">
                  <c:v>-5.3999999999999382E-2</c:v>
                </c:pt>
                <c:pt idx="482">
                  <c:v>-4.3000000000000149E-2</c:v>
                </c:pt>
                <c:pt idx="483">
                  <c:v>-5.1000000000000156E-2</c:v>
                </c:pt>
                <c:pt idx="484">
                  <c:v>-5.7999999999999829E-2</c:v>
                </c:pt>
                <c:pt idx="485">
                  <c:v>-6.3000000000000611E-2</c:v>
                </c:pt>
                <c:pt idx="486">
                  <c:v>-6.7999999999999616E-2</c:v>
                </c:pt>
                <c:pt idx="487">
                  <c:v>-4.4999999999999929E-2</c:v>
                </c:pt>
                <c:pt idx="488">
                  <c:v>-3.6000000000000476E-2</c:v>
                </c:pt>
                <c:pt idx="489">
                  <c:v>-4.4999999999999929E-2</c:v>
                </c:pt>
                <c:pt idx="490">
                  <c:v>-4.4999999999999929E-2</c:v>
                </c:pt>
                <c:pt idx="491">
                  <c:v>-4.3000000000000149E-2</c:v>
                </c:pt>
                <c:pt idx="492">
                  <c:v>-4.2999999999999261E-2</c:v>
                </c:pt>
                <c:pt idx="493">
                  <c:v>-4.2000000000000703E-2</c:v>
                </c:pt>
                <c:pt idx="494">
                  <c:v>-2.4999999999999467E-2</c:v>
                </c:pt>
                <c:pt idx="495">
                  <c:v>-4.1999999999999815E-2</c:v>
                </c:pt>
                <c:pt idx="496">
                  <c:v>-2.7000000000000135E-2</c:v>
                </c:pt>
                <c:pt idx="497">
                  <c:v>-3.6999999999999922E-2</c:v>
                </c:pt>
                <c:pt idx="498">
                  <c:v>-3.5000000000000142E-2</c:v>
                </c:pt>
                <c:pt idx="499">
                  <c:v>-3.3999999999999808E-2</c:v>
                </c:pt>
                <c:pt idx="500">
                  <c:v>-3.2000000000000028E-2</c:v>
                </c:pt>
                <c:pt idx="501">
                  <c:v>-3.1000000000000583E-2</c:v>
                </c:pt>
                <c:pt idx="502">
                  <c:v>-2.9999999999999361E-2</c:v>
                </c:pt>
                <c:pt idx="503">
                  <c:v>-3.4000000000000696E-2</c:v>
                </c:pt>
                <c:pt idx="504">
                  <c:v>-3.3999999999999808E-2</c:v>
                </c:pt>
                <c:pt idx="505">
                  <c:v>-3.0000000000000249E-2</c:v>
                </c:pt>
                <c:pt idx="506">
                  <c:v>-2.6999999999999247E-2</c:v>
                </c:pt>
                <c:pt idx="507">
                  <c:v>-2.8000000000000469E-2</c:v>
                </c:pt>
                <c:pt idx="508">
                  <c:v>-2.5000000000000355E-2</c:v>
                </c:pt>
                <c:pt idx="509">
                  <c:v>-3.3999999999999808E-2</c:v>
                </c:pt>
                <c:pt idx="510">
                  <c:v>-3.7999999999999368E-2</c:v>
                </c:pt>
                <c:pt idx="511">
                  <c:v>-4.1000000000000369E-2</c:v>
                </c:pt>
                <c:pt idx="512">
                  <c:v>-3.8000000000000256E-2</c:v>
                </c:pt>
                <c:pt idx="513">
                  <c:v>-4.0000000000000036E-2</c:v>
                </c:pt>
                <c:pt idx="514">
                  <c:v>-3.8999999999999702E-2</c:v>
                </c:pt>
                <c:pt idx="515">
                  <c:v>-3.8999999999999702E-2</c:v>
                </c:pt>
                <c:pt idx="516">
                  <c:v>-4.0000000000000036E-2</c:v>
                </c:pt>
                <c:pt idx="517">
                  <c:v>-4.4000000000000483E-2</c:v>
                </c:pt>
                <c:pt idx="518">
                  <c:v>-4.1999999999999815E-2</c:v>
                </c:pt>
                <c:pt idx="519">
                  <c:v>-5.1000000000000156E-2</c:v>
                </c:pt>
                <c:pt idx="520">
                  <c:v>-5.400000000000027E-2</c:v>
                </c:pt>
                <c:pt idx="521">
                  <c:v>-5.3999999999999382E-2</c:v>
                </c:pt>
                <c:pt idx="522">
                  <c:v>-5.5000000000000604E-2</c:v>
                </c:pt>
                <c:pt idx="523">
                  <c:v>-5.6999999999999496E-2</c:v>
                </c:pt>
                <c:pt idx="524">
                  <c:v>-6.4000000000000057E-2</c:v>
                </c:pt>
                <c:pt idx="525">
                  <c:v>-6.5000000000000391E-2</c:v>
                </c:pt>
                <c:pt idx="526">
                  <c:v>-7.099999999999973E-2</c:v>
                </c:pt>
                <c:pt idx="527">
                  <c:v>-6.5999999999999837E-2</c:v>
                </c:pt>
                <c:pt idx="528">
                  <c:v>-6.4999999999999947E-2</c:v>
                </c:pt>
                <c:pt idx="529">
                  <c:v>-6.800000000000006E-2</c:v>
                </c:pt>
                <c:pt idx="530">
                  <c:v>-6.7000000000000171E-2</c:v>
                </c:pt>
                <c:pt idx="531">
                  <c:v>-7.6000000000000068E-2</c:v>
                </c:pt>
                <c:pt idx="532">
                  <c:v>-7.6000000000000068E-2</c:v>
                </c:pt>
                <c:pt idx="533">
                  <c:v>-7.7999999999999847E-2</c:v>
                </c:pt>
                <c:pt idx="534">
                  <c:v>-8.0000000000000071E-2</c:v>
                </c:pt>
                <c:pt idx="535">
                  <c:v>-8.0000000000000071E-2</c:v>
                </c:pt>
                <c:pt idx="536">
                  <c:v>-7.7999999999999847E-2</c:v>
                </c:pt>
                <c:pt idx="537">
                  <c:v>-7.6000000000000068E-2</c:v>
                </c:pt>
                <c:pt idx="538">
                  <c:v>-7.6000000000000068E-2</c:v>
                </c:pt>
                <c:pt idx="539">
                  <c:v>-7.7999999999999847E-2</c:v>
                </c:pt>
                <c:pt idx="540">
                  <c:v>-7.9000000000000181E-2</c:v>
                </c:pt>
                <c:pt idx="541">
                  <c:v>-8.0999999999999961E-2</c:v>
                </c:pt>
                <c:pt idx="542">
                  <c:v>-7.8999999999999737E-2</c:v>
                </c:pt>
                <c:pt idx="543">
                  <c:v>-7.5000000000000178E-2</c:v>
                </c:pt>
                <c:pt idx="544">
                  <c:v>-8.1999999999999851E-2</c:v>
                </c:pt>
                <c:pt idx="545">
                  <c:v>-8.2000000000000295E-2</c:v>
                </c:pt>
                <c:pt idx="546">
                  <c:v>-7.6999999999999957E-2</c:v>
                </c:pt>
                <c:pt idx="547">
                  <c:v>-7.6999999999999957E-2</c:v>
                </c:pt>
                <c:pt idx="548">
                  <c:v>-7.6000000000000068E-2</c:v>
                </c:pt>
                <c:pt idx="549">
                  <c:v>-6.899999999999995E-2</c:v>
                </c:pt>
                <c:pt idx="550">
                  <c:v>-6.6999999999999726E-2</c:v>
                </c:pt>
                <c:pt idx="551">
                  <c:v>-6.2000000000000277E-2</c:v>
                </c:pt>
                <c:pt idx="552">
                  <c:v>-5.600000000000005E-2</c:v>
                </c:pt>
                <c:pt idx="553">
                  <c:v>-6.1999999999999833E-2</c:v>
                </c:pt>
                <c:pt idx="554">
                  <c:v>-5.8000000000000052E-2</c:v>
                </c:pt>
                <c:pt idx="555">
                  <c:v>-5.2999999999999936E-2</c:v>
                </c:pt>
                <c:pt idx="556">
                  <c:v>-4.6999999999999931E-2</c:v>
                </c:pt>
                <c:pt idx="557">
                  <c:v>-3.9000000000000146E-2</c:v>
                </c:pt>
                <c:pt idx="558">
                  <c:v>-4.2999999999999927E-2</c:v>
                </c:pt>
                <c:pt idx="559">
                  <c:v>-4.8000000000000043E-2</c:v>
                </c:pt>
                <c:pt idx="560">
                  <c:v>-4.6999999999999931E-2</c:v>
                </c:pt>
                <c:pt idx="561">
                  <c:v>-4.4999999999999929E-2</c:v>
                </c:pt>
                <c:pt idx="562">
                  <c:v>-4.6000000000000041E-2</c:v>
                </c:pt>
                <c:pt idx="563">
                  <c:v>-3.300000000000014E-2</c:v>
                </c:pt>
                <c:pt idx="564">
                  <c:v>-3.599999999999981E-2</c:v>
                </c:pt>
                <c:pt idx="565">
                  <c:v>-3.5000000000000142E-2</c:v>
                </c:pt>
                <c:pt idx="566">
                  <c:v>-3.2999999999999918E-2</c:v>
                </c:pt>
                <c:pt idx="567">
                  <c:v>-4.0999999999999925E-2</c:v>
                </c:pt>
                <c:pt idx="568">
                  <c:v>-3.400000000000003E-2</c:v>
                </c:pt>
                <c:pt idx="569">
                  <c:v>-2.7000000000000135E-2</c:v>
                </c:pt>
                <c:pt idx="570">
                  <c:v>-3.0000000000000027E-2</c:v>
                </c:pt>
                <c:pt idx="571">
                  <c:v>-2.4999999999999911E-2</c:v>
                </c:pt>
                <c:pt idx="572">
                  <c:v>-3.0000000000000027E-2</c:v>
                </c:pt>
                <c:pt idx="573">
                  <c:v>-3.6999999999999922E-2</c:v>
                </c:pt>
                <c:pt idx="574">
                  <c:v>-2.0000000000000018E-2</c:v>
                </c:pt>
                <c:pt idx="575">
                  <c:v>-2.7000000000000135E-2</c:v>
                </c:pt>
                <c:pt idx="576">
                  <c:v>-2.9999999999999805E-2</c:v>
                </c:pt>
                <c:pt idx="577">
                  <c:v>-1.7000000000000126E-2</c:v>
                </c:pt>
                <c:pt idx="578">
                  <c:v>-2.2999999999999909E-2</c:v>
                </c:pt>
                <c:pt idx="579">
                  <c:v>-1.9000000000000128E-2</c:v>
                </c:pt>
                <c:pt idx="580">
                  <c:v>-1.4000000000000012E-2</c:v>
                </c:pt>
                <c:pt idx="581">
                  <c:v>-1.6000000000000014E-2</c:v>
                </c:pt>
                <c:pt idx="582">
                  <c:v>-1.5999999999999903E-2</c:v>
                </c:pt>
                <c:pt idx="583">
                  <c:v>-8.0000000000000071E-3</c:v>
                </c:pt>
                <c:pt idx="584">
                  <c:v>-7.0000000000000062E-3</c:v>
                </c:pt>
                <c:pt idx="585">
                  <c:v>-2.0000000000000018E-3</c:v>
                </c:pt>
                <c:pt idx="586">
                  <c:v>1.0000000000000009E-3</c:v>
                </c:pt>
                <c:pt idx="587">
                  <c:v>-5.0000000000000044E-3</c:v>
                </c:pt>
                <c:pt idx="588">
                  <c:v>2.0000000000000018E-3</c:v>
                </c:pt>
                <c:pt idx="589">
                  <c:v>-5.0000000000000044E-3</c:v>
                </c:pt>
                <c:pt idx="590">
                  <c:v>-8.0000000000000071E-3</c:v>
                </c:pt>
                <c:pt idx="591">
                  <c:v>-3.0000000000000027E-3</c:v>
                </c:pt>
                <c:pt idx="592">
                  <c:v>-8.0000000000000071E-3</c:v>
                </c:pt>
                <c:pt idx="593">
                  <c:v>-2.0000000000000018E-3</c:v>
                </c:pt>
                <c:pt idx="594">
                  <c:v>6.0000000000000053E-3</c:v>
                </c:pt>
                <c:pt idx="595">
                  <c:v>-2.0000000000000018E-3</c:v>
                </c:pt>
                <c:pt idx="596">
                  <c:v>0</c:v>
                </c:pt>
                <c:pt idx="597">
                  <c:v>1.0000000000000009E-2</c:v>
                </c:pt>
                <c:pt idx="598">
                  <c:v>-4.0000000000000036E-3</c:v>
                </c:pt>
                <c:pt idx="599">
                  <c:v>1.0000000000000009E-3</c:v>
                </c:pt>
                <c:pt idx="600">
                  <c:v>5.0000000000000044E-3</c:v>
                </c:pt>
                <c:pt idx="601">
                  <c:v>-1.0000000000000009E-3</c:v>
                </c:pt>
                <c:pt idx="602">
                  <c:v>9.000000000000008E-3</c:v>
                </c:pt>
                <c:pt idx="603">
                  <c:v>4.0000000000000036E-3</c:v>
                </c:pt>
                <c:pt idx="604">
                  <c:v>0</c:v>
                </c:pt>
                <c:pt idx="605">
                  <c:v>8.0000000000000071E-3</c:v>
                </c:pt>
                <c:pt idx="606">
                  <c:v>8.0000000000000071E-3</c:v>
                </c:pt>
                <c:pt idx="607">
                  <c:v>6.0000000000000053E-3</c:v>
                </c:pt>
                <c:pt idx="608">
                  <c:v>8.999999999999897E-3</c:v>
                </c:pt>
                <c:pt idx="609">
                  <c:v>6.0000000000000053E-3</c:v>
                </c:pt>
                <c:pt idx="610">
                  <c:v>4.0000000000000036E-3</c:v>
                </c:pt>
                <c:pt idx="611">
                  <c:v>4.0000000000000036E-3</c:v>
                </c:pt>
                <c:pt idx="612">
                  <c:v>1.0000000000001119E-3</c:v>
                </c:pt>
                <c:pt idx="613">
                  <c:v>2.9999999999998916E-3</c:v>
                </c:pt>
                <c:pt idx="614">
                  <c:v>6.0000000000000053E-3</c:v>
                </c:pt>
                <c:pt idx="615">
                  <c:v>0</c:v>
                </c:pt>
                <c:pt idx="616">
                  <c:v>0</c:v>
                </c:pt>
                <c:pt idx="617">
                  <c:v>2.0000000000000018E-3</c:v>
                </c:pt>
                <c:pt idx="618">
                  <c:v>-4.0000000000000036E-3</c:v>
                </c:pt>
                <c:pt idx="619">
                  <c:v>1.0000000000001119E-3</c:v>
                </c:pt>
                <c:pt idx="620">
                  <c:v>9.9999999999988987E-4</c:v>
                </c:pt>
                <c:pt idx="621">
                  <c:v>-4.0000000000000036E-3</c:v>
                </c:pt>
                <c:pt idx="622">
                  <c:v>-2.0000000000000018E-3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2.9999999999998916E-3</c:v>
                </c:pt>
                <c:pt idx="626">
                  <c:v>-2.9999999999998916E-3</c:v>
                </c:pt>
                <c:pt idx="627">
                  <c:v>-6.0000000000000053E-3</c:v>
                </c:pt>
                <c:pt idx="628">
                  <c:v>-3.0000000000001137E-3</c:v>
                </c:pt>
                <c:pt idx="629">
                  <c:v>-1.0999999999999899E-2</c:v>
                </c:pt>
                <c:pt idx="630">
                  <c:v>-9.000000000000008E-3</c:v>
                </c:pt>
                <c:pt idx="631">
                  <c:v>-7.0000000000000062E-3</c:v>
                </c:pt>
                <c:pt idx="632">
                  <c:v>-5.0000000000000044E-3</c:v>
                </c:pt>
                <c:pt idx="633">
                  <c:v>-2.0000000000000018E-3</c:v>
                </c:pt>
                <c:pt idx="634">
                  <c:v>1.0000000000000009E-3</c:v>
                </c:pt>
                <c:pt idx="635">
                  <c:v>-5.0000000000000044E-3</c:v>
                </c:pt>
                <c:pt idx="636">
                  <c:v>-1.0000000000000009E-3</c:v>
                </c:pt>
                <c:pt idx="637">
                  <c:v>-2.0000000000000018E-3</c:v>
                </c:pt>
                <c:pt idx="638">
                  <c:v>-5.0000000000000044E-3</c:v>
                </c:pt>
                <c:pt idx="639">
                  <c:v>-4.0000000000000036E-3</c:v>
                </c:pt>
                <c:pt idx="640">
                  <c:v>-7.0000000000000062E-3</c:v>
                </c:pt>
                <c:pt idx="641">
                  <c:v>-8.0000000000000071E-3</c:v>
                </c:pt>
                <c:pt idx="642">
                  <c:v>-1.0000000000000009E-3</c:v>
                </c:pt>
                <c:pt idx="643">
                  <c:v>-6.0000000000000053E-3</c:v>
                </c:pt>
                <c:pt idx="644">
                  <c:v>-2.0000000000000018E-3</c:v>
                </c:pt>
                <c:pt idx="645">
                  <c:v>-2.0000000000000018E-3</c:v>
                </c:pt>
                <c:pt idx="646">
                  <c:v>-4.9999999999998934E-3</c:v>
                </c:pt>
                <c:pt idx="647">
                  <c:v>-4.0000000000000036E-3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-3.0000000000000027E-3</c:v>
                </c:pt>
                <c:pt idx="651">
                  <c:v>2.0000000000000018E-3</c:v>
                </c:pt>
                <c:pt idx="652">
                  <c:v>0</c:v>
                </c:pt>
                <c:pt idx="653">
                  <c:v>1.0000000000000009E-3</c:v>
                </c:pt>
                <c:pt idx="654">
                  <c:v>1.0000000000000009E-3</c:v>
                </c:pt>
                <c:pt idx="655">
                  <c:v>-5.0000000000000044E-3</c:v>
                </c:pt>
                <c:pt idx="656">
                  <c:v>-4.0000000000000036E-3</c:v>
                </c:pt>
                <c:pt idx="657">
                  <c:v>-1.0000000000000009E-3</c:v>
                </c:pt>
                <c:pt idx="658">
                  <c:v>-5.0000000000000044E-3</c:v>
                </c:pt>
                <c:pt idx="659">
                  <c:v>4.0000000000000036E-3</c:v>
                </c:pt>
                <c:pt idx="660">
                  <c:v>9.000000000000008E-3</c:v>
                </c:pt>
                <c:pt idx="661">
                  <c:v>8.0000000000000071E-3</c:v>
                </c:pt>
                <c:pt idx="662">
                  <c:v>7.9999999999998961E-3</c:v>
                </c:pt>
                <c:pt idx="663">
                  <c:v>2.0000000000000018E-3</c:v>
                </c:pt>
                <c:pt idx="664">
                  <c:v>-1.0000000000000009E-3</c:v>
                </c:pt>
                <c:pt idx="665">
                  <c:v>1.0000000000000009E-3</c:v>
                </c:pt>
                <c:pt idx="666">
                  <c:v>4.0000000000000036E-3</c:v>
                </c:pt>
                <c:pt idx="667">
                  <c:v>5.0000000000000044E-3</c:v>
                </c:pt>
                <c:pt idx="668">
                  <c:v>8.0000000000000071E-3</c:v>
                </c:pt>
                <c:pt idx="669">
                  <c:v>0</c:v>
                </c:pt>
                <c:pt idx="670">
                  <c:v>3.0000000000000027E-3</c:v>
                </c:pt>
                <c:pt idx="671">
                  <c:v>6.0000000000000053E-3</c:v>
                </c:pt>
                <c:pt idx="672">
                  <c:v>3.0000000000000027E-3</c:v>
                </c:pt>
                <c:pt idx="673">
                  <c:v>3.0000000000000027E-3</c:v>
                </c:pt>
                <c:pt idx="674">
                  <c:v>1.0000000000000009E-3</c:v>
                </c:pt>
                <c:pt idx="675">
                  <c:v>0</c:v>
                </c:pt>
                <c:pt idx="676">
                  <c:v>0</c:v>
                </c:pt>
                <c:pt idx="677">
                  <c:v>-1.0000000000000009E-3</c:v>
                </c:pt>
                <c:pt idx="678">
                  <c:v>-4.0000000000000036E-3</c:v>
                </c:pt>
                <c:pt idx="679">
                  <c:v>2.0000000000000018E-3</c:v>
                </c:pt>
                <c:pt idx="680">
                  <c:v>-7.0000000000000062E-3</c:v>
                </c:pt>
                <c:pt idx="681">
                  <c:v>-5.0000000000000044E-3</c:v>
                </c:pt>
                <c:pt idx="682">
                  <c:v>1.0000000000000009E-3</c:v>
                </c:pt>
                <c:pt idx="683">
                  <c:v>3.0000000000000027E-3</c:v>
                </c:pt>
                <c:pt idx="684">
                  <c:v>-1.100000000000001E-2</c:v>
                </c:pt>
                <c:pt idx="685">
                  <c:v>2.0000000000000018E-3</c:v>
                </c:pt>
                <c:pt idx="686">
                  <c:v>-8.0000000000000071E-3</c:v>
                </c:pt>
                <c:pt idx="687">
                  <c:v>-5.0000000000000044E-3</c:v>
                </c:pt>
                <c:pt idx="688">
                  <c:v>-7.9999999999998961E-3</c:v>
                </c:pt>
                <c:pt idx="689">
                  <c:v>-1.0000000000000009E-2</c:v>
                </c:pt>
                <c:pt idx="690">
                  <c:v>-9.000000000000008E-3</c:v>
                </c:pt>
                <c:pt idx="691">
                  <c:v>3.0000000000000027E-3</c:v>
                </c:pt>
                <c:pt idx="692">
                  <c:v>-1.4000000000000012E-2</c:v>
                </c:pt>
                <c:pt idx="693">
                  <c:v>-8.0000000000000071E-3</c:v>
                </c:pt>
                <c:pt idx="694">
                  <c:v>-6.0000000000000053E-3</c:v>
                </c:pt>
                <c:pt idx="695">
                  <c:v>0</c:v>
                </c:pt>
                <c:pt idx="696">
                  <c:v>-1.0000000000000009E-2</c:v>
                </c:pt>
                <c:pt idx="697">
                  <c:v>-2.0000000000000018E-2</c:v>
                </c:pt>
                <c:pt idx="698">
                  <c:v>-2.200000000000002E-2</c:v>
                </c:pt>
                <c:pt idx="699">
                  <c:v>-1.6000000000000014E-2</c:v>
                </c:pt>
                <c:pt idx="700">
                  <c:v>-8.999999999999897E-3</c:v>
                </c:pt>
                <c:pt idx="701">
                  <c:v>-3.0000000000000027E-3</c:v>
                </c:pt>
                <c:pt idx="702">
                  <c:v>2.0000000000000018E-3</c:v>
                </c:pt>
                <c:pt idx="703">
                  <c:v>-2.0000000000000018E-3</c:v>
                </c:pt>
                <c:pt idx="704">
                  <c:v>5.9999999999998943E-3</c:v>
                </c:pt>
                <c:pt idx="705">
                  <c:v>1.2000000000000011E-2</c:v>
                </c:pt>
                <c:pt idx="706">
                  <c:v>9.000000000000008E-3</c:v>
                </c:pt>
                <c:pt idx="707">
                  <c:v>5.0000000000000044E-3</c:v>
                </c:pt>
                <c:pt idx="708">
                  <c:v>-5.0000000000000044E-3</c:v>
                </c:pt>
                <c:pt idx="709">
                  <c:v>-1.2000000000000011E-2</c:v>
                </c:pt>
                <c:pt idx="710">
                  <c:v>-3.0000000000000027E-3</c:v>
                </c:pt>
                <c:pt idx="711">
                  <c:v>-3.0000000000000027E-3</c:v>
                </c:pt>
                <c:pt idx="712">
                  <c:v>5.0000000000000044E-3</c:v>
                </c:pt>
                <c:pt idx="713">
                  <c:v>8.0000000000000071E-3</c:v>
                </c:pt>
                <c:pt idx="714">
                  <c:v>7.0000000000000062E-3</c:v>
                </c:pt>
                <c:pt idx="715">
                  <c:v>6.0000000000000053E-3</c:v>
                </c:pt>
                <c:pt idx="716">
                  <c:v>0</c:v>
                </c:pt>
                <c:pt idx="717">
                  <c:v>-2.0000000000000018E-3</c:v>
                </c:pt>
                <c:pt idx="718">
                  <c:v>2.0000000000000018E-3</c:v>
                </c:pt>
                <c:pt idx="719">
                  <c:v>4.0000000000000036E-3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070-4B01-B9B1-2F7C616FD4CC}"/>
            </c:ext>
          </c:extLst>
        </c:ser>
        <c:ser>
          <c:idx val="3"/>
          <c:order val="3"/>
          <c:tx>
            <c:strRef>
              <c:f>'Data Task 1'!$AL$3</c:f>
              <c:strCache>
                <c:ptCount val="1"/>
                <c:pt idx="0">
                  <c:v>DELTA P (B):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'Data Task 1'!$E$4:$E$723</c:f>
              <c:numCache>
                <c:formatCode>General</c:formatCode>
                <c:ptCount val="720"/>
                <c:pt idx="0">
                  <c:v>-3.9999999999999617E-8</c:v>
                </c:pt>
                <c:pt idx="1">
                  <c:v>3.9999999999999617E-8</c:v>
                </c:pt>
                <c:pt idx="2">
                  <c:v>1.1999999999999885E-7</c:v>
                </c:pt>
                <c:pt idx="3">
                  <c:v>1.9999999999999809E-7</c:v>
                </c:pt>
                <c:pt idx="4">
                  <c:v>2.6999999999999572E-7</c:v>
                </c:pt>
                <c:pt idx="5">
                  <c:v>3.6000000000000333E-7</c:v>
                </c:pt>
                <c:pt idx="6">
                  <c:v>4.3000000000000097E-7</c:v>
                </c:pt>
                <c:pt idx="7">
                  <c:v>5.100000000000002E-7</c:v>
                </c:pt>
                <c:pt idx="8">
                  <c:v>5.8999999999999943E-7</c:v>
                </c:pt>
                <c:pt idx="9">
                  <c:v>6.6000000000000385E-7</c:v>
                </c:pt>
                <c:pt idx="10">
                  <c:v>7.499999999999979E-7</c:v>
                </c:pt>
                <c:pt idx="11">
                  <c:v>8.2000000000000231E-7</c:v>
                </c:pt>
                <c:pt idx="12">
                  <c:v>8.8999999999999317E-7</c:v>
                </c:pt>
                <c:pt idx="13">
                  <c:v>9.8000000000000078E-7</c:v>
                </c:pt>
                <c:pt idx="14">
                  <c:v>1.0400000000000036E-6</c:v>
                </c:pt>
                <c:pt idx="15">
                  <c:v>1.1299999999999977E-6</c:v>
                </c:pt>
                <c:pt idx="16">
                  <c:v>1.1999999999999953E-6</c:v>
                </c:pt>
                <c:pt idx="17">
                  <c:v>1.2700000000000065E-6</c:v>
                </c:pt>
                <c:pt idx="18">
                  <c:v>1.3399999999999973E-6</c:v>
                </c:pt>
                <c:pt idx="19">
                  <c:v>1.4200000000000033E-6</c:v>
                </c:pt>
                <c:pt idx="20">
                  <c:v>1.490000000000001E-6</c:v>
                </c:pt>
                <c:pt idx="21">
                  <c:v>1.5599999999999986E-6</c:v>
                </c:pt>
                <c:pt idx="22">
                  <c:v>1.6299999999999963E-6</c:v>
                </c:pt>
                <c:pt idx="23">
                  <c:v>1.7000000000000007E-6</c:v>
                </c:pt>
                <c:pt idx="24">
                  <c:v>1.7699999999999983E-6</c:v>
                </c:pt>
                <c:pt idx="25">
                  <c:v>1.8400000000000095E-6</c:v>
                </c:pt>
                <c:pt idx="26">
                  <c:v>1.9000000000000055E-6</c:v>
                </c:pt>
                <c:pt idx="27">
                  <c:v>1.9699999999999964E-6</c:v>
                </c:pt>
                <c:pt idx="28">
                  <c:v>2.0399999999999872E-6</c:v>
                </c:pt>
                <c:pt idx="29">
                  <c:v>2.1000000000000104E-6</c:v>
                </c:pt>
                <c:pt idx="30">
                  <c:v>2.1599999999999929E-6</c:v>
                </c:pt>
                <c:pt idx="31">
                  <c:v>2.2200000000000025E-6</c:v>
                </c:pt>
                <c:pt idx="32">
                  <c:v>2.2899999999999933E-6</c:v>
                </c:pt>
                <c:pt idx="33">
                  <c:v>2.3500000000000029E-6</c:v>
                </c:pt>
                <c:pt idx="34">
                  <c:v>2.3999999999999906E-6</c:v>
                </c:pt>
                <c:pt idx="35">
                  <c:v>2.4600000000000137E-6</c:v>
                </c:pt>
                <c:pt idx="36">
                  <c:v>2.5199999999999962E-6</c:v>
                </c:pt>
                <c:pt idx="37">
                  <c:v>2.570000000000011E-6</c:v>
                </c:pt>
                <c:pt idx="38">
                  <c:v>2.6299999999999935E-6</c:v>
                </c:pt>
                <c:pt idx="39">
                  <c:v>2.6799999999999947E-6</c:v>
                </c:pt>
                <c:pt idx="40">
                  <c:v>2.7299999999999959E-6</c:v>
                </c:pt>
                <c:pt idx="41">
                  <c:v>2.7900000000000055E-6</c:v>
                </c:pt>
                <c:pt idx="42">
                  <c:v>2.8299999999999983E-6</c:v>
                </c:pt>
                <c:pt idx="43">
                  <c:v>2.8799999999999995E-6</c:v>
                </c:pt>
                <c:pt idx="44">
                  <c:v>2.9200000000000059E-6</c:v>
                </c:pt>
                <c:pt idx="45">
                  <c:v>2.9699999999999936E-6</c:v>
                </c:pt>
                <c:pt idx="46">
                  <c:v>3.01E-6</c:v>
                </c:pt>
                <c:pt idx="47">
                  <c:v>3.0600000000000012E-6</c:v>
                </c:pt>
                <c:pt idx="48">
                  <c:v>3.0899999999999992E-6</c:v>
                </c:pt>
                <c:pt idx="49">
                  <c:v>3.1399999999999869E-6</c:v>
                </c:pt>
                <c:pt idx="50">
                  <c:v>3.170000000000012E-6</c:v>
                </c:pt>
                <c:pt idx="51">
                  <c:v>3.2100000000000184E-6</c:v>
                </c:pt>
                <c:pt idx="52">
                  <c:v>3.2400000000000029E-6</c:v>
                </c:pt>
                <c:pt idx="53">
                  <c:v>3.279999999999955E-6</c:v>
                </c:pt>
                <c:pt idx="54">
                  <c:v>3.300000000000026E-6</c:v>
                </c:pt>
                <c:pt idx="55">
                  <c:v>3.3400000000000053E-6</c:v>
                </c:pt>
                <c:pt idx="56">
                  <c:v>3.3699999999999898E-6</c:v>
                </c:pt>
                <c:pt idx="57">
                  <c:v>3.4000000000000013E-6</c:v>
                </c:pt>
                <c:pt idx="58">
                  <c:v>3.419999999999991E-6</c:v>
                </c:pt>
                <c:pt idx="59">
                  <c:v>3.4400000000000077E-6</c:v>
                </c:pt>
                <c:pt idx="60">
                  <c:v>3.4699999999999922E-6</c:v>
                </c:pt>
                <c:pt idx="61">
                  <c:v>3.4900000000000089E-6</c:v>
                </c:pt>
                <c:pt idx="62">
                  <c:v>3.5099999999999986E-6</c:v>
                </c:pt>
                <c:pt idx="63">
                  <c:v>3.5299999999999882E-6</c:v>
                </c:pt>
                <c:pt idx="64">
                  <c:v>3.5400000000000102E-6</c:v>
                </c:pt>
                <c:pt idx="65">
                  <c:v>3.5599999999999998E-6</c:v>
                </c:pt>
                <c:pt idx="66">
                  <c:v>3.5700000000000217E-6</c:v>
                </c:pt>
                <c:pt idx="67">
                  <c:v>3.5899999999999572E-6</c:v>
                </c:pt>
                <c:pt idx="68">
                  <c:v>3.6000000000000333E-6</c:v>
                </c:pt>
                <c:pt idx="69">
                  <c:v>3.6000000000000062E-6</c:v>
                </c:pt>
                <c:pt idx="70">
                  <c:v>3.6199999999999958E-6</c:v>
                </c:pt>
                <c:pt idx="71">
                  <c:v>3.6199999999999958E-6</c:v>
                </c:pt>
                <c:pt idx="72">
                  <c:v>3.6299999999999907E-6</c:v>
                </c:pt>
                <c:pt idx="73">
                  <c:v>3.6300000000000178E-6</c:v>
                </c:pt>
                <c:pt idx="74">
                  <c:v>3.6299999999999907E-6</c:v>
                </c:pt>
                <c:pt idx="75">
                  <c:v>3.6299999999999907E-6</c:v>
                </c:pt>
                <c:pt idx="76">
                  <c:v>3.6400000000000126E-6</c:v>
                </c:pt>
                <c:pt idx="77">
                  <c:v>3.6299999999999907E-6</c:v>
                </c:pt>
                <c:pt idx="78">
                  <c:v>3.6199999999999958E-6</c:v>
                </c:pt>
                <c:pt idx="79">
                  <c:v>3.6300000000000178E-6</c:v>
                </c:pt>
                <c:pt idx="80">
                  <c:v>3.6099999999999739E-6</c:v>
                </c:pt>
                <c:pt idx="81">
                  <c:v>3.6100000000000281E-6</c:v>
                </c:pt>
                <c:pt idx="82">
                  <c:v>3.6099999999999739E-6</c:v>
                </c:pt>
                <c:pt idx="83">
                  <c:v>3.5899999999999843E-6</c:v>
                </c:pt>
                <c:pt idx="84">
                  <c:v>3.5800000000000437E-6</c:v>
                </c:pt>
                <c:pt idx="85">
                  <c:v>3.5699999999999946E-6</c:v>
                </c:pt>
                <c:pt idx="86">
                  <c:v>3.5599999999999998E-6</c:v>
                </c:pt>
                <c:pt idx="87">
                  <c:v>3.5399999999999559E-6</c:v>
                </c:pt>
                <c:pt idx="88">
                  <c:v>3.5200000000000205E-6</c:v>
                </c:pt>
                <c:pt idx="89">
                  <c:v>3.5100000000000257E-6</c:v>
                </c:pt>
                <c:pt idx="90">
                  <c:v>3.4899999999999818E-6</c:v>
                </c:pt>
                <c:pt idx="91">
                  <c:v>3.479999999999987E-6</c:v>
                </c:pt>
                <c:pt idx="92">
                  <c:v>3.4500000000000025E-6</c:v>
                </c:pt>
                <c:pt idx="93">
                  <c:v>3.4300000000000129E-6</c:v>
                </c:pt>
                <c:pt idx="94">
                  <c:v>3.4100000000000233E-6</c:v>
                </c:pt>
                <c:pt idx="95">
                  <c:v>3.3799999999999846E-6</c:v>
                </c:pt>
                <c:pt idx="96">
                  <c:v>3.3699999999999898E-6</c:v>
                </c:pt>
                <c:pt idx="97">
                  <c:v>3.3400000000000053E-6</c:v>
                </c:pt>
                <c:pt idx="98">
                  <c:v>3.3099999999999666E-6</c:v>
                </c:pt>
                <c:pt idx="99">
                  <c:v>3.2800000000000364E-6</c:v>
                </c:pt>
                <c:pt idx="100">
                  <c:v>3.2599999999999925E-6</c:v>
                </c:pt>
                <c:pt idx="101">
                  <c:v>3.2299999999999538E-6</c:v>
                </c:pt>
                <c:pt idx="102">
                  <c:v>3.2000000000000778E-6</c:v>
                </c:pt>
                <c:pt idx="103">
                  <c:v>3.1699999999999307E-6</c:v>
                </c:pt>
                <c:pt idx="104">
                  <c:v>3.1400000000000546E-6</c:v>
                </c:pt>
                <c:pt idx="105">
                  <c:v>3.1099999999999618E-6</c:v>
                </c:pt>
                <c:pt idx="106">
                  <c:v>3.0800000000000315E-6</c:v>
                </c:pt>
                <c:pt idx="107">
                  <c:v>3.0399999999999438E-6</c:v>
                </c:pt>
                <c:pt idx="108">
                  <c:v>3.0200000000000626E-6</c:v>
                </c:pt>
                <c:pt idx="109">
                  <c:v>2.96999999999998E-6</c:v>
                </c:pt>
                <c:pt idx="110">
                  <c:v>2.9499999999999904E-6</c:v>
                </c:pt>
                <c:pt idx="111">
                  <c:v>2.9000000000000163E-6</c:v>
                </c:pt>
                <c:pt idx="112">
                  <c:v>2.8800000000000266E-6</c:v>
                </c:pt>
                <c:pt idx="113">
                  <c:v>2.8299999999999441E-6</c:v>
                </c:pt>
                <c:pt idx="114">
                  <c:v>2.8000000000000138E-6</c:v>
                </c:pt>
                <c:pt idx="115">
                  <c:v>2.7699999999999752E-6</c:v>
                </c:pt>
                <c:pt idx="116">
                  <c:v>2.7200000000000553E-6</c:v>
                </c:pt>
                <c:pt idx="117">
                  <c:v>2.6900000000000166E-6</c:v>
                </c:pt>
                <c:pt idx="118">
                  <c:v>2.6499999999999289E-6</c:v>
                </c:pt>
                <c:pt idx="119">
                  <c:v>2.610000000000058E-6</c:v>
                </c:pt>
                <c:pt idx="120">
                  <c:v>2.5699999999999703E-6</c:v>
                </c:pt>
                <c:pt idx="121">
                  <c:v>2.5300000000000452E-6</c:v>
                </c:pt>
                <c:pt idx="122">
                  <c:v>2.5000000000000066E-6</c:v>
                </c:pt>
                <c:pt idx="123">
                  <c:v>2.4499999999999782E-6</c:v>
                </c:pt>
                <c:pt idx="124">
                  <c:v>2.4099999999999447E-6</c:v>
                </c:pt>
                <c:pt idx="125">
                  <c:v>2.3700000000000197E-6</c:v>
                </c:pt>
                <c:pt idx="126">
                  <c:v>2.3300000000000404E-6</c:v>
                </c:pt>
                <c:pt idx="127">
                  <c:v>2.2899999999999527E-6</c:v>
                </c:pt>
                <c:pt idx="128">
                  <c:v>2.2500000000000276E-6</c:v>
                </c:pt>
                <c:pt idx="129">
                  <c:v>2.2099999999999941E-6</c:v>
                </c:pt>
                <c:pt idx="130">
                  <c:v>2.1599999999999658E-6</c:v>
                </c:pt>
                <c:pt idx="131">
                  <c:v>2.1300000000000355E-6</c:v>
                </c:pt>
                <c:pt idx="132">
                  <c:v>2.079999999999953E-6</c:v>
                </c:pt>
                <c:pt idx="133">
                  <c:v>2.0400000000000279E-6</c:v>
                </c:pt>
                <c:pt idx="134">
                  <c:v>1.9899999999999996E-6</c:v>
                </c:pt>
                <c:pt idx="135">
                  <c:v>1.9600000000000151E-6</c:v>
                </c:pt>
                <c:pt idx="136">
                  <c:v>1.9099999999999868E-6</c:v>
                </c:pt>
                <c:pt idx="137">
                  <c:v>1.8700000000000075E-6</c:v>
                </c:pt>
                <c:pt idx="138">
                  <c:v>1.8200000000000334E-6</c:v>
                </c:pt>
                <c:pt idx="139">
                  <c:v>1.7899999999999947E-6</c:v>
                </c:pt>
                <c:pt idx="140">
                  <c:v>1.7399999999999664E-6</c:v>
                </c:pt>
                <c:pt idx="141">
                  <c:v>1.7000000000000413E-6</c:v>
                </c:pt>
                <c:pt idx="142">
                  <c:v>1.6499999999999588E-6</c:v>
                </c:pt>
                <c:pt idx="143">
                  <c:v>1.6100000000000337E-6</c:v>
                </c:pt>
                <c:pt idx="144">
                  <c:v>1.5700000000000002E-6</c:v>
                </c:pt>
                <c:pt idx="145">
                  <c:v>1.5299999999999667E-6</c:v>
                </c:pt>
                <c:pt idx="146">
                  <c:v>1.4799999999999926E-6</c:v>
                </c:pt>
                <c:pt idx="147">
                  <c:v>1.4400000000000133E-6</c:v>
                </c:pt>
                <c:pt idx="148">
                  <c:v>1.389999999999985E-6</c:v>
                </c:pt>
                <c:pt idx="149">
                  <c:v>1.3600000000000005E-6</c:v>
                </c:pt>
                <c:pt idx="150">
                  <c:v>1.3100000000000264E-6</c:v>
                </c:pt>
                <c:pt idx="151">
                  <c:v>1.2599999999999981E-6</c:v>
                </c:pt>
                <c:pt idx="152">
                  <c:v>1.2300000000000136E-6</c:v>
                </c:pt>
                <c:pt idx="153">
                  <c:v>1.1799999999999853E-6</c:v>
                </c:pt>
                <c:pt idx="154">
                  <c:v>1.1300000000000112E-6</c:v>
                </c:pt>
                <c:pt idx="155">
                  <c:v>1.0999999999999725E-6</c:v>
                </c:pt>
                <c:pt idx="156">
                  <c:v>1.0499999999999984E-6</c:v>
                </c:pt>
                <c:pt idx="157">
                  <c:v>1.0099999999999649E-6</c:v>
                </c:pt>
                <c:pt idx="158">
                  <c:v>9.6000000000004502E-7</c:v>
                </c:pt>
                <c:pt idx="159">
                  <c:v>9.1999999999995731E-7</c:v>
                </c:pt>
                <c:pt idx="160">
                  <c:v>8.8000000000008644E-7</c:v>
                </c:pt>
                <c:pt idx="161">
                  <c:v>8.299999999999497E-7</c:v>
                </c:pt>
                <c:pt idx="162">
                  <c:v>8.0000000000001945E-7</c:v>
                </c:pt>
                <c:pt idx="163">
                  <c:v>7.4999999999999113E-7</c:v>
                </c:pt>
                <c:pt idx="164">
                  <c:v>7.0000000000001701E-7</c:v>
                </c:pt>
                <c:pt idx="165">
                  <c:v>6.6999999999997834E-7</c:v>
                </c:pt>
                <c:pt idx="166">
                  <c:v>6.1999999999995002E-7</c:v>
                </c:pt>
                <c:pt idx="167">
                  <c:v>5.7000000000008433E-7</c:v>
                </c:pt>
                <c:pt idx="168">
                  <c:v>5.3999999999993723E-7</c:v>
                </c:pt>
                <c:pt idx="169">
                  <c:v>4.9000000000001733E-7</c:v>
                </c:pt>
                <c:pt idx="170">
                  <c:v>4.4999999999998383E-7</c:v>
                </c:pt>
                <c:pt idx="171">
                  <c:v>4.0000000000006393E-7</c:v>
                </c:pt>
                <c:pt idx="172">
                  <c:v>3.6999999999997105E-7</c:v>
                </c:pt>
                <c:pt idx="173">
                  <c:v>3.1999999999999694E-7</c:v>
                </c:pt>
                <c:pt idx="174">
                  <c:v>2.7999999999996344E-7</c:v>
                </c:pt>
                <c:pt idx="175">
                  <c:v>2.3000000000004354E-7</c:v>
                </c:pt>
                <c:pt idx="176">
                  <c:v>1.9000000000001004E-7</c:v>
                </c:pt>
                <c:pt idx="177">
                  <c:v>1.4999999999997654E-7</c:v>
                </c:pt>
                <c:pt idx="178">
                  <c:v>1.0999999999999725E-7</c:v>
                </c:pt>
                <c:pt idx="179">
                  <c:v>6.0000000000023142E-8</c:v>
                </c:pt>
                <c:pt idx="180">
                  <c:v>2.9999999999930256E-8</c:v>
                </c:pt>
                <c:pt idx="181">
                  <c:v>-2.9999999999930256E-8</c:v>
                </c:pt>
                <c:pt idx="182">
                  <c:v>-6.0000000000023142E-8</c:v>
                </c:pt>
                <c:pt idx="183">
                  <c:v>-1.0999999999999725E-7</c:v>
                </c:pt>
                <c:pt idx="184">
                  <c:v>-1.4999999999997654E-7</c:v>
                </c:pt>
                <c:pt idx="185">
                  <c:v>-1.9000000000001004E-7</c:v>
                </c:pt>
                <c:pt idx="186">
                  <c:v>-2.3000000000004354E-7</c:v>
                </c:pt>
                <c:pt idx="187">
                  <c:v>-2.7999999999996344E-7</c:v>
                </c:pt>
                <c:pt idx="188">
                  <c:v>-3.1999999999999694E-7</c:v>
                </c:pt>
                <c:pt idx="189">
                  <c:v>-3.6999999999997105E-7</c:v>
                </c:pt>
                <c:pt idx="190">
                  <c:v>-4.0000000000006393E-7</c:v>
                </c:pt>
                <c:pt idx="191">
                  <c:v>-4.4999999999998383E-7</c:v>
                </c:pt>
                <c:pt idx="192">
                  <c:v>-4.9000000000001733E-7</c:v>
                </c:pt>
                <c:pt idx="193">
                  <c:v>-5.3999999999993723E-7</c:v>
                </c:pt>
                <c:pt idx="194">
                  <c:v>-5.7000000000008433E-7</c:v>
                </c:pt>
                <c:pt idx="195">
                  <c:v>-6.1999999999995002E-7</c:v>
                </c:pt>
                <c:pt idx="196">
                  <c:v>-6.6999999999997834E-7</c:v>
                </c:pt>
                <c:pt idx="197">
                  <c:v>-7.0000000000001701E-7</c:v>
                </c:pt>
                <c:pt idx="198">
                  <c:v>-7.4999999999999113E-7</c:v>
                </c:pt>
                <c:pt idx="199">
                  <c:v>-8.0000000000001945E-7</c:v>
                </c:pt>
                <c:pt idx="200">
                  <c:v>-8.299999999999497E-7</c:v>
                </c:pt>
                <c:pt idx="201">
                  <c:v>-8.8000000000008644E-7</c:v>
                </c:pt>
                <c:pt idx="202">
                  <c:v>-9.1999999999995731E-7</c:v>
                </c:pt>
                <c:pt idx="203">
                  <c:v>-9.6000000000004502E-7</c:v>
                </c:pt>
                <c:pt idx="204">
                  <c:v>-1.0099999999999649E-6</c:v>
                </c:pt>
                <c:pt idx="205">
                  <c:v>-1.0499999999999984E-6</c:v>
                </c:pt>
                <c:pt idx="206">
                  <c:v>-1.0999999999999725E-6</c:v>
                </c:pt>
                <c:pt idx="207">
                  <c:v>-1.1300000000000112E-6</c:v>
                </c:pt>
                <c:pt idx="208">
                  <c:v>-1.1799999999999853E-6</c:v>
                </c:pt>
                <c:pt idx="209">
                  <c:v>-1.2300000000000136E-6</c:v>
                </c:pt>
                <c:pt idx="210">
                  <c:v>-1.2599999999999981E-6</c:v>
                </c:pt>
                <c:pt idx="211">
                  <c:v>-1.3100000000000264E-6</c:v>
                </c:pt>
                <c:pt idx="212">
                  <c:v>-1.3600000000000005E-6</c:v>
                </c:pt>
                <c:pt idx="213">
                  <c:v>-1.389999999999985E-6</c:v>
                </c:pt>
                <c:pt idx="214">
                  <c:v>-1.4400000000000133E-6</c:v>
                </c:pt>
                <c:pt idx="215">
                  <c:v>-1.4799999999999926E-6</c:v>
                </c:pt>
                <c:pt idx="216">
                  <c:v>-1.5299999999999667E-6</c:v>
                </c:pt>
                <c:pt idx="217">
                  <c:v>-1.5700000000000002E-6</c:v>
                </c:pt>
                <c:pt idx="218">
                  <c:v>-1.6100000000000337E-6</c:v>
                </c:pt>
                <c:pt idx="219">
                  <c:v>-1.6499999999999588E-6</c:v>
                </c:pt>
                <c:pt idx="220">
                  <c:v>-1.7000000000000413E-6</c:v>
                </c:pt>
                <c:pt idx="221">
                  <c:v>-1.7399999999999664E-6</c:v>
                </c:pt>
                <c:pt idx="222">
                  <c:v>-1.7899999999999947E-6</c:v>
                </c:pt>
                <c:pt idx="223">
                  <c:v>-1.8200000000000334E-6</c:v>
                </c:pt>
                <c:pt idx="224">
                  <c:v>-1.8700000000000075E-6</c:v>
                </c:pt>
                <c:pt idx="225">
                  <c:v>-1.9099999999999868E-6</c:v>
                </c:pt>
                <c:pt idx="226">
                  <c:v>-1.9600000000000151E-6</c:v>
                </c:pt>
                <c:pt idx="227">
                  <c:v>-1.9899999999999996E-6</c:v>
                </c:pt>
                <c:pt idx="228">
                  <c:v>-2.0400000000000279E-6</c:v>
                </c:pt>
                <c:pt idx="229">
                  <c:v>-2.079999999999953E-6</c:v>
                </c:pt>
                <c:pt idx="230">
                  <c:v>-2.1300000000000355E-6</c:v>
                </c:pt>
                <c:pt idx="231">
                  <c:v>-2.1599999999999658E-6</c:v>
                </c:pt>
                <c:pt idx="232">
                  <c:v>-2.2099999999999941E-6</c:v>
                </c:pt>
                <c:pt idx="233">
                  <c:v>-2.2500000000000276E-6</c:v>
                </c:pt>
                <c:pt idx="234">
                  <c:v>-2.2899999999999527E-6</c:v>
                </c:pt>
                <c:pt idx="235">
                  <c:v>-2.3300000000000404E-6</c:v>
                </c:pt>
                <c:pt idx="236">
                  <c:v>-2.3700000000000197E-6</c:v>
                </c:pt>
                <c:pt idx="237">
                  <c:v>-2.4099999999999447E-6</c:v>
                </c:pt>
                <c:pt idx="238">
                  <c:v>-2.4499999999999782E-6</c:v>
                </c:pt>
                <c:pt idx="239">
                  <c:v>-2.5000000000000066E-6</c:v>
                </c:pt>
                <c:pt idx="240">
                  <c:v>-2.5300000000000452E-6</c:v>
                </c:pt>
                <c:pt idx="241">
                  <c:v>-2.5699999999999703E-6</c:v>
                </c:pt>
                <c:pt idx="242">
                  <c:v>-2.610000000000058E-6</c:v>
                </c:pt>
                <c:pt idx="243">
                  <c:v>-2.6499999999999289E-6</c:v>
                </c:pt>
                <c:pt idx="244">
                  <c:v>-2.6900000000000166E-6</c:v>
                </c:pt>
                <c:pt idx="245">
                  <c:v>-2.7200000000000553E-6</c:v>
                </c:pt>
                <c:pt idx="246">
                  <c:v>-2.7699999999999752E-6</c:v>
                </c:pt>
                <c:pt idx="247">
                  <c:v>-2.8000000000000138E-6</c:v>
                </c:pt>
                <c:pt idx="248">
                  <c:v>-2.8299999999999441E-6</c:v>
                </c:pt>
                <c:pt idx="249">
                  <c:v>-2.8800000000000266E-6</c:v>
                </c:pt>
                <c:pt idx="250">
                  <c:v>-2.9000000000000163E-6</c:v>
                </c:pt>
                <c:pt idx="251">
                  <c:v>-2.9499999999999904E-6</c:v>
                </c:pt>
                <c:pt idx="252">
                  <c:v>-2.96999999999998E-6</c:v>
                </c:pt>
                <c:pt idx="253">
                  <c:v>-3.0200000000000626E-6</c:v>
                </c:pt>
                <c:pt idx="254">
                  <c:v>-3.0399999999999438E-6</c:v>
                </c:pt>
                <c:pt idx="255">
                  <c:v>-3.0800000000000315E-6</c:v>
                </c:pt>
                <c:pt idx="256">
                  <c:v>-3.1099999999999618E-6</c:v>
                </c:pt>
                <c:pt idx="257">
                  <c:v>-3.1400000000000546E-6</c:v>
                </c:pt>
                <c:pt idx="258">
                  <c:v>-3.1699999999999307E-6</c:v>
                </c:pt>
                <c:pt idx="259">
                  <c:v>-3.2000000000000778E-6</c:v>
                </c:pt>
                <c:pt idx="260">
                  <c:v>-3.2299999999999538E-6</c:v>
                </c:pt>
                <c:pt idx="261">
                  <c:v>-3.2599999999999925E-6</c:v>
                </c:pt>
                <c:pt idx="262">
                  <c:v>-3.2800000000000364E-6</c:v>
                </c:pt>
                <c:pt idx="263">
                  <c:v>-3.3099999999999666E-6</c:v>
                </c:pt>
                <c:pt idx="264">
                  <c:v>-3.3400000000000053E-6</c:v>
                </c:pt>
                <c:pt idx="265">
                  <c:v>-3.3699999999999898E-6</c:v>
                </c:pt>
                <c:pt idx="266">
                  <c:v>-3.3799999999999846E-6</c:v>
                </c:pt>
                <c:pt idx="267">
                  <c:v>-3.4100000000000233E-6</c:v>
                </c:pt>
                <c:pt idx="268">
                  <c:v>-3.4300000000000129E-6</c:v>
                </c:pt>
                <c:pt idx="269">
                  <c:v>-3.4500000000000025E-6</c:v>
                </c:pt>
                <c:pt idx="270">
                  <c:v>-3.479999999999987E-6</c:v>
                </c:pt>
                <c:pt idx="271">
                  <c:v>-3.4899999999999818E-6</c:v>
                </c:pt>
                <c:pt idx="272">
                  <c:v>-3.5100000000000257E-6</c:v>
                </c:pt>
                <c:pt idx="273">
                  <c:v>-3.5200000000000205E-6</c:v>
                </c:pt>
                <c:pt idx="274">
                  <c:v>-3.5399999999999559E-6</c:v>
                </c:pt>
                <c:pt idx="275">
                  <c:v>-3.5599999999999998E-6</c:v>
                </c:pt>
                <c:pt idx="276">
                  <c:v>-3.5699999999999946E-6</c:v>
                </c:pt>
                <c:pt idx="277">
                  <c:v>-3.5800000000000437E-6</c:v>
                </c:pt>
                <c:pt idx="278">
                  <c:v>-3.5899999999999843E-6</c:v>
                </c:pt>
                <c:pt idx="279">
                  <c:v>-3.6099999999999739E-6</c:v>
                </c:pt>
                <c:pt idx="280">
                  <c:v>-3.6100000000000281E-6</c:v>
                </c:pt>
                <c:pt idx="281">
                  <c:v>-3.6099999999999739E-6</c:v>
                </c:pt>
                <c:pt idx="282">
                  <c:v>-3.6300000000000178E-6</c:v>
                </c:pt>
                <c:pt idx="283">
                  <c:v>-3.6199999999999958E-6</c:v>
                </c:pt>
                <c:pt idx="284">
                  <c:v>-3.6299999999999907E-6</c:v>
                </c:pt>
                <c:pt idx="285">
                  <c:v>-3.6400000000000126E-6</c:v>
                </c:pt>
                <c:pt idx="286">
                  <c:v>-3.6299999999999907E-6</c:v>
                </c:pt>
                <c:pt idx="287">
                  <c:v>-3.6299999999999907E-6</c:v>
                </c:pt>
                <c:pt idx="288">
                  <c:v>-3.6300000000000178E-6</c:v>
                </c:pt>
                <c:pt idx="289">
                  <c:v>-3.6299999999999907E-6</c:v>
                </c:pt>
                <c:pt idx="290">
                  <c:v>-3.6199999999999958E-6</c:v>
                </c:pt>
                <c:pt idx="291">
                  <c:v>-3.6199999999999958E-6</c:v>
                </c:pt>
                <c:pt idx="292">
                  <c:v>-3.6000000000000062E-6</c:v>
                </c:pt>
                <c:pt idx="293">
                  <c:v>-3.6000000000000333E-6</c:v>
                </c:pt>
                <c:pt idx="294">
                  <c:v>-3.5899999999999572E-6</c:v>
                </c:pt>
                <c:pt idx="295">
                  <c:v>-3.5700000000000217E-6</c:v>
                </c:pt>
                <c:pt idx="296">
                  <c:v>-3.5599999999999998E-6</c:v>
                </c:pt>
                <c:pt idx="297">
                  <c:v>-3.5400000000000102E-6</c:v>
                </c:pt>
                <c:pt idx="298">
                  <c:v>-3.5299999999999882E-6</c:v>
                </c:pt>
                <c:pt idx="299">
                  <c:v>-3.5099999999999986E-6</c:v>
                </c:pt>
                <c:pt idx="300">
                  <c:v>-3.4900000000000089E-6</c:v>
                </c:pt>
                <c:pt idx="301">
                  <c:v>-3.4699999999999922E-6</c:v>
                </c:pt>
                <c:pt idx="302">
                  <c:v>-3.4400000000000077E-6</c:v>
                </c:pt>
                <c:pt idx="303">
                  <c:v>-3.419999999999991E-6</c:v>
                </c:pt>
                <c:pt idx="304">
                  <c:v>-3.4000000000000013E-6</c:v>
                </c:pt>
                <c:pt idx="305">
                  <c:v>-3.3699999999999898E-6</c:v>
                </c:pt>
                <c:pt idx="306">
                  <c:v>-3.3400000000000053E-6</c:v>
                </c:pt>
                <c:pt idx="307">
                  <c:v>-3.300000000000026E-6</c:v>
                </c:pt>
                <c:pt idx="308">
                  <c:v>-3.279999999999955E-6</c:v>
                </c:pt>
                <c:pt idx="309">
                  <c:v>-3.2400000000000029E-6</c:v>
                </c:pt>
                <c:pt idx="310">
                  <c:v>-3.2100000000000184E-6</c:v>
                </c:pt>
                <c:pt idx="311">
                  <c:v>-3.170000000000012E-6</c:v>
                </c:pt>
                <c:pt idx="312">
                  <c:v>-3.1399999999999869E-6</c:v>
                </c:pt>
                <c:pt idx="313">
                  <c:v>-3.0899999999999992E-6</c:v>
                </c:pt>
                <c:pt idx="314">
                  <c:v>-3.0600000000000012E-6</c:v>
                </c:pt>
                <c:pt idx="315">
                  <c:v>-3.01E-6</c:v>
                </c:pt>
                <c:pt idx="316">
                  <c:v>-2.9699999999999936E-6</c:v>
                </c:pt>
                <c:pt idx="317">
                  <c:v>-2.9200000000000059E-6</c:v>
                </c:pt>
                <c:pt idx="318">
                  <c:v>-2.8799999999999995E-6</c:v>
                </c:pt>
                <c:pt idx="319">
                  <c:v>-2.8299999999999983E-6</c:v>
                </c:pt>
                <c:pt idx="320">
                  <c:v>-2.7900000000000055E-6</c:v>
                </c:pt>
                <c:pt idx="321">
                  <c:v>-2.7299999999999959E-6</c:v>
                </c:pt>
                <c:pt idx="322">
                  <c:v>-2.6799999999999947E-6</c:v>
                </c:pt>
                <c:pt idx="323">
                  <c:v>-2.6299999999999935E-6</c:v>
                </c:pt>
                <c:pt idx="324">
                  <c:v>-2.570000000000011E-6</c:v>
                </c:pt>
                <c:pt idx="325">
                  <c:v>-2.5199999999999962E-6</c:v>
                </c:pt>
                <c:pt idx="326">
                  <c:v>-2.4600000000000137E-6</c:v>
                </c:pt>
                <c:pt idx="327">
                  <c:v>-2.3999999999999906E-6</c:v>
                </c:pt>
                <c:pt idx="328">
                  <c:v>-2.3500000000000029E-6</c:v>
                </c:pt>
                <c:pt idx="329">
                  <c:v>-2.2899999999999933E-6</c:v>
                </c:pt>
                <c:pt idx="330">
                  <c:v>-2.2200000000000025E-6</c:v>
                </c:pt>
                <c:pt idx="331">
                  <c:v>-2.1599999999999929E-6</c:v>
                </c:pt>
                <c:pt idx="332">
                  <c:v>-2.1000000000000104E-6</c:v>
                </c:pt>
                <c:pt idx="333">
                  <c:v>-2.0399999999999872E-6</c:v>
                </c:pt>
                <c:pt idx="334">
                  <c:v>-1.9699999999999964E-6</c:v>
                </c:pt>
                <c:pt idx="335">
                  <c:v>-1.9000000000000055E-6</c:v>
                </c:pt>
                <c:pt idx="336">
                  <c:v>-1.8400000000000095E-6</c:v>
                </c:pt>
                <c:pt idx="337">
                  <c:v>-1.7699999999999983E-6</c:v>
                </c:pt>
                <c:pt idx="338">
                  <c:v>-1.7000000000000007E-6</c:v>
                </c:pt>
                <c:pt idx="339">
                  <c:v>-1.6299999999999963E-6</c:v>
                </c:pt>
                <c:pt idx="340">
                  <c:v>-1.5599999999999986E-6</c:v>
                </c:pt>
                <c:pt idx="341">
                  <c:v>-1.490000000000001E-6</c:v>
                </c:pt>
                <c:pt idx="342">
                  <c:v>-1.4200000000000033E-6</c:v>
                </c:pt>
                <c:pt idx="343">
                  <c:v>-1.3399999999999973E-6</c:v>
                </c:pt>
                <c:pt idx="344">
                  <c:v>-1.2700000000000065E-6</c:v>
                </c:pt>
                <c:pt idx="345">
                  <c:v>-1.1999999999999953E-6</c:v>
                </c:pt>
                <c:pt idx="346">
                  <c:v>-1.1299999999999977E-6</c:v>
                </c:pt>
                <c:pt idx="347">
                  <c:v>-1.0400000000000036E-6</c:v>
                </c:pt>
                <c:pt idx="348">
                  <c:v>-9.8000000000000078E-7</c:v>
                </c:pt>
                <c:pt idx="349">
                  <c:v>-8.8999999999999317E-7</c:v>
                </c:pt>
                <c:pt idx="350">
                  <c:v>-8.2000000000000231E-7</c:v>
                </c:pt>
                <c:pt idx="351">
                  <c:v>-7.499999999999979E-7</c:v>
                </c:pt>
                <c:pt idx="352">
                  <c:v>-6.6000000000000385E-7</c:v>
                </c:pt>
                <c:pt idx="353">
                  <c:v>-5.8999999999999943E-7</c:v>
                </c:pt>
                <c:pt idx="354">
                  <c:v>-5.100000000000002E-7</c:v>
                </c:pt>
                <c:pt idx="355">
                  <c:v>-4.3000000000000097E-7</c:v>
                </c:pt>
                <c:pt idx="356">
                  <c:v>-3.6000000000000333E-7</c:v>
                </c:pt>
                <c:pt idx="357">
                  <c:v>-2.6999999999999572E-7</c:v>
                </c:pt>
                <c:pt idx="358">
                  <c:v>-1.9999999999999809E-7</c:v>
                </c:pt>
                <c:pt idx="359">
                  <c:v>-1.1999999999999885E-7</c:v>
                </c:pt>
                <c:pt idx="360">
                  <c:v>-3.9999999999999617E-8</c:v>
                </c:pt>
                <c:pt idx="361">
                  <c:v>3.9999999999999617E-8</c:v>
                </c:pt>
                <c:pt idx="362">
                  <c:v>1.1999999999999885E-7</c:v>
                </c:pt>
                <c:pt idx="363">
                  <c:v>1.9999999999999809E-7</c:v>
                </c:pt>
                <c:pt idx="364">
                  <c:v>2.6999999999999572E-7</c:v>
                </c:pt>
                <c:pt idx="365">
                  <c:v>3.6000000000000333E-7</c:v>
                </c:pt>
                <c:pt idx="366">
                  <c:v>4.3000000000000097E-7</c:v>
                </c:pt>
                <c:pt idx="367">
                  <c:v>5.100000000000002E-7</c:v>
                </c:pt>
                <c:pt idx="368">
                  <c:v>5.8999999999999943E-7</c:v>
                </c:pt>
                <c:pt idx="369">
                  <c:v>6.6000000000000385E-7</c:v>
                </c:pt>
                <c:pt idx="370">
                  <c:v>7.499999999999979E-7</c:v>
                </c:pt>
                <c:pt idx="371">
                  <c:v>8.2000000000000231E-7</c:v>
                </c:pt>
                <c:pt idx="372">
                  <c:v>8.8999999999999317E-7</c:v>
                </c:pt>
                <c:pt idx="373">
                  <c:v>9.8000000000000078E-7</c:v>
                </c:pt>
                <c:pt idx="374">
                  <c:v>1.0400000000000036E-6</c:v>
                </c:pt>
                <c:pt idx="375">
                  <c:v>1.1299999999999977E-6</c:v>
                </c:pt>
                <c:pt idx="376">
                  <c:v>1.1999999999999953E-6</c:v>
                </c:pt>
                <c:pt idx="377">
                  <c:v>1.2700000000000065E-6</c:v>
                </c:pt>
                <c:pt idx="378">
                  <c:v>1.3399999999999973E-6</c:v>
                </c:pt>
                <c:pt idx="379">
                  <c:v>1.4200000000000033E-6</c:v>
                </c:pt>
                <c:pt idx="380">
                  <c:v>1.490000000000001E-6</c:v>
                </c:pt>
                <c:pt idx="381">
                  <c:v>1.5599999999999986E-6</c:v>
                </c:pt>
                <c:pt idx="382">
                  <c:v>1.6299999999999963E-6</c:v>
                </c:pt>
                <c:pt idx="383">
                  <c:v>1.7000000000000007E-6</c:v>
                </c:pt>
                <c:pt idx="384">
                  <c:v>1.7699999999999983E-6</c:v>
                </c:pt>
                <c:pt idx="385">
                  <c:v>1.8400000000000095E-6</c:v>
                </c:pt>
                <c:pt idx="386">
                  <c:v>1.9000000000000055E-6</c:v>
                </c:pt>
                <c:pt idx="387">
                  <c:v>1.9699999999999964E-6</c:v>
                </c:pt>
                <c:pt idx="388">
                  <c:v>2.0399999999999872E-6</c:v>
                </c:pt>
                <c:pt idx="389">
                  <c:v>2.1000000000000104E-6</c:v>
                </c:pt>
                <c:pt idx="390">
                  <c:v>2.1599999999999929E-6</c:v>
                </c:pt>
                <c:pt idx="391">
                  <c:v>2.2200000000000025E-6</c:v>
                </c:pt>
                <c:pt idx="392">
                  <c:v>2.2899999999999933E-6</c:v>
                </c:pt>
                <c:pt idx="393">
                  <c:v>2.3500000000000029E-6</c:v>
                </c:pt>
                <c:pt idx="394">
                  <c:v>2.3999999999999906E-6</c:v>
                </c:pt>
                <c:pt idx="395">
                  <c:v>2.4600000000000137E-6</c:v>
                </c:pt>
                <c:pt idx="396">
                  <c:v>2.5199999999999962E-6</c:v>
                </c:pt>
                <c:pt idx="397">
                  <c:v>2.570000000000011E-6</c:v>
                </c:pt>
                <c:pt idx="398">
                  <c:v>2.6299999999999935E-6</c:v>
                </c:pt>
                <c:pt idx="399">
                  <c:v>2.6799999999999947E-6</c:v>
                </c:pt>
                <c:pt idx="400">
                  <c:v>2.7299999999999959E-6</c:v>
                </c:pt>
                <c:pt idx="401">
                  <c:v>2.7900000000000055E-6</c:v>
                </c:pt>
                <c:pt idx="402">
                  <c:v>2.8299999999999983E-6</c:v>
                </c:pt>
                <c:pt idx="403">
                  <c:v>2.8799999999999995E-6</c:v>
                </c:pt>
                <c:pt idx="404">
                  <c:v>2.9200000000000059E-6</c:v>
                </c:pt>
                <c:pt idx="405">
                  <c:v>2.9699999999999936E-6</c:v>
                </c:pt>
                <c:pt idx="406">
                  <c:v>3.01E-6</c:v>
                </c:pt>
                <c:pt idx="407">
                  <c:v>3.0600000000000012E-6</c:v>
                </c:pt>
                <c:pt idx="408">
                  <c:v>3.0899999999999992E-6</c:v>
                </c:pt>
                <c:pt idx="409">
                  <c:v>3.1399999999999869E-6</c:v>
                </c:pt>
                <c:pt idx="410">
                  <c:v>3.170000000000012E-6</c:v>
                </c:pt>
                <c:pt idx="411">
                  <c:v>3.2100000000000184E-6</c:v>
                </c:pt>
                <c:pt idx="412">
                  <c:v>3.2400000000000029E-6</c:v>
                </c:pt>
                <c:pt idx="413">
                  <c:v>3.279999999999955E-6</c:v>
                </c:pt>
                <c:pt idx="414">
                  <c:v>3.300000000000026E-6</c:v>
                </c:pt>
                <c:pt idx="415">
                  <c:v>3.3400000000000053E-6</c:v>
                </c:pt>
                <c:pt idx="416">
                  <c:v>3.3699999999999898E-6</c:v>
                </c:pt>
                <c:pt idx="417">
                  <c:v>3.4000000000000013E-6</c:v>
                </c:pt>
                <c:pt idx="418">
                  <c:v>3.419999999999991E-6</c:v>
                </c:pt>
                <c:pt idx="419">
                  <c:v>3.4400000000000077E-6</c:v>
                </c:pt>
                <c:pt idx="420">
                  <c:v>3.4699999999999922E-6</c:v>
                </c:pt>
                <c:pt idx="421">
                  <c:v>3.4900000000000089E-6</c:v>
                </c:pt>
                <c:pt idx="422">
                  <c:v>3.5099999999999986E-6</c:v>
                </c:pt>
                <c:pt idx="423">
                  <c:v>3.5299999999999882E-6</c:v>
                </c:pt>
                <c:pt idx="424">
                  <c:v>3.5400000000000102E-6</c:v>
                </c:pt>
                <c:pt idx="425">
                  <c:v>3.5599999999999998E-6</c:v>
                </c:pt>
                <c:pt idx="426">
                  <c:v>3.5700000000000217E-6</c:v>
                </c:pt>
                <c:pt idx="427">
                  <c:v>3.5899999999999572E-6</c:v>
                </c:pt>
                <c:pt idx="428">
                  <c:v>3.6000000000000333E-6</c:v>
                </c:pt>
                <c:pt idx="429">
                  <c:v>3.6000000000000062E-6</c:v>
                </c:pt>
                <c:pt idx="430">
                  <c:v>3.6199999999999958E-6</c:v>
                </c:pt>
                <c:pt idx="431">
                  <c:v>3.6199999999999958E-6</c:v>
                </c:pt>
                <c:pt idx="432">
                  <c:v>3.6299999999999907E-6</c:v>
                </c:pt>
                <c:pt idx="433">
                  <c:v>3.6300000000000178E-6</c:v>
                </c:pt>
                <c:pt idx="434">
                  <c:v>3.6299999999999907E-6</c:v>
                </c:pt>
                <c:pt idx="435">
                  <c:v>3.6299999999999907E-6</c:v>
                </c:pt>
                <c:pt idx="436">
                  <c:v>3.6400000000000126E-6</c:v>
                </c:pt>
                <c:pt idx="437">
                  <c:v>3.6299999999999907E-6</c:v>
                </c:pt>
                <c:pt idx="438">
                  <c:v>3.6199999999999958E-6</c:v>
                </c:pt>
                <c:pt idx="439">
                  <c:v>3.6300000000000178E-6</c:v>
                </c:pt>
                <c:pt idx="440">
                  <c:v>3.6099999999999739E-6</c:v>
                </c:pt>
                <c:pt idx="441">
                  <c:v>3.6100000000000281E-6</c:v>
                </c:pt>
                <c:pt idx="442">
                  <c:v>3.6099999999999739E-6</c:v>
                </c:pt>
                <c:pt idx="443">
                  <c:v>3.5899999999999843E-6</c:v>
                </c:pt>
                <c:pt idx="444">
                  <c:v>3.5800000000000437E-6</c:v>
                </c:pt>
                <c:pt idx="445">
                  <c:v>3.5699999999999946E-6</c:v>
                </c:pt>
                <c:pt idx="446">
                  <c:v>3.5599999999999998E-6</c:v>
                </c:pt>
                <c:pt idx="447">
                  <c:v>3.5399999999999559E-6</c:v>
                </c:pt>
                <c:pt idx="448">
                  <c:v>3.5200000000000205E-6</c:v>
                </c:pt>
                <c:pt idx="449">
                  <c:v>3.5100000000000257E-6</c:v>
                </c:pt>
                <c:pt idx="450">
                  <c:v>3.4899999999999818E-6</c:v>
                </c:pt>
                <c:pt idx="451">
                  <c:v>3.479999999999987E-6</c:v>
                </c:pt>
                <c:pt idx="452">
                  <c:v>3.4500000000000025E-6</c:v>
                </c:pt>
                <c:pt idx="453">
                  <c:v>3.4300000000000129E-6</c:v>
                </c:pt>
                <c:pt idx="454">
                  <c:v>3.4100000000000233E-6</c:v>
                </c:pt>
                <c:pt idx="455">
                  <c:v>3.3799999999999846E-6</c:v>
                </c:pt>
                <c:pt idx="456">
                  <c:v>3.3699999999999898E-6</c:v>
                </c:pt>
                <c:pt idx="457">
                  <c:v>3.3400000000000053E-6</c:v>
                </c:pt>
                <c:pt idx="458">
                  <c:v>3.3099999999999666E-6</c:v>
                </c:pt>
                <c:pt idx="459">
                  <c:v>3.2800000000000364E-6</c:v>
                </c:pt>
                <c:pt idx="460">
                  <c:v>3.2599999999999925E-6</c:v>
                </c:pt>
                <c:pt idx="461">
                  <c:v>3.2299999999999538E-6</c:v>
                </c:pt>
                <c:pt idx="462">
                  <c:v>3.2000000000000778E-6</c:v>
                </c:pt>
                <c:pt idx="463">
                  <c:v>3.1699999999999307E-6</c:v>
                </c:pt>
                <c:pt idx="464">
                  <c:v>3.1400000000000546E-6</c:v>
                </c:pt>
                <c:pt idx="465">
                  <c:v>3.1099999999999618E-6</c:v>
                </c:pt>
                <c:pt idx="466">
                  <c:v>3.0800000000000315E-6</c:v>
                </c:pt>
                <c:pt idx="467">
                  <c:v>3.0399999999999438E-6</c:v>
                </c:pt>
                <c:pt idx="468">
                  <c:v>3.0200000000000626E-6</c:v>
                </c:pt>
                <c:pt idx="469">
                  <c:v>2.96999999999998E-6</c:v>
                </c:pt>
                <c:pt idx="470">
                  <c:v>2.9499999999999904E-6</c:v>
                </c:pt>
                <c:pt idx="471">
                  <c:v>2.9000000000000163E-6</c:v>
                </c:pt>
                <c:pt idx="472">
                  <c:v>2.8800000000000266E-6</c:v>
                </c:pt>
                <c:pt idx="473">
                  <c:v>2.8299999999999441E-6</c:v>
                </c:pt>
                <c:pt idx="474">
                  <c:v>2.8000000000000138E-6</c:v>
                </c:pt>
                <c:pt idx="475">
                  <c:v>2.7699999999999752E-6</c:v>
                </c:pt>
                <c:pt idx="476">
                  <c:v>2.7200000000000553E-6</c:v>
                </c:pt>
                <c:pt idx="477">
                  <c:v>2.6900000000000166E-6</c:v>
                </c:pt>
                <c:pt idx="478">
                  <c:v>2.6499999999999289E-6</c:v>
                </c:pt>
                <c:pt idx="479">
                  <c:v>2.610000000000058E-6</c:v>
                </c:pt>
                <c:pt idx="480">
                  <c:v>2.5699999999999703E-6</c:v>
                </c:pt>
                <c:pt idx="481">
                  <c:v>2.5300000000000452E-6</c:v>
                </c:pt>
                <c:pt idx="482">
                  <c:v>2.5000000000000066E-6</c:v>
                </c:pt>
                <c:pt idx="483">
                  <c:v>2.4499999999999782E-6</c:v>
                </c:pt>
                <c:pt idx="484">
                  <c:v>2.4099999999999447E-6</c:v>
                </c:pt>
                <c:pt idx="485">
                  <c:v>2.3700000000000197E-6</c:v>
                </c:pt>
                <c:pt idx="486">
                  <c:v>2.3300000000000404E-6</c:v>
                </c:pt>
                <c:pt idx="487">
                  <c:v>2.2899999999999527E-6</c:v>
                </c:pt>
                <c:pt idx="488">
                  <c:v>2.2500000000000276E-6</c:v>
                </c:pt>
                <c:pt idx="489">
                  <c:v>2.2099999999999941E-6</c:v>
                </c:pt>
                <c:pt idx="490">
                  <c:v>2.1599999999999658E-6</c:v>
                </c:pt>
                <c:pt idx="491">
                  <c:v>2.1300000000000355E-6</c:v>
                </c:pt>
                <c:pt idx="492">
                  <c:v>2.079999999999953E-6</c:v>
                </c:pt>
                <c:pt idx="493">
                  <c:v>2.0400000000000279E-6</c:v>
                </c:pt>
                <c:pt idx="494">
                  <c:v>1.9899999999999996E-6</c:v>
                </c:pt>
                <c:pt idx="495">
                  <c:v>1.9600000000000151E-6</c:v>
                </c:pt>
                <c:pt idx="496">
                  <c:v>1.9099999999999868E-6</c:v>
                </c:pt>
                <c:pt idx="497">
                  <c:v>1.8700000000000075E-6</c:v>
                </c:pt>
                <c:pt idx="498">
                  <c:v>1.8200000000000334E-6</c:v>
                </c:pt>
                <c:pt idx="499">
                  <c:v>1.7899999999999947E-6</c:v>
                </c:pt>
                <c:pt idx="500">
                  <c:v>1.7399999999999664E-6</c:v>
                </c:pt>
                <c:pt idx="501">
                  <c:v>1.7000000000000413E-6</c:v>
                </c:pt>
                <c:pt idx="502">
                  <c:v>1.6499999999999588E-6</c:v>
                </c:pt>
                <c:pt idx="503">
                  <c:v>1.6100000000000337E-6</c:v>
                </c:pt>
                <c:pt idx="504">
                  <c:v>1.5700000000000002E-6</c:v>
                </c:pt>
                <c:pt idx="505">
                  <c:v>1.5299999999999667E-6</c:v>
                </c:pt>
                <c:pt idx="506">
                  <c:v>1.4799999999999926E-6</c:v>
                </c:pt>
                <c:pt idx="507">
                  <c:v>1.4400000000000133E-6</c:v>
                </c:pt>
                <c:pt idx="508">
                  <c:v>1.389999999999985E-6</c:v>
                </c:pt>
                <c:pt idx="509">
                  <c:v>1.3600000000000005E-6</c:v>
                </c:pt>
                <c:pt idx="510">
                  <c:v>1.3100000000000264E-6</c:v>
                </c:pt>
                <c:pt idx="511">
                  <c:v>1.2599999999999981E-6</c:v>
                </c:pt>
                <c:pt idx="512">
                  <c:v>1.2300000000000136E-6</c:v>
                </c:pt>
                <c:pt idx="513">
                  <c:v>1.1799999999999853E-6</c:v>
                </c:pt>
                <c:pt idx="514">
                  <c:v>1.1300000000000112E-6</c:v>
                </c:pt>
                <c:pt idx="515">
                  <c:v>1.0999999999999725E-6</c:v>
                </c:pt>
                <c:pt idx="516">
                  <c:v>1.0499999999999984E-6</c:v>
                </c:pt>
                <c:pt idx="517">
                  <c:v>1.0099999999999649E-6</c:v>
                </c:pt>
                <c:pt idx="518">
                  <c:v>9.6000000000004502E-7</c:v>
                </c:pt>
                <c:pt idx="519">
                  <c:v>9.1999999999995731E-7</c:v>
                </c:pt>
                <c:pt idx="520">
                  <c:v>8.8000000000008644E-7</c:v>
                </c:pt>
                <c:pt idx="521">
                  <c:v>8.299999999999497E-7</c:v>
                </c:pt>
                <c:pt idx="522">
                  <c:v>8.0000000000001945E-7</c:v>
                </c:pt>
                <c:pt idx="523">
                  <c:v>7.4999999999999113E-7</c:v>
                </c:pt>
                <c:pt idx="524">
                  <c:v>7.0000000000001701E-7</c:v>
                </c:pt>
                <c:pt idx="525">
                  <c:v>6.6999999999997834E-7</c:v>
                </c:pt>
                <c:pt idx="526">
                  <c:v>6.1999999999995002E-7</c:v>
                </c:pt>
                <c:pt idx="527">
                  <c:v>5.7000000000008433E-7</c:v>
                </c:pt>
                <c:pt idx="528">
                  <c:v>5.3999999999993723E-7</c:v>
                </c:pt>
                <c:pt idx="529">
                  <c:v>4.9000000000001733E-7</c:v>
                </c:pt>
                <c:pt idx="530">
                  <c:v>4.4999999999998383E-7</c:v>
                </c:pt>
                <c:pt idx="531">
                  <c:v>4.0000000000006393E-7</c:v>
                </c:pt>
                <c:pt idx="532">
                  <c:v>3.6999999999997105E-7</c:v>
                </c:pt>
                <c:pt idx="533">
                  <c:v>3.1999999999999694E-7</c:v>
                </c:pt>
                <c:pt idx="534">
                  <c:v>2.7999999999996344E-7</c:v>
                </c:pt>
                <c:pt idx="535">
                  <c:v>2.3000000000004354E-7</c:v>
                </c:pt>
                <c:pt idx="536">
                  <c:v>1.9000000000001004E-7</c:v>
                </c:pt>
                <c:pt idx="537">
                  <c:v>1.4999999999997654E-7</c:v>
                </c:pt>
                <c:pt idx="538">
                  <c:v>1.0999999999999725E-7</c:v>
                </c:pt>
                <c:pt idx="539">
                  <c:v>6.0000000000023142E-8</c:v>
                </c:pt>
                <c:pt idx="540">
                  <c:v>2.9999999999930256E-8</c:v>
                </c:pt>
                <c:pt idx="541">
                  <c:v>-2.9999999999930256E-8</c:v>
                </c:pt>
                <c:pt idx="542">
                  <c:v>-6.0000000000023142E-8</c:v>
                </c:pt>
                <c:pt idx="543">
                  <c:v>-1.0999999999999725E-7</c:v>
                </c:pt>
                <c:pt idx="544">
                  <c:v>-1.4999999999997654E-7</c:v>
                </c:pt>
                <c:pt idx="545">
                  <c:v>-1.9000000000001004E-7</c:v>
                </c:pt>
                <c:pt idx="546">
                  <c:v>-2.3000000000004354E-7</c:v>
                </c:pt>
                <c:pt idx="547">
                  <c:v>-2.7999999999996344E-7</c:v>
                </c:pt>
                <c:pt idx="548">
                  <c:v>-3.1999999999999694E-7</c:v>
                </c:pt>
                <c:pt idx="549">
                  <c:v>-3.6999999999997105E-7</c:v>
                </c:pt>
                <c:pt idx="550">
                  <c:v>-4.0000000000006393E-7</c:v>
                </c:pt>
                <c:pt idx="551">
                  <c:v>-4.4999999999998383E-7</c:v>
                </c:pt>
                <c:pt idx="552">
                  <c:v>-4.9000000000001733E-7</c:v>
                </c:pt>
                <c:pt idx="553">
                  <c:v>-5.3999999999993723E-7</c:v>
                </c:pt>
                <c:pt idx="554">
                  <c:v>-5.7000000000008433E-7</c:v>
                </c:pt>
                <c:pt idx="555">
                  <c:v>-6.1999999999995002E-7</c:v>
                </c:pt>
                <c:pt idx="556">
                  <c:v>-6.6999999999997834E-7</c:v>
                </c:pt>
                <c:pt idx="557">
                  <c:v>-7.0000000000001701E-7</c:v>
                </c:pt>
                <c:pt idx="558">
                  <c:v>-7.4999999999999113E-7</c:v>
                </c:pt>
                <c:pt idx="559">
                  <c:v>-8.0000000000001945E-7</c:v>
                </c:pt>
                <c:pt idx="560">
                  <c:v>-8.299999999999497E-7</c:v>
                </c:pt>
                <c:pt idx="561">
                  <c:v>-8.8000000000008644E-7</c:v>
                </c:pt>
                <c:pt idx="562">
                  <c:v>-9.1999999999995731E-7</c:v>
                </c:pt>
                <c:pt idx="563">
                  <c:v>-9.6000000000004502E-7</c:v>
                </c:pt>
                <c:pt idx="564">
                  <c:v>-1.0099999999999649E-6</c:v>
                </c:pt>
                <c:pt idx="565">
                  <c:v>-1.0499999999999984E-6</c:v>
                </c:pt>
                <c:pt idx="566">
                  <c:v>-1.0999999999999725E-6</c:v>
                </c:pt>
                <c:pt idx="567">
                  <c:v>-1.1300000000000112E-6</c:v>
                </c:pt>
                <c:pt idx="568">
                  <c:v>-1.1799999999999853E-6</c:v>
                </c:pt>
                <c:pt idx="569">
                  <c:v>-1.2300000000000136E-6</c:v>
                </c:pt>
                <c:pt idx="570">
                  <c:v>-1.2599999999999981E-6</c:v>
                </c:pt>
                <c:pt idx="571">
                  <c:v>-1.3100000000000264E-6</c:v>
                </c:pt>
                <c:pt idx="572">
                  <c:v>-1.3600000000000005E-6</c:v>
                </c:pt>
                <c:pt idx="573">
                  <c:v>-1.389999999999985E-6</c:v>
                </c:pt>
                <c:pt idx="574">
                  <c:v>-1.4400000000000133E-6</c:v>
                </c:pt>
                <c:pt idx="575">
                  <c:v>-1.4799999999999926E-6</c:v>
                </c:pt>
                <c:pt idx="576">
                  <c:v>-1.5299999999999667E-6</c:v>
                </c:pt>
                <c:pt idx="577">
                  <c:v>-1.5700000000000002E-6</c:v>
                </c:pt>
                <c:pt idx="578">
                  <c:v>-1.6100000000000337E-6</c:v>
                </c:pt>
                <c:pt idx="579">
                  <c:v>-1.6499999999999588E-6</c:v>
                </c:pt>
                <c:pt idx="580">
                  <c:v>-1.7000000000000413E-6</c:v>
                </c:pt>
                <c:pt idx="581">
                  <c:v>-1.7399999999999664E-6</c:v>
                </c:pt>
                <c:pt idx="582">
                  <c:v>-1.7899999999999947E-6</c:v>
                </c:pt>
                <c:pt idx="583">
                  <c:v>-1.8200000000000334E-6</c:v>
                </c:pt>
                <c:pt idx="584">
                  <c:v>-1.8700000000000075E-6</c:v>
                </c:pt>
                <c:pt idx="585">
                  <c:v>-1.9099999999999868E-6</c:v>
                </c:pt>
                <c:pt idx="586">
                  <c:v>-1.9600000000000151E-6</c:v>
                </c:pt>
                <c:pt idx="587">
                  <c:v>-1.9899999999999996E-6</c:v>
                </c:pt>
                <c:pt idx="588">
                  <c:v>-2.0400000000000279E-6</c:v>
                </c:pt>
                <c:pt idx="589">
                  <c:v>-2.079999999999953E-6</c:v>
                </c:pt>
                <c:pt idx="590">
                  <c:v>-2.1300000000000355E-6</c:v>
                </c:pt>
                <c:pt idx="591">
                  <c:v>-2.1599999999999658E-6</c:v>
                </c:pt>
                <c:pt idx="592">
                  <c:v>-2.2099999999999941E-6</c:v>
                </c:pt>
                <c:pt idx="593">
                  <c:v>-2.2500000000000276E-6</c:v>
                </c:pt>
                <c:pt idx="594">
                  <c:v>-2.2899999999999527E-6</c:v>
                </c:pt>
                <c:pt idx="595">
                  <c:v>-2.3300000000000404E-6</c:v>
                </c:pt>
                <c:pt idx="596">
                  <c:v>-2.3700000000000197E-6</c:v>
                </c:pt>
                <c:pt idx="597">
                  <c:v>-2.4099999999999447E-6</c:v>
                </c:pt>
                <c:pt idx="598">
                  <c:v>-2.4499999999999782E-6</c:v>
                </c:pt>
                <c:pt idx="599">
                  <c:v>-2.5000000000000066E-6</c:v>
                </c:pt>
                <c:pt idx="600">
                  <c:v>-2.5300000000000452E-6</c:v>
                </c:pt>
                <c:pt idx="601">
                  <c:v>-2.5699999999999703E-6</c:v>
                </c:pt>
                <c:pt idx="602">
                  <c:v>-2.610000000000058E-6</c:v>
                </c:pt>
                <c:pt idx="603">
                  <c:v>-2.6499999999999289E-6</c:v>
                </c:pt>
                <c:pt idx="604">
                  <c:v>-2.6900000000000166E-6</c:v>
                </c:pt>
                <c:pt idx="605">
                  <c:v>-2.7200000000000553E-6</c:v>
                </c:pt>
                <c:pt idx="606">
                  <c:v>-2.7699999999999752E-6</c:v>
                </c:pt>
                <c:pt idx="607">
                  <c:v>-2.8000000000000138E-6</c:v>
                </c:pt>
                <c:pt idx="608">
                  <c:v>-2.8299999999999441E-6</c:v>
                </c:pt>
                <c:pt idx="609">
                  <c:v>-2.8800000000000266E-6</c:v>
                </c:pt>
                <c:pt idx="610">
                  <c:v>-2.9000000000000163E-6</c:v>
                </c:pt>
                <c:pt idx="611">
                  <c:v>-2.9499999999999904E-6</c:v>
                </c:pt>
                <c:pt idx="612">
                  <c:v>-2.96999999999998E-6</c:v>
                </c:pt>
                <c:pt idx="613">
                  <c:v>-3.0200000000000626E-6</c:v>
                </c:pt>
                <c:pt idx="614">
                  <c:v>-3.0399999999999438E-6</c:v>
                </c:pt>
                <c:pt idx="615">
                  <c:v>-3.0800000000000315E-6</c:v>
                </c:pt>
                <c:pt idx="616">
                  <c:v>-3.1099999999999618E-6</c:v>
                </c:pt>
                <c:pt idx="617">
                  <c:v>-3.1400000000000546E-6</c:v>
                </c:pt>
                <c:pt idx="618">
                  <c:v>-3.1699999999999307E-6</c:v>
                </c:pt>
                <c:pt idx="619">
                  <c:v>-3.2000000000000778E-6</c:v>
                </c:pt>
                <c:pt idx="620">
                  <c:v>-3.2299999999999538E-6</c:v>
                </c:pt>
                <c:pt idx="621">
                  <c:v>-3.2599999999999925E-6</c:v>
                </c:pt>
                <c:pt idx="622">
                  <c:v>-3.2800000000000364E-6</c:v>
                </c:pt>
                <c:pt idx="623">
                  <c:v>-3.3199999999999614E-6</c:v>
                </c:pt>
                <c:pt idx="624">
                  <c:v>-3.3300000000000105E-6</c:v>
                </c:pt>
                <c:pt idx="625">
                  <c:v>-3.3699999999999898E-6</c:v>
                </c:pt>
                <c:pt idx="626">
                  <c:v>-3.3799999999999846E-6</c:v>
                </c:pt>
                <c:pt idx="627">
                  <c:v>-3.4100000000000233E-6</c:v>
                </c:pt>
                <c:pt idx="628">
                  <c:v>-3.4300000000000129E-6</c:v>
                </c:pt>
                <c:pt idx="629">
                  <c:v>-3.4599999999999974E-6</c:v>
                </c:pt>
                <c:pt idx="630">
                  <c:v>-3.4699999999999922E-6</c:v>
                </c:pt>
                <c:pt idx="631">
                  <c:v>-3.4899999999999818E-6</c:v>
                </c:pt>
                <c:pt idx="632">
                  <c:v>-3.5100000000000257E-6</c:v>
                </c:pt>
                <c:pt idx="633">
                  <c:v>-3.5200000000000205E-6</c:v>
                </c:pt>
                <c:pt idx="634">
                  <c:v>-3.5399999999999559E-6</c:v>
                </c:pt>
                <c:pt idx="635">
                  <c:v>-3.5599999999999998E-6</c:v>
                </c:pt>
                <c:pt idx="636">
                  <c:v>-3.5699999999999946E-6</c:v>
                </c:pt>
                <c:pt idx="637">
                  <c:v>-3.5800000000000437E-6</c:v>
                </c:pt>
                <c:pt idx="638">
                  <c:v>-3.5899999999999843E-6</c:v>
                </c:pt>
                <c:pt idx="639">
                  <c:v>-3.6099999999999739E-6</c:v>
                </c:pt>
                <c:pt idx="640">
                  <c:v>-3.6100000000000281E-6</c:v>
                </c:pt>
                <c:pt idx="641">
                  <c:v>-3.6099999999999739E-6</c:v>
                </c:pt>
                <c:pt idx="642">
                  <c:v>-3.6300000000000178E-6</c:v>
                </c:pt>
                <c:pt idx="643">
                  <c:v>-3.6199999999999958E-6</c:v>
                </c:pt>
                <c:pt idx="644">
                  <c:v>-3.6400000000000126E-6</c:v>
                </c:pt>
                <c:pt idx="645">
                  <c:v>-3.6299999999999907E-6</c:v>
                </c:pt>
                <c:pt idx="646">
                  <c:v>-3.6299999999999907E-6</c:v>
                </c:pt>
                <c:pt idx="647">
                  <c:v>-3.6299999999999907E-6</c:v>
                </c:pt>
                <c:pt idx="648">
                  <c:v>-3.6300000000000178E-6</c:v>
                </c:pt>
                <c:pt idx="649">
                  <c:v>-3.6299999999999907E-6</c:v>
                </c:pt>
                <c:pt idx="650">
                  <c:v>-3.6199999999999958E-6</c:v>
                </c:pt>
                <c:pt idx="651">
                  <c:v>-3.6199999999999958E-6</c:v>
                </c:pt>
                <c:pt idx="652">
                  <c:v>-3.6000000000000062E-6</c:v>
                </c:pt>
                <c:pt idx="653">
                  <c:v>-3.6000000000000333E-6</c:v>
                </c:pt>
                <c:pt idx="654">
                  <c:v>-3.5899999999999572E-6</c:v>
                </c:pt>
                <c:pt idx="655">
                  <c:v>-3.5700000000000217E-6</c:v>
                </c:pt>
                <c:pt idx="656">
                  <c:v>-3.5599999999999998E-6</c:v>
                </c:pt>
                <c:pt idx="657">
                  <c:v>-3.5400000000000102E-6</c:v>
                </c:pt>
                <c:pt idx="658">
                  <c:v>-3.5299999999999882E-6</c:v>
                </c:pt>
                <c:pt idx="659">
                  <c:v>-3.5099999999999986E-6</c:v>
                </c:pt>
                <c:pt idx="660">
                  <c:v>-3.4900000000000089E-6</c:v>
                </c:pt>
                <c:pt idx="661">
                  <c:v>-3.4699999999999922E-6</c:v>
                </c:pt>
                <c:pt idx="662">
                  <c:v>-3.4400000000000077E-6</c:v>
                </c:pt>
                <c:pt idx="663">
                  <c:v>-3.419999999999991E-6</c:v>
                </c:pt>
                <c:pt idx="664">
                  <c:v>-3.4000000000000013E-6</c:v>
                </c:pt>
                <c:pt idx="665">
                  <c:v>-3.3699999999999898E-6</c:v>
                </c:pt>
                <c:pt idx="666">
                  <c:v>-3.3400000000000053E-6</c:v>
                </c:pt>
                <c:pt idx="667">
                  <c:v>-3.300000000000026E-6</c:v>
                </c:pt>
                <c:pt idx="668">
                  <c:v>-3.279999999999955E-6</c:v>
                </c:pt>
                <c:pt idx="669">
                  <c:v>-3.2400000000000029E-6</c:v>
                </c:pt>
                <c:pt idx="670">
                  <c:v>-3.2100000000000184E-6</c:v>
                </c:pt>
                <c:pt idx="671">
                  <c:v>-3.170000000000012E-6</c:v>
                </c:pt>
                <c:pt idx="672">
                  <c:v>-3.1399999999999869E-6</c:v>
                </c:pt>
                <c:pt idx="673">
                  <c:v>-3.0899999999999992E-6</c:v>
                </c:pt>
                <c:pt idx="674">
                  <c:v>-3.0600000000000012E-6</c:v>
                </c:pt>
                <c:pt idx="675">
                  <c:v>-3.01E-6</c:v>
                </c:pt>
                <c:pt idx="676">
                  <c:v>-2.9699999999999936E-6</c:v>
                </c:pt>
                <c:pt idx="677">
                  <c:v>-2.9200000000000059E-6</c:v>
                </c:pt>
                <c:pt idx="678">
                  <c:v>-2.8799999999999995E-6</c:v>
                </c:pt>
                <c:pt idx="679">
                  <c:v>-2.8299999999999983E-6</c:v>
                </c:pt>
                <c:pt idx="680">
                  <c:v>-2.7900000000000055E-6</c:v>
                </c:pt>
                <c:pt idx="681">
                  <c:v>-2.7299999999999959E-6</c:v>
                </c:pt>
                <c:pt idx="682">
                  <c:v>-2.6799999999999947E-6</c:v>
                </c:pt>
                <c:pt idx="683">
                  <c:v>-2.6299999999999935E-6</c:v>
                </c:pt>
                <c:pt idx="684">
                  <c:v>-2.570000000000011E-6</c:v>
                </c:pt>
                <c:pt idx="685">
                  <c:v>-2.5199999999999962E-6</c:v>
                </c:pt>
                <c:pt idx="686">
                  <c:v>-2.4600000000000137E-6</c:v>
                </c:pt>
                <c:pt idx="687">
                  <c:v>-2.3999999999999906E-6</c:v>
                </c:pt>
                <c:pt idx="688">
                  <c:v>-2.3500000000000029E-6</c:v>
                </c:pt>
                <c:pt idx="689">
                  <c:v>-2.2899999999999933E-6</c:v>
                </c:pt>
                <c:pt idx="690">
                  <c:v>-2.2200000000000025E-6</c:v>
                </c:pt>
                <c:pt idx="691">
                  <c:v>-2.1599999999999929E-6</c:v>
                </c:pt>
                <c:pt idx="692">
                  <c:v>-2.1000000000000104E-6</c:v>
                </c:pt>
                <c:pt idx="693">
                  <c:v>-2.0399999999999872E-6</c:v>
                </c:pt>
                <c:pt idx="694">
                  <c:v>-1.9699999999999964E-6</c:v>
                </c:pt>
                <c:pt idx="695">
                  <c:v>-1.9000000000000055E-6</c:v>
                </c:pt>
                <c:pt idx="696">
                  <c:v>-1.8400000000000095E-6</c:v>
                </c:pt>
                <c:pt idx="697">
                  <c:v>-1.7699999999999983E-6</c:v>
                </c:pt>
                <c:pt idx="698">
                  <c:v>-1.7000000000000007E-6</c:v>
                </c:pt>
                <c:pt idx="699">
                  <c:v>-1.6299999999999963E-6</c:v>
                </c:pt>
                <c:pt idx="700">
                  <c:v>-1.5599999999999986E-6</c:v>
                </c:pt>
                <c:pt idx="701">
                  <c:v>-1.490000000000001E-6</c:v>
                </c:pt>
                <c:pt idx="702">
                  <c:v>-1.4200000000000033E-6</c:v>
                </c:pt>
                <c:pt idx="703">
                  <c:v>-1.3399999999999973E-6</c:v>
                </c:pt>
                <c:pt idx="704">
                  <c:v>-1.2700000000000065E-6</c:v>
                </c:pt>
                <c:pt idx="705">
                  <c:v>-1.1999999999999953E-6</c:v>
                </c:pt>
                <c:pt idx="706">
                  <c:v>-1.1299999999999977E-6</c:v>
                </c:pt>
                <c:pt idx="707">
                  <c:v>-1.0400000000000036E-6</c:v>
                </c:pt>
                <c:pt idx="708">
                  <c:v>-9.8000000000000078E-7</c:v>
                </c:pt>
                <c:pt idx="709">
                  <c:v>-8.8999999999999317E-7</c:v>
                </c:pt>
                <c:pt idx="710">
                  <c:v>-8.2000000000000231E-7</c:v>
                </c:pt>
                <c:pt idx="711">
                  <c:v>-7.499999999999979E-7</c:v>
                </c:pt>
                <c:pt idx="712">
                  <c:v>-6.6000000000000385E-7</c:v>
                </c:pt>
                <c:pt idx="713">
                  <c:v>-5.8999999999999943E-7</c:v>
                </c:pt>
                <c:pt idx="714">
                  <c:v>-5.100000000000002E-7</c:v>
                </c:pt>
                <c:pt idx="715">
                  <c:v>-4.3000000000000097E-7</c:v>
                </c:pt>
                <c:pt idx="716">
                  <c:v>-3.6000000000000333E-7</c:v>
                </c:pt>
                <c:pt idx="717">
                  <c:v>-2.6999999999999572E-7</c:v>
                </c:pt>
                <c:pt idx="718">
                  <c:v>-1.9999999999999809E-7</c:v>
                </c:pt>
                <c:pt idx="719">
                  <c:v>-1.1999999999999885E-7</c:v>
                </c:pt>
              </c:numCache>
            </c:numRef>
          </c:xVal>
          <c:yVal>
            <c:numRef>
              <c:f>'Data Task 1'!$AL$4:$AL$723</c:f>
              <c:numCache>
                <c:formatCode>General</c:formatCode>
                <c:ptCount val="720"/>
                <c:pt idx="0">
                  <c:v>-1.2000000000000011E-2</c:v>
                </c:pt>
                <c:pt idx="1">
                  <c:v>-7.0000000000000062E-3</c:v>
                </c:pt>
                <c:pt idx="2">
                  <c:v>3.0000000000000027E-3</c:v>
                </c:pt>
                <c:pt idx="3">
                  <c:v>4.0000000000000036E-3</c:v>
                </c:pt>
                <c:pt idx="4">
                  <c:v>-3.0000000000000027E-3</c:v>
                </c:pt>
                <c:pt idx="5">
                  <c:v>-1.0000000000000009E-2</c:v>
                </c:pt>
                <c:pt idx="6">
                  <c:v>-1.0000000000000009E-2</c:v>
                </c:pt>
                <c:pt idx="7">
                  <c:v>-4.0000000000000036E-3</c:v>
                </c:pt>
                <c:pt idx="8">
                  <c:v>4.0000000000000036E-3</c:v>
                </c:pt>
                <c:pt idx="9">
                  <c:v>-5.0000000000000044E-3</c:v>
                </c:pt>
                <c:pt idx="10">
                  <c:v>-1.5000000000000013E-2</c:v>
                </c:pt>
                <c:pt idx="11">
                  <c:v>-2.300000000000002E-2</c:v>
                </c:pt>
                <c:pt idx="12">
                  <c:v>-3.0999999999999917E-2</c:v>
                </c:pt>
                <c:pt idx="13">
                  <c:v>-2.1000000000000019E-2</c:v>
                </c:pt>
                <c:pt idx="14">
                  <c:v>-1.100000000000001E-2</c:v>
                </c:pt>
                <c:pt idx="15">
                  <c:v>-5.0000000000000044E-3</c:v>
                </c:pt>
                <c:pt idx="16">
                  <c:v>-4.0000000000000036E-3</c:v>
                </c:pt>
                <c:pt idx="17">
                  <c:v>-2.0000000000000018E-3</c:v>
                </c:pt>
                <c:pt idx="18">
                  <c:v>5.0000000000000044E-3</c:v>
                </c:pt>
                <c:pt idx="19">
                  <c:v>1.0000000000000009E-2</c:v>
                </c:pt>
                <c:pt idx="20">
                  <c:v>1.100000000000001E-2</c:v>
                </c:pt>
                <c:pt idx="21">
                  <c:v>1.100000000000001E-2</c:v>
                </c:pt>
                <c:pt idx="22">
                  <c:v>6.0000000000000053E-3</c:v>
                </c:pt>
                <c:pt idx="23">
                  <c:v>-6.0000000000000053E-3</c:v>
                </c:pt>
                <c:pt idx="24">
                  <c:v>-1.4000000000000012E-2</c:v>
                </c:pt>
                <c:pt idx="25">
                  <c:v>-1.3000000000000012E-2</c:v>
                </c:pt>
                <c:pt idx="26">
                  <c:v>-1.3000000000000012E-2</c:v>
                </c:pt>
                <c:pt idx="27">
                  <c:v>-1.2000000000000011E-2</c:v>
                </c:pt>
                <c:pt idx="28">
                  <c:v>-1.5000000000000013E-2</c:v>
                </c:pt>
                <c:pt idx="29">
                  <c:v>-2.1000000000000019E-2</c:v>
                </c:pt>
                <c:pt idx="30">
                  <c:v>-1.4000000000000012E-2</c:v>
                </c:pt>
                <c:pt idx="31">
                  <c:v>-6.0000000000000053E-3</c:v>
                </c:pt>
                <c:pt idx="32">
                  <c:v>-5.9999999999998943E-3</c:v>
                </c:pt>
                <c:pt idx="33">
                  <c:v>5.9999999999998943E-3</c:v>
                </c:pt>
                <c:pt idx="34">
                  <c:v>7.0000000000000062E-3</c:v>
                </c:pt>
                <c:pt idx="35">
                  <c:v>6.0000000000000053E-3</c:v>
                </c:pt>
                <c:pt idx="36">
                  <c:v>7.0000000000000062E-3</c:v>
                </c:pt>
                <c:pt idx="37">
                  <c:v>-6.0000000000000053E-3</c:v>
                </c:pt>
                <c:pt idx="38">
                  <c:v>-6.0000000000000053E-3</c:v>
                </c:pt>
                <c:pt idx="39">
                  <c:v>-8.0000000000000071E-3</c:v>
                </c:pt>
                <c:pt idx="40">
                  <c:v>-3.9999999999998925E-3</c:v>
                </c:pt>
                <c:pt idx="41">
                  <c:v>-7.0000000000000062E-3</c:v>
                </c:pt>
                <c:pt idx="42">
                  <c:v>-1.2000000000000011E-2</c:v>
                </c:pt>
                <c:pt idx="43">
                  <c:v>-1.2000000000000011E-2</c:v>
                </c:pt>
                <c:pt idx="44">
                  <c:v>6.0000000000000053E-3</c:v>
                </c:pt>
                <c:pt idx="45">
                  <c:v>-6.0000000000000053E-3</c:v>
                </c:pt>
                <c:pt idx="46">
                  <c:v>-2.300000000000002E-2</c:v>
                </c:pt>
                <c:pt idx="47">
                  <c:v>-1.0000000000000009E-2</c:v>
                </c:pt>
                <c:pt idx="48">
                  <c:v>1.4000000000000012E-2</c:v>
                </c:pt>
                <c:pt idx="49">
                  <c:v>-5.0000000000000044E-3</c:v>
                </c:pt>
                <c:pt idx="50">
                  <c:v>-3.0000000000000027E-3</c:v>
                </c:pt>
                <c:pt idx="51">
                  <c:v>-1.0000000000000009E-3</c:v>
                </c:pt>
                <c:pt idx="52">
                  <c:v>7.0000000000000062E-3</c:v>
                </c:pt>
                <c:pt idx="53">
                  <c:v>-6.0000000000000053E-3</c:v>
                </c:pt>
                <c:pt idx="54">
                  <c:v>-1.100000000000001E-2</c:v>
                </c:pt>
                <c:pt idx="55">
                  <c:v>8.0000000000000071E-3</c:v>
                </c:pt>
                <c:pt idx="56">
                  <c:v>3.1000000000000028E-2</c:v>
                </c:pt>
                <c:pt idx="57">
                  <c:v>1.100000000000001E-2</c:v>
                </c:pt>
                <c:pt idx="58">
                  <c:v>-5.0000000000000044E-3</c:v>
                </c:pt>
                <c:pt idx="59">
                  <c:v>1.8000000000000016E-2</c:v>
                </c:pt>
                <c:pt idx="60">
                  <c:v>4.0000000000000036E-3</c:v>
                </c:pt>
                <c:pt idx="61">
                  <c:v>-1.9000000000000017E-2</c:v>
                </c:pt>
                <c:pt idx="62">
                  <c:v>-1.7000000000000015E-2</c:v>
                </c:pt>
                <c:pt idx="63">
                  <c:v>-5.0000000000000044E-3</c:v>
                </c:pt>
                <c:pt idx="64">
                  <c:v>-6.0000000000000053E-3</c:v>
                </c:pt>
                <c:pt idx="65">
                  <c:v>-2.0000000000000018E-3</c:v>
                </c:pt>
                <c:pt idx="66">
                  <c:v>-4.0000000000000036E-3</c:v>
                </c:pt>
                <c:pt idx="67">
                  <c:v>3.0000000000000027E-3</c:v>
                </c:pt>
                <c:pt idx="68">
                  <c:v>1.8000000000000016E-2</c:v>
                </c:pt>
                <c:pt idx="69">
                  <c:v>1.5000000000000013E-2</c:v>
                </c:pt>
                <c:pt idx="70">
                  <c:v>-1.0000000000000009E-3</c:v>
                </c:pt>
                <c:pt idx="71">
                  <c:v>0</c:v>
                </c:pt>
                <c:pt idx="72">
                  <c:v>9.000000000000008E-3</c:v>
                </c:pt>
                <c:pt idx="73">
                  <c:v>1.100000000000001E-2</c:v>
                </c:pt>
                <c:pt idx="74">
                  <c:v>2.9999999999998916E-3</c:v>
                </c:pt>
                <c:pt idx="75">
                  <c:v>5.0000000000000044E-3</c:v>
                </c:pt>
                <c:pt idx="76">
                  <c:v>1.100000000000001E-2</c:v>
                </c:pt>
                <c:pt idx="77">
                  <c:v>6.0000000000000053E-3</c:v>
                </c:pt>
                <c:pt idx="78">
                  <c:v>-8.0000000000000071E-3</c:v>
                </c:pt>
                <c:pt idx="79">
                  <c:v>-1.0000000000000009E-2</c:v>
                </c:pt>
                <c:pt idx="80">
                  <c:v>-4.0000000000000036E-3</c:v>
                </c:pt>
                <c:pt idx="81">
                  <c:v>3.0000000000000027E-3</c:v>
                </c:pt>
                <c:pt idx="82">
                  <c:v>-1.0000000000000009E-3</c:v>
                </c:pt>
                <c:pt idx="83">
                  <c:v>-2.0000000000000018E-3</c:v>
                </c:pt>
                <c:pt idx="84">
                  <c:v>7.0000000000000062E-3</c:v>
                </c:pt>
                <c:pt idx="85">
                  <c:v>1.4000000000000012E-2</c:v>
                </c:pt>
                <c:pt idx="86">
                  <c:v>2.0000000000000018E-2</c:v>
                </c:pt>
                <c:pt idx="87">
                  <c:v>2.1000000000000019E-2</c:v>
                </c:pt>
                <c:pt idx="88">
                  <c:v>2.300000000000002E-2</c:v>
                </c:pt>
                <c:pt idx="89">
                  <c:v>1.9000000000000017E-2</c:v>
                </c:pt>
                <c:pt idx="90">
                  <c:v>1.2000000000000011E-2</c:v>
                </c:pt>
                <c:pt idx="91">
                  <c:v>3.0000000000000027E-3</c:v>
                </c:pt>
                <c:pt idx="92">
                  <c:v>1.0000000000000009E-3</c:v>
                </c:pt>
                <c:pt idx="93">
                  <c:v>0</c:v>
                </c:pt>
                <c:pt idx="94">
                  <c:v>7.9999999999998961E-3</c:v>
                </c:pt>
                <c:pt idx="95">
                  <c:v>1.2000000000000011E-2</c:v>
                </c:pt>
                <c:pt idx="96">
                  <c:v>1.5000000000000013E-2</c:v>
                </c:pt>
                <c:pt idx="97">
                  <c:v>1.4000000000000012E-2</c:v>
                </c:pt>
                <c:pt idx="98">
                  <c:v>9.000000000000008E-3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2.0000000000000018E-3</c:v>
                </c:pt>
                <c:pt idx="102">
                  <c:v>1.0000000000000009E-3</c:v>
                </c:pt>
                <c:pt idx="103">
                  <c:v>0</c:v>
                </c:pt>
                <c:pt idx="104">
                  <c:v>-3.0000000000000027E-3</c:v>
                </c:pt>
                <c:pt idx="105">
                  <c:v>-8.0000000000000071E-3</c:v>
                </c:pt>
                <c:pt idx="106">
                  <c:v>-7.0000000000000062E-3</c:v>
                </c:pt>
                <c:pt idx="107">
                  <c:v>0</c:v>
                </c:pt>
                <c:pt idx="108">
                  <c:v>8.0000000000000071E-3</c:v>
                </c:pt>
                <c:pt idx="109">
                  <c:v>1.3000000000000012E-2</c:v>
                </c:pt>
                <c:pt idx="110">
                  <c:v>2.0000000000000018E-2</c:v>
                </c:pt>
                <c:pt idx="111">
                  <c:v>2.6000000000000023E-2</c:v>
                </c:pt>
                <c:pt idx="112">
                  <c:v>2.399999999999991E-2</c:v>
                </c:pt>
                <c:pt idx="113">
                  <c:v>2.0000000000000018E-2</c:v>
                </c:pt>
                <c:pt idx="114">
                  <c:v>1.4000000000000012E-2</c:v>
                </c:pt>
                <c:pt idx="115">
                  <c:v>9.000000000000008E-3</c:v>
                </c:pt>
                <c:pt idx="116">
                  <c:v>2.0000000000000018E-3</c:v>
                </c:pt>
                <c:pt idx="117">
                  <c:v>-1.0000000000000009E-3</c:v>
                </c:pt>
                <c:pt idx="118">
                  <c:v>-2.0000000000000018E-3</c:v>
                </c:pt>
                <c:pt idx="119">
                  <c:v>0</c:v>
                </c:pt>
                <c:pt idx="120">
                  <c:v>-2.0000000000000018E-3</c:v>
                </c:pt>
                <c:pt idx="121">
                  <c:v>6.0000000000000053E-3</c:v>
                </c:pt>
                <c:pt idx="122">
                  <c:v>8.0000000000000071E-3</c:v>
                </c:pt>
                <c:pt idx="123">
                  <c:v>1.0000000000000009E-2</c:v>
                </c:pt>
                <c:pt idx="124">
                  <c:v>8.999999999999897E-3</c:v>
                </c:pt>
                <c:pt idx="125">
                  <c:v>6.0000000000000053E-3</c:v>
                </c:pt>
                <c:pt idx="126">
                  <c:v>1.0000000000001119E-3</c:v>
                </c:pt>
                <c:pt idx="127">
                  <c:v>-6.0000000000000053E-3</c:v>
                </c:pt>
                <c:pt idx="128">
                  <c:v>-1.2000000000000011E-2</c:v>
                </c:pt>
                <c:pt idx="129">
                  <c:v>-3.0000000000000027E-3</c:v>
                </c:pt>
                <c:pt idx="130">
                  <c:v>5.0000000000000044E-3</c:v>
                </c:pt>
                <c:pt idx="131">
                  <c:v>1.0000000000000009E-2</c:v>
                </c:pt>
                <c:pt idx="132">
                  <c:v>1.4000000000000012E-2</c:v>
                </c:pt>
                <c:pt idx="133">
                  <c:v>1.6999999999999904E-2</c:v>
                </c:pt>
                <c:pt idx="134">
                  <c:v>1.1000000000000121E-2</c:v>
                </c:pt>
                <c:pt idx="135">
                  <c:v>4.9999999999998934E-3</c:v>
                </c:pt>
                <c:pt idx="136">
                  <c:v>6.0000000000000053E-3</c:v>
                </c:pt>
                <c:pt idx="137">
                  <c:v>1.1000000000000121E-2</c:v>
                </c:pt>
                <c:pt idx="138">
                  <c:v>1.0000000000000009E-2</c:v>
                </c:pt>
                <c:pt idx="139">
                  <c:v>1.2999999999999901E-2</c:v>
                </c:pt>
                <c:pt idx="140">
                  <c:v>1.7000000000000126E-2</c:v>
                </c:pt>
                <c:pt idx="141">
                  <c:v>1.399999999999979E-2</c:v>
                </c:pt>
                <c:pt idx="142">
                  <c:v>1.3000000000000123E-2</c:v>
                </c:pt>
                <c:pt idx="143">
                  <c:v>4.0000000000000036E-3</c:v>
                </c:pt>
                <c:pt idx="144">
                  <c:v>-2.0000000000000018E-3</c:v>
                </c:pt>
                <c:pt idx="145">
                  <c:v>0</c:v>
                </c:pt>
                <c:pt idx="146">
                  <c:v>2.0000000000000018E-3</c:v>
                </c:pt>
                <c:pt idx="147">
                  <c:v>4.0000000000000036E-3</c:v>
                </c:pt>
                <c:pt idx="148">
                  <c:v>6.0000000000000053E-3</c:v>
                </c:pt>
                <c:pt idx="149">
                  <c:v>8.999999999999897E-3</c:v>
                </c:pt>
                <c:pt idx="150">
                  <c:v>9.000000000000119E-3</c:v>
                </c:pt>
                <c:pt idx="151">
                  <c:v>9.9999999999988987E-4</c:v>
                </c:pt>
                <c:pt idx="152">
                  <c:v>3.0000000000001137E-3</c:v>
                </c:pt>
                <c:pt idx="153">
                  <c:v>4.0000000000000036E-3</c:v>
                </c:pt>
                <c:pt idx="154">
                  <c:v>0</c:v>
                </c:pt>
                <c:pt idx="155">
                  <c:v>1.0999999999999899E-2</c:v>
                </c:pt>
                <c:pt idx="156">
                  <c:v>1.3000000000000123E-2</c:v>
                </c:pt>
                <c:pt idx="157">
                  <c:v>4.9999999999998934E-3</c:v>
                </c:pt>
                <c:pt idx="158">
                  <c:v>1.0000000000000009E-2</c:v>
                </c:pt>
                <c:pt idx="159">
                  <c:v>1.0000000000001119E-3</c:v>
                </c:pt>
                <c:pt idx="160">
                  <c:v>-8.0000000000000071E-3</c:v>
                </c:pt>
                <c:pt idx="161">
                  <c:v>-5.0000000000001155E-3</c:v>
                </c:pt>
                <c:pt idx="162">
                  <c:v>-1.0999999999999899E-2</c:v>
                </c:pt>
                <c:pt idx="163">
                  <c:v>-5.0000000000001155E-3</c:v>
                </c:pt>
                <c:pt idx="164">
                  <c:v>6.0000000000000053E-3</c:v>
                </c:pt>
                <c:pt idx="165">
                  <c:v>6.0000000000000053E-3</c:v>
                </c:pt>
                <c:pt idx="166">
                  <c:v>8.0000000000000071E-3</c:v>
                </c:pt>
                <c:pt idx="167">
                  <c:v>1.0000000000000009E-2</c:v>
                </c:pt>
                <c:pt idx="168">
                  <c:v>6.0000000000000053E-3</c:v>
                </c:pt>
                <c:pt idx="169">
                  <c:v>3.0000000000001137E-3</c:v>
                </c:pt>
                <c:pt idx="170">
                  <c:v>0</c:v>
                </c:pt>
                <c:pt idx="171">
                  <c:v>2.0000000000000018E-3</c:v>
                </c:pt>
                <c:pt idx="172">
                  <c:v>4.0000000000000036E-3</c:v>
                </c:pt>
                <c:pt idx="173">
                  <c:v>-2.0000000000000018E-3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2.0000000000000018E-3</c:v>
                </c:pt>
                <c:pt idx="177">
                  <c:v>4.0000000000000036E-3</c:v>
                </c:pt>
                <c:pt idx="178">
                  <c:v>6.0000000000000053E-3</c:v>
                </c:pt>
                <c:pt idx="179">
                  <c:v>6.0000000000000053E-3</c:v>
                </c:pt>
                <c:pt idx="180">
                  <c:v>9.9999999999988987E-4</c:v>
                </c:pt>
                <c:pt idx="181">
                  <c:v>-4.9999999999998934E-3</c:v>
                </c:pt>
                <c:pt idx="182">
                  <c:v>-6.0000000000000053E-3</c:v>
                </c:pt>
                <c:pt idx="183">
                  <c:v>-8.0000000000000071E-3</c:v>
                </c:pt>
                <c:pt idx="184">
                  <c:v>-6.0000000000000053E-3</c:v>
                </c:pt>
                <c:pt idx="185">
                  <c:v>-8.999999999999897E-3</c:v>
                </c:pt>
                <c:pt idx="186">
                  <c:v>-7.0000000000001172E-3</c:v>
                </c:pt>
                <c:pt idx="187">
                  <c:v>-2.9999999999998916E-3</c:v>
                </c:pt>
                <c:pt idx="188">
                  <c:v>-3.0000000000001137E-3</c:v>
                </c:pt>
                <c:pt idx="189">
                  <c:v>-6.9999999999998952E-3</c:v>
                </c:pt>
                <c:pt idx="190">
                  <c:v>-1.2000000000000011E-2</c:v>
                </c:pt>
                <c:pt idx="191">
                  <c:v>-1.4000000000000012E-2</c:v>
                </c:pt>
                <c:pt idx="192">
                  <c:v>-1.6000000000000014E-2</c:v>
                </c:pt>
                <c:pt idx="193">
                  <c:v>-1.6000000000000014E-2</c:v>
                </c:pt>
                <c:pt idx="194">
                  <c:v>-1.1000000000000121E-2</c:v>
                </c:pt>
                <c:pt idx="195">
                  <c:v>0</c:v>
                </c:pt>
                <c:pt idx="196">
                  <c:v>3.0000000000001137E-3</c:v>
                </c:pt>
                <c:pt idx="197">
                  <c:v>1.0000000000000009E-2</c:v>
                </c:pt>
                <c:pt idx="198">
                  <c:v>1.8999999999999906E-2</c:v>
                </c:pt>
                <c:pt idx="199">
                  <c:v>2.200000000000002E-2</c:v>
                </c:pt>
                <c:pt idx="200">
                  <c:v>1.9000000000000128E-2</c:v>
                </c:pt>
                <c:pt idx="201">
                  <c:v>2.2999999999999909E-2</c:v>
                </c:pt>
                <c:pt idx="202">
                  <c:v>2.0999999999999908E-2</c:v>
                </c:pt>
                <c:pt idx="203">
                  <c:v>1.8000000000000016E-2</c:v>
                </c:pt>
                <c:pt idx="204">
                  <c:v>1.5000000000000124E-2</c:v>
                </c:pt>
                <c:pt idx="205">
                  <c:v>1.8000000000000016E-2</c:v>
                </c:pt>
                <c:pt idx="206">
                  <c:v>1.4999999999999902E-2</c:v>
                </c:pt>
                <c:pt idx="207">
                  <c:v>1.2000000000000011E-2</c:v>
                </c:pt>
                <c:pt idx="208">
                  <c:v>8.0000000000000071E-3</c:v>
                </c:pt>
                <c:pt idx="209">
                  <c:v>2.0000000000000018E-3</c:v>
                </c:pt>
                <c:pt idx="210">
                  <c:v>4.0000000000000036E-3</c:v>
                </c:pt>
                <c:pt idx="211">
                  <c:v>-6.0000000000000053E-3</c:v>
                </c:pt>
                <c:pt idx="212">
                  <c:v>-8.999999999999897E-3</c:v>
                </c:pt>
                <c:pt idx="213">
                  <c:v>-9.000000000000119E-3</c:v>
                </c:pt>
                <c:pt idx="214">
                  <c:v>-6.9999999999998952E-3</c:v>
                </c:pt>
                <c:pt idx="215">
                  <c:v>-5.0000000000001155E-3</c:v>
                </c:pt>
                <c:pt idx="216">
                  <c:v>1.0000000000001119E-3</c:v>
                </c:pt>
                <c:pt idx="217">
                  <c:v>2.9999999999998916E-3</c:v>
                </c:pt>
                <c:pt idx="218">
                  <c:v>4.0000000000000036E-3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1.0000000000000009E-2</c:v>
                </c:pt>
                <c:pt idx="222">
                  <c:v>1.0000000000000009E-2</c:v>
                </c:pt>
                <c:pt idx="223">
                  <c:v>1.1000000000000121E-2</c:v>
                </c:pt>
                <c:pt idx="224">
                  <c:v>2.200000000000002E-2</c:v>
                </c:pt>
                <c:pt idx="225">
                  <c:v>1.4999999999999902E-2</c:v>
                </c:pt>
                <c:pt idx="226">
                  <c:v>2.0000000000000018E-2</c:v>
                </c:pt>
                <c:pt idx="227">
                  <c:v>2.0999999999999908E-2</c:v>
                </c:pt>
                <c:pt idx="228">
                  <c:v>1.4000000000000012E-2</c:v>
                </c:pt>
                <c:pt idx="229">
                  <c:v>1.3000000000000123E-2</c:v>
                </c:pt>
                <c:pt idx="230">
                  <c:v>4.0000000000000036E-3</c:v>
                </c:pt>
                <c:pt idx="231">
                  <c:v>8.0000000000000071E-3</c:v>
                </c:pt>
                <c:pt idx="232">
                  <c:v>2.0000000000000018E-2</c:v>
                </c:pt>
                <c:pt idx="233">
                  <c:v>2.5999999999999801E-2</c:v>
                </c:pt>
                <c:pt idx="234">
                  <c:v>2.3000000000000131E-2</c:v>
                </c:pt>
                <c:pt idx="235">
                  <c:v>2.0999999999999908E-2</c:v>
                </c:pt>
                <c:pt idx="236">
                  <c:v>2.7000000000000135E-2</c:v>
                </c:pt>
                <c:pt idx="237">
                  <c:v>2.0000000000000018E-2</c:v>
                </c:pt>
                <c:pt idx="238">
                  <c:v>6.0000000000000053E-3</c:v>
                </c:pt>
                <c:pt idx="239">
                  <c:v>-8.0000000000000071E-3</c:v>
                </c:pt>
                <c:pt idx="240">
                  <c:v>-1.0000000000001119E-3</c:v>
                </c:pt>
                <c:pt idx="241">
                  <c:v>6.0000000000000053E-3</c:v>
                </c:pt>
                <c:pt idx="242">
                  <c:v>2.8000000000000025E-2</c:v>
                </c:pt>
                <c:pt idx="243">
                  <c:v>1.8000000000000016E-2</c:v>
                </c:pt>
                <c:pt idx="244">
                  <c:v>8.0000000000000071E-3</c:v>
                </c:pt>
                <c:pt idx="245">
                  <c:v>-4.0000000000000036E-3</c:v>
                </c:pt>
                <c:pt idx="246">
                  <c:v>8.999999999999897E-3</c:v>
                </c:pt>
                <c:pt idx="247">
                  <c:v>1.1000000000000121E-2</c:v>
                </c:pt>
                <c:pt idx="248">
                  <c:v>1.8000000000000016E-2</c:v>
                </c:pt>
                <c:pt idx="249">
                  <c:v>2.2999999999999909E-2</c:v>
                </c:pt>
                <c:pt idx="250">
                  <c:v>2.0000000000000018E-2</c:v>
                </c:pt>
                <c:pt idx="251">
                  <c:v>2.6000000000000023E-2</c:v>
                </c:pt>
                <c:pt idx="252">
                  <c:v>2.0000000000000018E-2</c:v>
                </c:pt>
                <c:pt idx="253">
                  <c:v>2.4999999999999911E-2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3.2000000000000028E-2</c:v>
                </c:pt>
                <c:pt idx="257">
                  <c:v>3.0000000000000027E-2</c:v>
                </c:pt>
                <c:pt idx="258">
                  <c:v>2.8999999999999915E-2</c:v>
                </c:pt>
                <c:pt idx="259">
                  <c:v>3.300000000000014E-2</c:v>
                </c:pt>
                <c:pt idx="260">
                  <c:v>3.3999999999999808E-2</c:v>
                </c:pt>
                <c:pt idx="261">
                  <c:v>3.5000000000000142E-2</c:v>
                </c:pt>
                <c:pt idx="262">
                  <c:v>3.2000000000000028E-2</c:v>
                </c:pt>
                <c:pt idx="263">
                  <c:v>3.0999999999999694E-2</c:v>
                </c:pt>
                <c:pt idx="264">
                  <c:v>2.6000000000000245E-2</c:v>
                </c:pt>
                <c:pt idx="265">
                  <c:v>2.9999999999999805E-2</c:v>
                </c:pt>
                <c:pt idx="266">
                  <c:v>2.7000000000000135E-2</c:v>
                </c:pt>
                <c:pt idx="267">
                  <c:v>2.8999999999999915E-2</c:v>
                </c:pt>
                <c:pt idx="268">
                  <c:v>3.2999999999999918E-2</c:v>
                </c:pt>
                <c:pt idx="269">
                  <c:v>3.8000000000000256E-2</c:v>
                </c:pt>
                <c:pt idx="270">
                  <c:v>4.0000000000000036E-2</c:v>
                </c:pt>
                <c:pt idx="271">
                  <c:v>3.7999999999999812E-2</c:v>
                </c:pt>
                <c:pt idx="272">
                  <c:v>4.0000000000000036E-2</c:v>
                </c:pt>
                <c:pt idx="273">
                  <c:v>4.7000000000000153E-2</c:v>
                </c:pt>
                <c:pt idx="274">
                  <c:v>4.9999999999999822E-2</c:v>
                </c:pt>
                <c:pt idx="275">
                  <c:v>5.1000000000000156E-2</c:v>
                </c:pt>
                <c:pt idx="276">
                  <c:v>5.7999999999999829E-2</c:v>
                </c:pt>
                <c:pt idx="277">
                  <c:v>6.0999999999999943E-2</c:v>
                </c:pt>
                <c:pt idx="278">
                  <c:v>6.3000000000000167E-2</c:v>
                </c:pt>
                <c:pt idx="279">
                  <c:v>6.1999999999999833E-2</c:v>
                </c:pt>
                <c:pt idx="280">
                  <c:v>6.2000000000000277E-2</c:v>
                </c:pt>
                <c:pt idx="281">
                  <c:v>6.0999999999999943E-2</c:v>
                </c:pt>
                <c:pt idx="282">
                  <c:v>6.1999999999999833E-2</c:v>
                </c:pt>
                <c:pt idx="283">
                  <c:v>6.4999999999999947E-2</c:v>
                </c:pt>
                <c:pt idx="284">
                  <c:v>7.0000000000000284E-2</c:v>
                </c:pt>
                <c:pt idx="285">
                  <c:v>6.999999999999984E-2</c:v>
                </c:pt>
                <c:pt idx="286">
                  <c:v>7.2000000000000064E-2</c:v>
                </c:pt>
                <c:pt idx="287">
                  <c:v>7.5000000000000178E-2</c:v>
                </c:pt>
                <c:pt idx="288">
                  <c:v>7.4999999999999734E-2</c:v>
                </c:pt>
                <c:pt idx="289">
                  <c:v>6.899999999999995E-2</c:v>
                </c:pt>
                <c:pt idx="290">
                  <c:v>7.2000000000000064E-2</c:v>
                </c:pt>
                <c:pt idx="291">
                  <c:v>8.1999999999999851E-2</c:v>
                </c:pt>
                <c:pt idx="292">
                  <c:v>9.2999999999999972E-2</c:v>
                </c:pt>
                <c:pt idx="293">
                  <c:v>9.4000000000000306E-2</c:v>
                </c:pt>
                <c:pt idx="294">
                  <c:v>9.0999999999999748E-2</c:v>
                </c:pt>
                <c:pt idx="295">
                  <c:v>8.8000000000000522E-2</c:v>
                </c:pt>
                <c:pt idx="296">
                  <c:v>8.599999999999941E-2</c:v>
                </c:pt>
                <c:pt idx="297">
                  <c:v>8.9000000000000412E-2</c:v>
                </c:pt>
                <c:pt idx="298">
                  <c:v>9.4999999999999751E-2</c:v>
                </c:pt>
                <c:pt idx="299">
                  <c:v>0.11099999999999977</c:v>
                </c:pt>
                <c:pt idx="300">
                  <c:v>0.12800000000000011</c:v>
                </c:pt>
                <c:pt idx="301">
                  <c:v>0.14200000000000035</c:v>
                </c:pt>
                <c:pt idx="302">
                  <c:v>0.14900000000000002</c:v>
                </c:pt>
                <c:pt idx="303">
                  <c:v>0.15899999999999981</c:v>
                </c:pt>
                <c:pt idx="304">
                  <c:v>0.16899999999999959</c:v>
                </c:pt>
                <c:pt idx="305">
                  <c:v>0.17900000000000027</c:v>
                </c:pt>
                <c:pt idx="306">
                  <c:v>0.17799999999999994</c:v>
                </c:pt>
                <c:pt idx="307">
                  <c:v>0.17900000000000027</c:v>
                </c:pt>
                <c:pt idx="308">
                  <c:v>0.18299999999999983</c:v>
                </c:pt>
                <c:pt idx="309">
                  <c:v>0.18900000000000006</c:v>
                </c:pt>
                <c:pt idx="310">
                  <c:v>0.19099999999999984</c:v>
                </c:pt>
                <c:pt idx="311">
                  <c:v>0.18900000000000006</c:v>
                </c:pt>
                <c:pt idx="312">
                  <c:v>0.21400000000000041</c:v>
                </c:pt>
                <c:pt idx="313">
                  <c:v>0.22499999999999964</c:v>
                </c:pt>
                <c:pt idx="314">
                  <c:v>0.22900000000000009</c:v>
                </c:pt>
                <c:pt idx="315">
                  <c:v>0.24500000000000011</c:v>
                </c:pt>
                <c:pt idx="316">
                  <c:v>0.27200000000000024</c:v>
                </c:pt>
                <c:pt idx="317">
                  <c:v>0.27699999999999925</c:v>
                </c:pt>
                <c:pt idx="318">
                  <c:v>0.27600000000000069</c:v>
                </c:pt>
                <c:pt idx="319">
                  <c:v>0.29299999999999926</c:v>
                </c:pt>
                <c:pt idx="320">
                  <c:v>0.2889999999999997</c:v>
                </c:pt>
                <c:pt idx="321">
                  <c:v>0.30200000000000138</c:v>
                </c:pt>
                <c:pt idx="322">
                  <c:v>0.32599999999999874</c:v>
                </c:pt>
                <c:pt idx="323">
                  <c:v>0.35800000000000054</c:v>
                </c:pt>
                <c:pt idx="324">
                  <c:v>0.35699999999999932</c:v>
                </c:pt>
                <c:pt idx="325">
                  <c:v>0.3960000000000008</c:v>
                </c:pt>
                <c:pt idx="326">
                  <c:v>0.41499999999999915</c:v>
                </c:pt>
                <c:pt idx="327">
                  <c:v>0.43700000000000117</c:v>
                </c:pt>
                <c:pt idx="328">
                  <c:v>0.43699999999999939</c:v>
                </c:pt>
                <c:pt idx="329">
                  <c:v>0.4740000000000002</c:v>
                </c:pt>
                <c:pt idx="330">
                  <c:v>0.47900000000000098</c:v>
                </c:pt>
                <c:pt idx="331">
                  <c:v>0.50299999999999834</c:v>
                </c:pt>
                <c:pt idx="332">
                  <c:v>0.5129999999999999</c:v>
                </c:pt>
                <c:pt idx="333">
                  <c:v>0.54600000000000115</c:v>
                </c:pt>
                <c:pt idx="334">
                  <c:v>0.54199999999999982</c:v>
                </c:pt>
                <c:pt idx="335">
                  <c:v>0.57099999999999973</c:v>
                </c:pt>
                <c:pt idx="336">
                  <c:v>0.58200000000000074</c:v>
                </c:pt>
                <c:pt idx="337">
                  <c:v>0.60799999999999876</c:v>
                </c:pt>
                <c:pt idx="338">
                  <c:v>0.61599999999999966</c:v>
                </c:pt>
                <c:pt idx="339">
                  <c:v>0.65800000000000125</c:v>
                </c:pt>
                <c:pt idx="340">
                  <c:v>0.67500000000000071</c:v>
                </c:pt>
                <c:pt idx="341">
                  <c:v>0.68299999999999983</c:v>
                </c:pt>
                <c:pt idx="342">
                  <c:v>0.71099999999999852</c:v>
                </c:pt>
                <c:pt idx="343">
                  <c:v>0.6980000000000004</c:v>
                </c:pt>
                <c:pt idx="344">
                  <c:v>0.69900000000000162</c:v>
                </c:pt>
                <c:pt idx="345">
                  <c:v>0.69599999999999795</c:v>
                </c:pt>
                <c:pt idx="346">
                  <c:v>0.67399999999999949</c:v>
                </c:pt>
                <c:pt idx="347">
                  <c:v>0.67600000000000193</c:v>
                </c:pt>
                <c:pt idx="348">
                  <c:v>0.67299999999999827</c:v>
                </c:pt>
                <c:pt idx="349">
                  <c:v>0.65300000000000225</c:v>
                </c:pt>
                <c:pt idx="350">
                  <c:v>0.64099999999999824</c:v>
                </c:pt>
                <c:pt idx="351">
                  <c:v>0.63800000000000168</c:v>
                </c:pt>
                <c:pt idx="352">
                  <c:v>0.625</c:v>
                </c:pt>
                <c:pt idx="353">
                  <c:v>0.61899999999999977</c:v>
                </c:pt>
                <c:pt idx="354">
                  <c:v>0.67999999999999972</c:v>
                </c:pt>
                <c:pt idx="355">
                  <c:v>0.74299999999999855</c:v>
                </c:pt>
                <c:pt idx="356">
                  <c:v>0.85600000000000165</c:v>
                </c:pt>
                <c:pt idx="357">
                  <c:v>1.0210000000000008</c:v>
                </c:pt>
                <c:pt idx="358">
                  <c:v>1.2049999999999983</c:v>
                </c:pt>
                <c:pt idx="359">
                  <c:v>1.4309999999999974</c:v>
                </c:pt>
                <c:pt idx="360">
                  <c:v>1.6900000000000048</c:v>
                </c:pt>
                <c:pt idx="361">
                  <c:v>1.9489999999999981</c:v>
                </c:pt>
                <c:pt idx="362">
                  <c:v>2.2090000000000032</c:v>
                </c:pt>
                <c:pt idx="363">
                  <c:v>2.4549999999999983</c:v>
                </c:pt>
                <c:pt idx="364">
                  <c:v>2.6479999999999961</c:v>
                </c:pt>
                <c:pt idx="365">
                  <c:v>2.7970000000000041</c:v>
                </c:pt>
                <c:pt idx="366">
                  <c:v>2.8819999999999979</c:v>
                </c:pt>
                <c:pt idx="367">
                  <c:v>2.9129999999999967</c:v>
                </c:pt>
                <c:pt idx="368">
                  <c:v>2.8620000000000019</c:v>
                </c:pt>
                <c:pt idx="369">
                  <c:v>2.7420000000000044</c:v>
                </c:pt>
                <c:pt idx="370">
                  <c:v>2.5489999999999995</c:v>
                </c:pt>
                <c:pt idx="371">
                  <c:v>2.2779999999999987</c:v>
                </c:pt>
                <c:pt idx="372">
                  <c:v>1.9519999999999982</c:v>
                </c:pt>
                <c:pt idx="373">
                  <c:v>1.5760000000000076</c:v>
                </c:pt>
                <c:pt idx="374">
                  <c:v>1.1879999999999882</c:v>
                </c:pt>
                <c:pt idx="375">
                  <c:v>0.77400000000000091</c:v>
                </c:pt>
                <c:pt idx="376">
                  <c:v>0.38500000000000512</c:v>
                </c:pt>
                <c:pt idx="377">
                  <c:v>7.9999999999955662E-3</c:v>
                </c:pt>
                <c:pt idx="378">
                  <c:v>-0.367999999999995</c:v>
                </c:pt>
                <c:pt idx="379">
                  <c:v>-0.65699999999999648</c:v>
                </c:pt>
                <c:pt idx="380">
                  <c:v>-0.94600000000001216</c:v>
                </c:pt>
                <c:pt idx="381">
                  <c:v>-1.2329999999999899</c:v>
                </c:pt>
                <c:pt idx="382">
                  <c:v>-1.382000000000005</c:v>
                </c:pt>
                <c:pt idx="383">
                  <c:v>-1.5509999999999948</c:v>
                </c:pt>
                <c:pt idx="384">
                  <c:v>-1.6890000000000001</c:v>
                </c:pt>
                <c:pt idx="385">
                  <c:v>-1.7420000000000044</c:v>
                </c:pt>
                <c:pt idx="386">
                  <c:v>-1.8059999999999974</c:v>
                </c:pt>
                <c:pt idx="387">
                  <c:v>-1.8200000000000003</c:v>
                </c:pt>
                <c:pt idx="388">
                  <c:v>-1.8290000000000006</c:v>
                </c:pt>
                <c:pt idx="389">
                  <c:v>-1.8059999999999974</c:v>
                </c:pt>
                <c:pt idx="390">
                  <c:v>-1.7920000000000016</c:v>
                </c:pt>
                <c:pt idx="391">
                  <c:v>-1.7580000000000027</c:v>
                </c:pt>
                <c:pt idx="392">
                  <c:v>-1.7040000000000006</c:v>
                </c:pt>
                <c:pt idx="393">
                  <c:v>-1.6640000000000015</c:v>
                </c:pt>
                <c:pt idx="394">
                  <c:v>-1.6099999999999994</c:v>
                </c:pt>
                <c:pt idx="395">
                  <c:v>-1.5679999999999978</c:v>
                </c:pt>
                <c:pt idx="396">
                  <c:v>-1.5120000000000005</c:v>
                </c:pt>
                <c:pt idx="397">
                  <c:v>-1.4600000000000009</c:v>
                </c:pt>
                <c:pt idx="398">
                  <c:v>-1.4159999999999968</c:v>
                </c:pt>
                <c:pt idx="399">
                  <c:v>-1.3440000000000012</c:v>
                </c:pt>
                <c:pt idx="400">
                  <c:v>-1.2899999999999991</c:v>
                </c:pt>
                <c:pt idx="401">
                  <c:v>-1.2330000000000041</c:v>
                </c:pt>
                <c:pt idx="402">
                  <c:v>-1.1749999999999972</c:v>
                </c:pt>
                <c:pt idx="403">
                  <c:v>-1.1320000000000014</c:v>
                </c:pt>
                <c:pt idx="404">
                  <c:v>-1.0699999999999967</c:v>
                </c:pt>
                <c:pt idx="405">
                  <c:v>-1.0310000000000024</c:v>
                </c:pt>
                <c:pt idx="406">
                  <c:v>-0.98000000000000043</c:v>
                </c:pt>
                <c:pt idx="407">
                  <c:v>-0.94200000000000017</c:v>
                </c:pt>
                <c:pt idx="408">
                  <c:v>-0.90899999999999892</c:v>
                </c:pt>
                <c:pt idx="409">
                  <c:v>-0.86299999999999955</c:v>
                </c:pt>
                <c:pt idx="410">
                  <c:v>-0.83200000000000074</c:v>
                </c:pt>
                <c:pt idx="411">
                  <c:v>-0.78899999999999793</c:v>
                </c:pt>
                <c:pt idx="412">
                  <c:v>-0.76300000000000168</c:v>
                </c:pt>
                <c:pt idx="413">
                  <c:v>-0.72800000000000153</c:v>
                </c:pt>
                <c:pt idx="414">
                  <c:v>-0.69299999999999784</c:v>
                </c:pt>
                <c:pt idx="415">
                  <c:v>-0.66700000000000159</c:v>
                </c:pt>
                <c:pt idx="416">
                  <c:v>-0.63100000000000023</c:v>
                </c:pt>
                <c:pt idx="417">
                  <c:v>-0.60299999999999798</c:v>
                </c:pt>
                <c:pt idx="418">
                  <c:v>-0.56700000000000017</c:v>
                </c:pt>
                <c:pt idx="419">
                  <c:v>-0.54500000000000171</c:v>
                </c:pt>
                <c:pt idx="420">
                  <c:v>-0.52899999999999991</c:v>
                </c:pt>
                <c:pt idx="421">
                  <c:v>-0.50999999999999801</c:v>
                </c:pt>
                <c:pt idx="422">
                  <c:v>-0.49099999999999966</c:v>
                </c:pt>
                <c:pt idx="423">
                  <c:v>-0.47100000000000009</c:v>
                </c:pt>
                <c:pt idx="424">
                  <c:v>-0.4529999999999994</c:v>
                </c:pt>
                <c:pt idx="425">
                  <c:v>-0.43500000000000227</c:v>
                </c:pt>
                <c:pt idx="426">
                  <c:v>-0.41199999999999903</c:v>
                </c:pt>
                <c:pt idx="427">
                  <c:v>-0.39700000000000024</c:v>
                </c:pt>
                <c:pt idx="428">
                  <c:v>-0.37700000000000067</c:v>
                </c:pt>
                <c:pt idx="429">
                  <c:v>-0.3669999999999991</c:v>
                </c:pt>
                <c:pt idx="430">
                  <c:v>-0.34699999999999953</c:v>
                </c:pt>
                <c:pt idx="431">
                  <c:v>-0.32800000000000118</c:v>
                </c:pt>
                <c:pt idx="432">
                  <c:v>-0.31099999999999994</c:v>
                </c:pt>
                <c:pt idx="433">
                  <c:v>-0.30100000000000016</c:v>
                </c:pt>
                <c:pt idx="434">
                  <c:v>-0.29199999999999982</c:v>
                </c:pt>
                <c:pt idx="435">
                  <c:v>-0.27899999999999991</c:v>
                </c:pt>
                <c:pt idx="436">
                  <c:v>-0.26999999999999957</c:v>
                </c:pt>
                <c:pt idx="437">
                  <c:v>-0.25999999999999979</c:v>
                </c:pt>
                <c:pt idx="438">
                  <c:v>-0.25300000000000011</c:v>
                </c:pt>
                <c:pt idx="439">
                  <c:v>-0.24600000000000044</c:v>
                </c:pt>
                <c:pt idx="440">
                  <c:v>-0.23899999999999899</c:v>
                </c:pt>
                <c:pt idx="441">
                  <c:v>-0.23100000000000165</c:v>
                </c:pt>
                <c:pt idx="442">
                  <c:v>-0.22299999999999898</c:v>
                </c:pt>
                <c:pt idx="443">
                  <c:v>-0.21700000000000053</c:v>
                </c:pt>
                <c:pt idx="444">
                  <c:v>-0.20800000000000018</c:v>
                </c:pt>
                <c:pt idx="445">
                  <c:v>-0.1980000000000004</c:v>
                </c:pt>
                <c:pt idx="446">
                  <c:v>-0.1899999999999995</c:v>
                </c:pt>
                <c:pt idx="447">
                  <c:v>-0.18399999999999928</c:v>
                </c:pt>
                <c:pt idx="448">
                  <c:v>-0.17399999999999949</c:v>
                </c:pt>
                <c:pt idx="449">
                  <c:v>-0.17300000000000004</c:v>
                </c:pt>
                <c:pt idx="450">
                  <c:v>-0.16500000000000092</c:v>
                </c:pt>
                <c:pt idx="451">
                  <c:v>-0.16099999999999959</c:v>
                </c:pt>
                <c:pt idx="452">
                  <c:v>-0.15600000000000058</c:v>
                </c:pt>
                <c:pt idx="453">
                  <c:v>-0.15000000000000036</c:v>
                </c:pt>
                <c:pt idx="454">
                  <c:v>-0.14700000000000024</c:v>
                </c:pt>
                <c:pt idx="455">
                  <c:v>-0.14299999999999891</c:v>
                </c:pt>
                <c:pt idx="456">
                  <c:v>-0.13700000000000045</c:v>
                </c:pt>
                <c:pt idx="457">
                  <c:v>-0.13100000000000023</c:v>
                </c:pt>
                <c:pt idx="458">
                  <c:v>-0.12399999999999878</c:v>
                </c:pt>
                <c:pt idx="459">
                  <c:v>-0.12100000000000044</c:v>
                </c:pt>
                <c:pt idx="460">
                  <c:v>-0.10899999999999999</c:v>
                </c:pt>
                <c:pt idx="461">
                  <c:v>-0.10400000000000009</c:v>
                </c:pt>
                <c:pt idx="462">
                  <c:v>-0.10200000000000031</c:v>
                </c:pt>
                <c:pt idx="463">
                  <c:v>-9.6999999999999531E-2</c:v>
                </c:pt>
                <c:pt idx="464">
                  <c:v>-9.8000000000000753E-2</c:v>
                </c:pt>
                <c:pt idx="465">
                  <c:v>-0.10699999999999932</c:v>
                </c:pt>
                <c:pt idx="466">
                  <c:v>-9.9000000000000199E-2</c:v>
                </c:pt>
                <c:pt idx="467">
                  <c:v>-9.2999999999999972E-2</c:v>
                </c:pt>
                <c:pt idx="468">
                  <c:v>-9.1000000000000192E-2</c:v>
                </c:pt>
                <c:pt idx="469">
                  <c:v>-8.8000000000000078E-2</c:v>
                </c:pt>
                <c:pt idx="470">
                  <c:v>-7.3999999999999844E-2</c:v>
                </c:pt>
                <c:pt idx="471">
                  <c:v>-7.5999999999999623E-2</c:v>
                </c:pt>
                <c:pt idx="472">
                  <c:v>-7.5000000000000178E-2</c:v>
                </c:pt>
                <c:pt idx="473">
                  <c:v>-5.7999999999999829E-2</c:v>
                </c:pt>
                <c:pt idx="474">
                  <c:v>-6.2000000000000277E-2</c:v>
                </c:pt>
                <c:pt idx="475">
                  <c:v>-7.8999999999999737E-2</c:v>
                </c:pt>
                <c:pt idx="476">
                  <c:v>-7.4000000000000732E-2</c:v>
                </c:pt>
                <c:pt idx="477">
                  <c:v>-7.5999999999999623E-2</c:v>
                </c:pt>
                <c:pt idx="478">
                  <c:v>-8.1999999999999851E-2</c:v>
                </c:pt>
                <c:pt idx="479">
                  <c:v>-7.2000000000000064E-2</c:v>
                </c:pt>
                <c:pt idx="480">
                  <c:v>-6.899999999999995E-2</c:v>
                </c:pt>
                <c:pt idx="481">
                  <c:v>-6.0999999999999943E-2</c:v>
                </c:pt>
                <c:pt idx="482">
                  <c:v>-5.5000000000000604E-2</c:v>
                </c:pt>
                <c:pt idx="483">
                  <c:v>-6.0999999999999943E-2</c:v>
                </c:pt>
                <c:pt idx="484">
                  <c:v>-5.2999999999999936E-2</c:v>
                </c:pt>
                <c:pt idx="485">
                  <c:v>-4.3999999999999595E-2</c:v>
                </c:pt>
                <c:pt idx="486">
                  <c:v>-5.200000000000049E-2</c:v>
                </c:pt>
                <c:pt idx="487">
                  <c:v>-5.7999999999999829E-2</c:v>
                </c:pt>
                <c:pt idx="488">
                  <c:v>-5.7999999999999829E-2</c:v>
                </c:pt>
                <c:pt idx="489">
                  <c:v>-6.2999999999999723E-2</c:v>
                </c:pt>
                <c:pt idx="490">
                  <c:v>-5.9000000000000163E-2</c:v>
                </c:pt>
                <c:pt idx="491">
                  <c:v>-6.0999999999999943E-2</c:v>
                </c:pt>
                <c:pt idx="492">
                  <c:v>-6.0999999999999943E-2</c:v>
                </c:pt>
                <c:pt idx="493">
                  <c:v>-4.9999999999999822E-2</c:v>
                </c:pt>
                <c:pt idx="494">
                  <c:v>-4.7000000000000597E-2</c:v>
                </c:pt>
                <c:pt idx="495">
                  <c:v>-4.3999999999999595E-2</c:v>
                </c:pt>
                <c:pt idx="496">
                  <c:v>-3.8000000000000256E-2</c:v>
                </c:pt>
                <c:pt idx="497">
                  <c:v>-3.0999999999999694E-2</c:v>
                </c:pt>
                <c:pt idx="498">
                  <c:v>-3.4000000000000696E-2</c:v>
                </c:pt>
                <c:pt idx="499">
                  <c:v>-3.6999999999999922E-2</c:v>
                </c:pt>
                <c:pt idx="500">
                  <c:v>-3.4999999999999254E-2</c:v>
                </c:pt>
                <c:pt idx="501">
                  <c:v>-3.700000000000081E-2</c:v>
                </c:pt>
                <c:pt idx="502">
                  <c:v>-4.5999999999999375E-2</c:v>
                </c:pt>
                <c:pt idx="503">
                  <c:v>-4.4000000000000483E-2</c:v>
                </c:pt>
                <c:pt idx="504">
                  <c:v>-4.9999999999999822E-2</c:v>
                </c:pt>
                <c:pt idx="505">
                  <c:v>-5.400000000000027E-2</c:v>
                </c:pt>
                <c:pt idx="506">
                  <c:v>-3.8999999999999702E-2</c:v>
                </c:pt>
                <c:pt idx="507">
                  <c:v>-4.9000000000000377E-2</c:v>
                </c:pt>
                <c:pt idx="508">
                  <c:v>-5.7999999999999829E-2</c:v>
                </c:pt>
                <c:pt idx="509">
                  <c:v>-4.8999999999999488E-2</c:v>
                </c:pt>
                <c:pt idx="510">
                  <c:v>-4.9999999999999822E-2</c:v>
                </c:pt>
                <c:pt idx="511">
                  <c:v>-5.200000000000049E-2</c:v>
                </c:pt>
                <c:pt idx="512">
                  <c:v>-4.8000000000000043E-2</c:v>
                </c:pt>
                <c:pt idx="513">
                  <c:v>-5.4999999999999716E-2</c:v>
                </c:pt>
                <c:pt idx="514">
                  <c:v>-6.8000000000000504E-2</c:v>
                </c:pt>
                <c:pt idx="515">
                  <c:v>-6.9999999999999396E-2</c:v>
                </c:pt>
                <c:pt idx="516">
                  <c:v>-7.2000000000000064E-2</c:v>
                </c:pt>
                <c:pt idx="517">
                  <c:v>-8.0000000000000071E-2</c:v>
                </c:pt>
                <c:pt idx="518">
                  <c:v>-7.3000000000000398E-2</c:v>
                </c:pt>
                <c:pt idx="519">
                  <c:v>-6.9999999999999396E-2</c:v>
                </c:pt>
                <c:pt idx="520">
                  <c:v>-6.899999999999995E-2</c:v>
                </c:pt>
                <c:pt idx="521">
                  <c:v>-6.9000000000000838E-2</c:v>
                </c:pt>
                <c:pt idx="522">
                  <c:v>-6.6999999999999282E-2</c:v>
                </c:pt>
                <c:pt idx="523">
                  <c:v>-6.5000000000000391E-2</c:v>
                </c:pt>
                <c:pt idx="524">
                  <c:v>-6.5999999999999837E-2</c:v>
                </c:pt>
                <c:pt idx="525">
                  <c:v>-6.800000000000006E-2</c:v>
                </c:pt>
                <c:pt idx="526">
                  <c:v>-7.3999999999999844E-2</c:v>
                </c:pt>
                <c:pt idx="527">
                  <c:v>-7.1000000000000174E-2</c:v>
                </c:pt>
                <c:pt idx="528">
                  <c:v>-7.7999999999999847E-2</c:v>
                </c:pt>
                <c:pt idx="529">
                  <c:v>-8.0000000000000071E-2</c:v>
                </c:pt>
                <c:pt idx="530">
                  <c:v>-8.4999999999999964E-2</c:v>
                </c:pt>
                <c:pt idx="531">
                  <c:v>-9.0000000000000302E-2</c:v>
                </c:pt>
                <c:pt idx="532">
                  <c:v>-8.6999999999999744E-2</c:v>
                </c:pt>
                <c:pt idx="533">
                  <c:v>-8.7000000000000188E-2</c:v>
                </c:pt>
                <c:pt idx="534">
                  <c:v>-8.0000000000000071E-2</c:v>
                </c:pt>
                <c:pt idx="535">
                  <c:v>-6.3999999999999613E-2</c:v>
                </c:pt>
                <c:pt idx="536">
                  <c:v>-6.4000000000000057E-2</c:v>
                </c:pt>
                <c:pt idx="537">
                  <c:v>-6.0999999999999943E-2</c:v>
                </c:pt>
                <c:pt idx="538">
                  <c:v>-6.7000000000000171E-2</c:v>
                </c:pt>
                <c:pt idx="539">
                  <c:v>-7.2000000000000064E-2</c:v>
                </c:pt>
                <c:pt idx="540">
                  <c:v>-7.2000000000000064E-2</c:v>
                </c:pt>
                <c:pt idx="541">
                  <c:v>-7.2999999999999954E-2</c:v>
                </c:pt>
                <c:pt idx="542">
                  <c:v>-6.4000000000000057E-2</c:v>
                </c:pt>
                <c:pt idx="543">
                  <c:v>-5.600000000000005E-2</c:v>
                </c:pt>
                <c:pt idx="544">
                  <c:v>-5.3999999999999826E-2</c:v>
                </c:pt>
                <c:pt idx="545">
                  <c:v>-6.0999999999999943E-2</c:v>
                </c:pt>
                <c:pt idx="546">
                  <c:v>-6.0999999999999943E-2</c:v>
                </c:pt>
                <c:pt idx="547">
                  <c:v>-6.2000000000000277E-2</c:v>
                </c:pt>
                <c:pt idx="548">
                  <c:v>-6.0000000000000053E-2</c:v>
                </c:pt>
                <c:pt idx="549">
                  <c:v>-6.3999999999999613E-2</c:v>
                </c:pt>
                <c:pt idx="550">
                  <c:v>-6.6000000000000281E-2</c:v>
                </c:pt>
                <c:pt idx="551">
                  <c:v>-6.1999999999999833E-2</c:v>
                </c:pt>
                <c:pt idx="552">
                  <c:v>-6.0999999999999943E-2</c:v>
                </c:pt>
                <c:pt idx="553">
                  <c:v>-5.7000000000000162E-2</c:v>
                </c:pt>
                <c:pt idx="554">
                  <c:v>-5.2000000000000046E-2</c:v>
                </c:pt>
                <c:pt idx="555">
                  <c:v>-4.5999999999999819E-2</c:v>
                </c:pt>
                <c:pt idx="556">
                  <c:v>-4.5000000000000151E-2</c:v>
                </c:pt>
                <c:pt idx="557">
                  <c:v>-4.0000000000000036E-2</c:v>
                </c:pt>
                <c:pt idx="558">
                  <c:v>-2.9999999999999805E-2</c:v>
                </c:pt>
                <c:pt idx="559">
                  <c:v>-2.100000000000013E-2</c:v>
                </c:pt>
                <c:pt idx="560">
                  <c:v>-1.8999999999999906E-2</c:v>
                </c:pt>
                <c:pt idx="561">
                  <c:v>-1.3000000000000123E-2</c:v>
                </c:pt>
                <c:pt idx="562">
                  <c:v>-1.4000000000000012E-2</c:v>
                </c:pt>
                <c:pt idx="563">
                  <c:v>-1.8000000000000016E-2</c:v>
                </c:pt>
                <c:pt idx="564">
                  <c:v>-2.4999999999999911E-2</c:v>
                </c:pt>
                <c:pt idx="565">
                  <c:v>-2.8999999999999915E-2</c:v>
                </c:pt>
                <c:pt idx="566">
                  <c:v>-3.0000000000000027E-2</c:v>
                </c:pt>
                <c:pt idx="567">
                  <c:v>-3.300000000000014E-2</c:v>
                </c:pt>
                <c:pt idx="568">
                  <c:v>-3.1999999999999806E-2</c:v>
                </c:pt>
                <c:pt idx="569">
                  <c:v>-2.8000000000000025E-2</c:v>
                </c:pt>
                <c:pt idx="570">
                  <c:v>-2.3000000000000131E-2</c:v>
                </c:pt>
                <c:pt idx="571">
                  <c:v>-3.499999999999992E-2</c:v>
                </c:pt>
                <c:pt idx="572">
                  <c:v>-4.2000000000000037E-2</c:v>
                </c:pt>
                <c:pt idx="573">
                  <c:v>-2.8000000000000025E-2</c:v>
                </c:pt>
                <c:pt idx="574">
                  <c:v>-2.4000000000000021E-2</c:v>
                </c:pt>
                <c:pt idx="575">
                  <c:v>-2.4000000000000021E-2</c:v>
                </c:pt>
                <c:pt idx="576">
                  <c:v>-1.6999999999999904E-2</c:v>
                </c:pt>
                <c:pt idx="577">
                  <c:v>-9.000000000000119E-3</c:v>
                </c:pt>
                <c:pt idx="578">
                  <c:v>-1.0999999999999899E-2</c:v>
                </c:pt>
                <c:pt idx="579">
                  <c:v>-1.8999999999999906E-2</c:v>
                </c:pt>
                <c:pt idx="580">
                  <c:v>-1.6000000000000014E-2</c:v>
                </c:pt>
                <c:pt idx="581">
                  <c:v>-4.0000000000000036E-3</c:v>
                </c:pt>
                <c:pt idx="582">
                  <c:v>-3.0000000000001137E-3</c:v>
                </c:pt>
                <c:pt idx="583">
                  <c:v>2.0000000000000018E-3</c:v>
                </c:pt>
                <c:pt idx="584">
                  <c:v>1.0000000000001119E-3</c:v>
                </c:pt>
                <c:pt idx="585">
                  <c:v>-4.0000000000000036E-3</c:v>
                </c:pt>
                <c:pt idx="586">
                  <c:v>-1.1000000000000121E-2</c:v>
                </c:pt>
                <c:pt idx="587">
                  <c:v>-1.8000000000000016E-2</c:v>
                </c:pt>
                <c:pt idx="588">
                  <c:v>-1.8999999999999906E-2</c:v>
                </c:pt>
                <c:pt idx="589">
                  <c:v>-2.3000000000000131E-2</c:v>
                </c:pt>
                <c:pt idx="590">
                  <c:v>-2.8999999999999915E-2</c:v>
                </c:pt>
                <c:pt idx="591">
                  <c:v>-2.8999999999999915E-2</c:v>
                </c:pt>
                <c:pt idx="592">
                  <c:v>-1.2000000000000011E-2</c:v>
                </c:pt>
                <c:pt idx="593">
                  <c:v>-1.1000000000000121E-2</c:v>
                </c:pt>
                <c:pt idx="594">
                  <c:v>-4.0000000000000036E-3</c:v>
                </c:pt>
                <c:pt idx="595">
                  <c:v>1.0000000000001119E-3</c:v>
                </c:pt>
                <c:pt idx="596">
                  <c:v>-3.0000000000001137E-3</c:v>
                </c:pt>
                <c:pt idx="597">
                  <c:v>-4.9999999999998934E-3</c:v>
                </c:pt>
                <c:pt idx="598">
                  <c:v>2.9999999999998916E-3</c:v>
                </c:pt>
                <c:pt idx="599">
                  <c:v>3.0000000000001137E-3</c:v>
                </c:pt>
                <c:pt idx="600">
                  <c:v>-1.0000000000001119E-3</c:v>
                </c:pt>
                <c:pt idx="601">
                  <c:v>-2.9999999999998916E-3</c:v>
                </c:pt>
                <c:pt idx="602">
                  <c:v>2.0000000000000018E-3</c:v>
                </c:pt>
                <c:pt idx="603">
                  <c:v>9.9999999999988987E-4</c:v>
                </c:pt>
                <c:pt idx="604">
                  <c:v>-2.0000000000000018E-3</c:v>
                </c:pt>
                <c:pt idx="605">
                  <c:v>-9.9999999999988987E-4</c:v>
                </c:pt>
                <c:pt idx="606">
                  <c:v>4.9999999999998934E-3</c:v>
                </c:pt>
                <c:pt idx="607">
                  <c:v>1.0000000000001119E-3</c:v>
                </c:pt>
                <c:pt idx="608">
                  <c:v>9.9999999999988987E-4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8.0000000000000071E-3</c:v>
                </c:pt>
                <c:pt idx="612">
                  <c:v>4.0000000000000036E-3</c:v>
                </c:pt>
                <c:pt idx="613">
                  <c:v>8.0000000000000071E-3</c:v>
                </c:pt>
                <c:pt idx="614">
                  <c:v>8.0000000000000071E-3</c:v>
                </c:pt>
                <c:pt idx="615">
                  <c:v>9.000000000000119E-3</c:v>
                </c:pt>
                <c:pt idx="616">
                  <c:v>1.0999999999999899E-2</c:v>
                </c:pt>
                <c:pt idx="617">
                  <c:v>2.0000000000000018E-3</c:v>
                </c:pt>
                <c:pt idx="618">
                  <c:v>2.9999999999998916E-3</c:v>
                </c:pt>
                <c:pt idx="619">
                  <c:v>1.0000000000001119E-3</c:v>
                </c:pt>
                <c:pt idx="620">
                  <c:v>2.9999999999998916E-3</c:v>
                </c:pt>
                <c:pt idx="621">
                  <c:v>4.0000000000000036E-3</c:v>
                </c:pt>
                <c:pt idx="622">
                  <c:v>5.0000000000001155E-3</c:v>
                </c:pt>
                <c:pt idx="623">
                  <c:v>8.0000000000000071E-3</c:v>
                </c:pt>
                <c:pt idx="624">
                  <c:v>8.0000000000000071E-3</c:v>
                </c:pt>
                <c:pt idx="625">
                  <c:v>8.999999999999897E-3</c:v>
                </c:pt>
                <c:pt idx="626">
                  <c:v>8.0000000000000071E-3</c:v>
                </c:pt>
                <c:pt idx="627">
                  <c:v>6.0000000000000053E-3</c:v>
                </c:pt>
                <c:pt idx="628">
                  <c:v>6.0000000000000053E-3</c:v>
                </c:pt>
                <c:pt idx="629">
                  <c:v>5.0000000000001155E-3</c:v>
                </c:pt>
                <c:pt idx="630">
                  <c:v>4.0000000000000036E-3</c:v>
                </c:pt>
                <c:pt idx="631">
                  <c:v>9.9999999999988987E-4</c:v>
                </c:pt>
                <c:pt idx="632">
                  <c:v>0</c:v>
                </c:pt>
                <c:pt idx="633">
                  <c:v>-2.0000000000000018E-3</c:v>
                </c:pt>
                <c:pt idx="634">
                  <c:v>-2.9999999999998916E-3</c:v>
                </c:pt>
                <c:pt idx="635">
                  <c:v>9.9999999999988987E-4</c:v>
                </c:pt>
                <c:pt idx="636">
                  <c:v>5.0000000000001155E-3</c:v>
                </c:pt>
                <c:pt idx="637">
                  <c:v>2.0000000000000018E-3</c:v>
                </c:pt>
                <c:pt idx="638">
                  <c:v>2.9999999999998916E-3</c:v>
                </c:pt>
                <c:pt idx="639">
                  <c:v>0</c:v>
                </c:pt>
                <c:pt idx="640">
                  <c:v>0</c:v>
                </c:pt>
                <c:pt idx="641">
                  <c:v>-2.9999999999998916E-3</c:v>
                </c:pt>
                <c:pt idx="642">
                  <c:v>-1.0000000000001119E-3</c:v>
                </c:pt>
                <c:pt idx="643">
                  <c:v>0</c:v>
                </c:pt>
                <c:pt idx="644">
                  <c:v>2.0000000000000018E-3</c:v>
                </c:pt>
                <c:pt idx="645">
                  <c:v>-4.0000000000000036E-3</c:v>
                </c:pt>
                <c:pt idx="646">
                  <c:v>-4.0000000000000036E-3</c:v>
                </c:pt>
                <c:pt idx="647">
                  <c:v>-9.9999999999988987E-4</c:v>
                </c:pt>
                <c:pt idx="648">
                  <c:v>-4.0000000000000036E-3</c:v>
                </c:pt>
                <c:pt idx="649">
                  <c:v>-5.0000000000001155E-3</c:v>
                </c:pt>
                <c:pt idx="650">
                  <c:v>-6.0000000000000053E-3</c:v>
                </c:pt>
                <c:pt idx="651">
                  <c:v>-4.9999999999998934E-3</c:v>
                </c:pt>
                <c:pt idx="652">
                  <c:v>-8.0000000000000071E-3</c:v>
                </c:pt>
                <c:pt idx="653">
                  <c:v>-1.0000000000000009E-2</c:v>
                </c:pt>
                <c:pt idx="654">
                  <c:v>-1.1000000000000121E-2</c:v>
                </c:pt>
                <c:pt idx="655">
                  <c:v>-8.0000000000000071E-3</c:v>
                </c:pt>
                <c:pt idx="656">
                  <c:v>-6.9999999999998952E-3</c:v>
                </c:pt>
                <c:pt idx="657">
                  <c:v>-8.0000000000000071E-3</c:v>
                </c:pt>
                <c:pt idx="658">
                  <c:v>-2.0000000000000018E-3</c:v>
                </c:pt>
                <c:pt idx="659">
                  <c:v>0</c:v>
                </c:pt>
                <c:pt idx="660">
                  <c:v>-2.9999999999998916E-3</c:v>
                </c:pt>
                <c:pt idx="661">
                  <c:v>2.9999999999998916E-3</c:v>
                </c:pt>
                <c:pt idx="662">
                  <c:v>0</c:v>
                </c:pt>
                <c:pt idx="663">
                  <c:v>-2.9999999999998916E-3</c:v>
                </c:pt>
                <c:pt idx="664">
                  <c:v>2.9999999999998916E-3</c:v>
                </c:pt>
                <c:pt idx="665">
                  <c:v>-6.0000000000000053E-3</c:v>
                </c:pt>
                <c:pt idx="666">
                  <c:v>-1.4000000000000012E-2</c:v>
                </c:pt>
                <c:pt idx="667">
                  <c:v>-8.0000000000000071E-3</c:v>
                </c:pt>
                <c:pt idx="668">
                  <c:v>-1.6000000000000014E-2</c:v>
                </c:pt>
                <c:pt idx="669">
                  <c:v>-1.4999999999999902E-2</c:v>
                </c:pt>
                <c:pt idx="670">
                  <c:v>-3.0000000000001137E-3</c:v>
                </c:pt>
                <c:pt idx="671">
                  <c:v>-8.0000000000000071E-3</c:v>
                </c:pt>
                <c:pt idx="672">
                  <c:v>-6.0000000000000053E-3</c:v>
                </c:pt>
                <c:pt idx="673">
                  <c:v>-2.9999999999998916E-3</c:v>
                </c:pt>
                <c:pt idx="674">
                  <c:v>-7.0000000000001172E-3</c:v>
                </c:pt>
                <c:pt idx="675">
                  <c:v>-8.999999999999897E-3</c:v>
                </c:pt>
                <c:pt idx="676">
                  <c:v>-5.0000000000001155E-3</c:v>
                </c:pt>
                <c:pt idx="677">
                  <c:v>-4.9999999999998934E-3</c:v>
                </c:pt>
                <c:pt idx="678">
                  <c:v>0</c:v>
                </c:pt>
                <c:pt idx="679">
                  <c:v>0</c:v>
                </c:pt>
                <c:pt idx="680">
                  <c:v>2.9999999999998916E-3</c:v>
                </c:pt>
                <c:pt idx="681">
                  <c:v>4.0000000000000036E-3</c:v>
                </c:pt>
                <c:pt idx="682">
                  <c:v>-2.9999999999998916E-3</c:v>
                </c:pt>
                <c:pt idx="683">
                  <c:v>-9.000000000000119E-3</c:v>
                </c:pt>
                <c:pt idx="684">
                  <c:v>-1.3999999999999901E-2</c:v>
                </c:pt>
                <c:pt idx="685">
                  <c:v>-1.5000000000000013E-2</c:v>
                </c:pt>
                <c:pt idx="686">
                  <c:v>-9.000000000000008E-3</c:v>
                </c:pt>
                <c:pt idx="687">
                  <c:v>-8.0000000000000071E-3</c:v>
                </c:pt>
                <c:pt idx="688">
                  <c:v>-1.0000000000000009E-3</c:v>
                </c:pt>
                <c:pt idx="689">
                  <c:v>2.0000000000000018E-3</c:v>
                </c:pt>
                <c:pt idx="690">
                  <c:v>3.0000000000000027E-3</c:v>
                </c:pt>
                <c:pt idx="691">
                  <c:v>6.0000000000000053E-3</c:v>
                </c:pt>
                <c:pt idx="692">
                  <c:v>8.0000000000000071E-3</c:v>
                </c:pt>
                <c:pt idx="693">
                  <c:v>4.0000000000000036E-3</c:v>
                </c:pt>
                <c:pt idx="694">
                  <c:v>-5.0000000000000044E-3</c:v>
                </c:pt>
                <c:pt idx="695">
                  <c:v>3.0000000000000027E-3</c:v>
                </c:pt>
                <c:pt idx="696">
                  <c:v>0</c:v>
                </c:pt>
                <c:pt idx="697">
                  <c:v>1.0000000000000009E-3</c:v>
                </c:pt>
                <c:pt idx="698">
                  <c:v>-7.0000000000000062E-3</c:v>
                </c:pt>
                <c:pt idx="699">
                  <c:v>-1.6000000000000014E-2</c:v>
                </c:pt>
                <c:pt idx="700">
                  <c:v>4.0000000000000036E-3</c:v>
                </c:pt>
                <c:pt idx="701">
                  <c:v>-1.0000000000000009E-3</c:v>
                </c:pt>
                <c:pt idx="702">
                  <c:v>1.0000000000000009E-3</c:v>
                </c:pt>
                <c:pt idx="703">
                  <c:v>2.7000000000000024E-2</c:v>
                </c:pt>
                <c:pt idx="704">
                  <c:v>1.6000000000000014E-2</c:v>
                </c:pt>
                <c:pt idx="705">
                  <c:v>8.0000000000000071E-3</c:v>
                </c:pt>
                <c:pt idx="706">
                  <c:v>-6.0000000000000053E-3</c:v>
                </c:pt>
                <c:pt idx="707">
                  <c:v>-1.6000000000000014E-2</c:v>
                </c:pt>
                <c:pt idx="708">
                  <c:v>-4.0000000000000036E-3</c:v>
                </c:pt>
                <c:pt idx="709">
                  <c:v>-4.0000000000000036E-3</c:v>
                </c:pt>
                <c:pt idx="710">
                  <c:v>-1.2000000000000011E-2</c:v>
                </c:pt>
                <c:pt idx="711">
                  <c:v>-1.100000000000001E-2</c:v>
                </c:pt>
                <c:pt idx="712">
                  <c:v>-1.6000000000000014E-2</c:v>
                </c:pt>
                <c:pt idx="713">
                  <c:v>-6.0000000000000053E-3</c:v>
                </c:pt>
                <c:pt idx="714">
                  <c:v>1.0000000000000009E-2</c:v>
                </c:pt>
                <c:pt idx="715">
                  <c:v>1.2000000000000011E-2</c:v>
                </c:pt>
                <c:pt idx="716">
                  <c:v>2.0000000000000018E-3</c:v>
                </c:pt>
                <c:pt idx="717">
                  <c:v>-1.0000000000000009E-2</c:v>
                </c:pt>
                <c:pt idx="718">
                  <c:v>-1.9999999999999907E-2</c:v>
                </c:pt>
                <c:pt idx="719">
                  <c:v>-2.200000000000002E-2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070-4B01-B9B1-2F7C616FD4CC}"/>
            </c:ext>
          </c:extLst>
        </c:ser>
        <c:ser>
          <c:idx val="4"/>
          <c:order val="4"/>
          <c:tx>
            <c:strRef>
              <c:f>'Data Task 1'!$AU$3</c:f>
              <c:strCache>
                <c:ptCount val="1"/>
                <c:pt idx="0">
                  <c:v>DELTA P (B):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'Data Task 1'!$E$4:$E$723</c:f>
              <c:numCache>
                <c:formatCode>General</c:formatCode>
                <c:ptCount val="720"/>
                <c:pt idx="0">
                  <c:v>-3.9999999999999617E-8</c:v>
                </c:pt>
                <c:pt idx="1">
                  <c:v>3.9999999999999617E-8</c:v>
                </c:pt>
                <c:pt idx="2">
                  <c:v>1.1999999999999885E-7</c:v>
                </c:pt>
                <c:pt idx="3">
                  <c:v>1.9999999999999809E-7</c:v>
                </c:pt>
                <c:pt idx="4">
                  <c:v>2.6999999999999572E-7</c:v>
                </c:pt>
                <c:pt idx="5">
                  <c:v>3.6000000000000333E-7</c:v>
                </c:pt>
                <c:pt idx="6">
                  <c:v>4.3000000000000097E-7</c:v>
                </c:pt>
                <c:pt idx="7">
                  <c:v>5.100000000000002E-7</c:v>
                </c:pt>
                <c:pt idx="8">
                  <c:v>5.8999999999999943E-7</c:v>
                </c:pt>
                <c:pt idx="9">
                  <c:v>6.6000000000000385E-7</c:v>
                </c:pt>
                <c:pt idx="10">
                  <c:v>7.499999999999979E-7</c:v>
                </c:pt>
                <c:pt idx="11">
                  <c:v>8.2000000000000231E-7</c:v>
                </c:pt>
                <c:pt idx="12">
                  <c:v>8.8999999999999317E-7</c:v>
                </c:pt>
                <c:pt idx="13">
                  <c:v>9.8000000000000078E-7</c:v>
                </c:pt>
                <c:pt idx="14">
                  <c:v>1.0400000000000036E-6</c:v>
                </c:pt>
                <c:pt idx="15">
                  <c:v>1.1299999999999977E-6</c:v>
                </c:pt>
                <c:pt idx="16">
                  <c:v>1.1999999999999953E-6</c:v>
                </c:pt>
                <c:pt idx="17">
                  <c:v>1.2700000000000065E-6</c:v>
                </c:pt>
                <c:pt idx="18">
                  <c:v>1.3399999999999973E-6</c:v>
                </c:pt>
                <c:pt idx="19">
                  <c:v>1.4200000000000033E-6</c:v>
                </c:pt>
                <c:pt idx="20">
                  <c:v>1.490000000000001E-6</c:v>
                </c:pt>
                <c:pt idx="21">
                  <c:v>1.5599999999999986E-6</c:v>
                </c:pt>
                <c:pt idx="22">
                  <c:v>1.6299999999999963E-6</c:v>
                </c:pt>
                <c:pt idx="23">
                  <c:v>1.7000000000000007E-6</c:v>
                </c:pt>
                <c:pt idx="24">
                  <c:v>1.7699999999999983E-6</c:v>
                </c:pt>
                <c:pt idx="25">
                  <c:v>1.8400000000000095E-6</c:v>
                </c:pt>
                <c:pt idx="26">
                  <c:v>1.9000000000000055E-6</c:v>
                </c:pt>
                <c:pt idx="27">
                  <c:v>1.9699999999999964E-6</c:v>
                </c:pt>
                <c:pt idx="28">
                  <c:v>2.0399999999999872E-6</c:v>
                </c:pt>
                <c:pt idx="29">
                  <c:v>2.1000000000000104E-6</c:v>
                </c:pt>
                <c:pt idx="30">
                  <c:v>2.1599999999999929E-6</c:v>
                </c:pt>
                <c:pt idx="31">
                  <c:v>2.2200000000000025E-6</c:v>
                </c:pt>
                <c:pt idx="32">
                  <c:v>2.2899999999999933E-6</c:v>
                </c:pt>
                <c:pt idx="33">
                  <c:v>2.3500000000000029E-6</c:v>
                </c:pt>
                <c:pt idx="34">
                  <c:v>2.3999999999999906E-6</c:v>
                </c:pt>
                <c:pt idx="35">
                  <c:v>2.4600000000000137E-6</c:v>
                </c:pt>
                <c:pt idx="36">
                  <c:v>2.5199999999999962E-6</c:v>
                </c:pt>
                <c:pt idx="37">
                  <c:v>2.570000000000011E-6</c:v>
                </c:pt>
                <c:pt idx="38">
                  <c:v>2.6299999999999935E-6</c:v>
                </c:pt>
                <c:pt idx="39">
                  <c:v>2.6799999999999947E-6</c:v>
                </c:pt>
                <c:pt idx="40">
                  <c:v>2.7299999999999959E-6</c:v>
                </c:pt>
                <c:pt idx="41">
                  <c:v>2.7900000000000055E-6</c:v>
                </c:pt>
                <c:pt idx="42">
                  <c:v>2.8299999999999983E-6</c:v>
                </c:pt>
                <c:pt idx="43">
                  <c:v>2.8799999999999995E-6</c:v>
                </c:pt>
                <c:pt idx="44">
                  <c:v>2.9200000000000059E-6</c:v>
                </c:pt>
                <c:pt idx="45">
                  <c:v>2.9699999999999936E-6</c:v>
                </c:pt>
                <c:pt idx="46">
                  <c:v>3.01E-6</c:v>
                </c:pt>
                <c:pt idx="47">
                  <c:v>3.0600000000000012E-6</c:v>
                </c:pt>
                <c:pt idx="48">
                  <c:v>3.0899999999999992E-6</c:v>
                </c:pt>
                <c:pt idx="49">
                  <c:v>3.1399999999999869E-6</c:v>
                </c:pt>
                <c:pt idx="50">
                  <c:v>3.170000000000012E-6</c:v>
                </c:pt>
                <c:pt idx="51">
                  <c:v>3.2100000000000184E-6</c:v>
                </c:pt>
                <c:pt idx="52">
                  <c:v>3.2400000000000029E-6</c:v>
                </c:pt>
                <c:pt idx="53">
                  <c:v>3.279999999999955E-6</c:v>
                </c:pt>
                <c:pt idx="54">
                  <c:v>3.300000000000026E-6</c:v>
                </c:pt>
                <c:pt idx="55">
                  <c:v>3.3400000000000053E-6</c:v>
                </c:pt>
                <c:pt idx="56">
                  <c:v>3.3699999999999898E-6</c:v>
                </c:pt>
                <c:pt idx="57">
                  <c:v>3.4000000000000013E-6</c:v>
                </c:pt>
                <c:pt idx="58">
                  <c:v>3.419999999999991E-6</c:v>
                </c:pt>
                <c:pt idx="59">
                  <c:v>3.4400000000000077E-6</c:v>
                </c:pt>
                <c:pt idx="60">
                  <c:v>3.4699999999999922E-6</c:v>
                </c:pt>
                <c:pt idx="61">
                  <c:v>3.4900000000000089E-6</c:v>
                </c:pt>
                <c:pt idx="62">
                  <c:v>3.5099999999999986E-6</c:v>
                </c:pt>
                <c:pt idx="63">
                  <c:v>3.5299999999999882E-6</c:v>
                </c:pt>
                <c:pt idx="64">
                  <c:v>3.5400000000000102E-6</c:v>
                </c:pt>
                <c:pt idx="65">
                  <c:v>3.5599999999999998E-6</c:v>
                </c:pt>
                <c:pt idx="66">
                  <c:v>3.5700000000000217E-6</c:v>
                </c:pt>
                <c:pt idx="67">
                  <c:v>3.5899999999999572E-6</c:v>
                </c:pt>
                <c:pt idx="68">
                  <c:v>3.6000000000000333E-6</c:v>
                </c:pt>
                <c:pt idx="69">
                  <c:v>3.6000000000000062E-6</c:v>
                </c:pt>
                <c:pt idx="70">
                  <c:v>3.6199999999999958E-6</c:v>
                </c:pt>
                <c:pt idx="71">
                  <c:v>3.6199999999999958E-6</c:v>
                </c:pt>
                <c:pt idx="72">
                  <c:v>3.6299999999999907E-6</c:v>
                </c:pt>
                <c:pt idx="73">
                  <c:v>3.6300000000000178E-6</c:v>
                </c:pt>
                <c:pt idx="74">
                  <c:v>3.6299999999999907E-6</c:v>
                </c:pt>
                <c:pt idx="75">
                  <c:v>3.6299999999999907E-6</c:v>
                </c:pt>
                <c:pt idx="76">
                  <c:v>3.6400000000000126E-6</c:v>
                </c:pt>
                <c:pt idx="77">
                  <c:v>3.6299999999999907E-6</c:v>
                </c:pt>
                <c:pt idx="78">
                  <c:v>3.6199999999999958E-6</c:v>
                </c:pt>
                <c:pt idx="79">
                  <c:v>3.6300000000000178E-6</c:v>
                </c:pt>
                <c:pt idx="80">
                  <c:v>3.6099999999999739E-6</c:v>
                </c:pt>
                <c:pt idx="81">
                  <c:v>3.6100000000000281E-6</c:v>
                </c:pt>
                <c:pt idx="82">
                  <c:v>3.6099999999999739E-6</c:v>
                </c:pt>
                <c:pt idx="83">
                  <c:v>3.5899999999999843E-6</c:v>
                </c:pt>
                <c:pt idx="84">
                  <c:v>3.5800000000000437E-6</c:v>
                </c:pt>
                <c:pt idx="85">
                  <c:v>3.5699999999999946E-6</c:v>
                </c:pt>
                <c:pt idx="86">
                  <c:v>3.5599999999999998E-6</c:v>
                </c:pt>
                <c:pt idx="87">
                  <c:v>3.5399999999999559E-6</c:v>
                </c:pt>
                <c:pt idx="88">
                  <c:v>3.5200000000000205E-6</c:v>
                </c:pt>
                <c:pt idx="89">
                  <c:v>3.5100000000000257E-6</c:v>
                </c:pt>
                <c:pt idx="90">
                  <c:v>3.4899999999999818E-6</c:v>
                </c:pt>
                <c:pt idx="91">
                  <c:v>3.479999999999987E-6</c:v>
                </c:pt>
                <c:pt idx="92">
                  <c:v>3.4500000000000025E-6</c:v>
                </c:pt>
                <c:pt idx="93">
                  <c:v>3.4300000000000129E-6</c:v>
                </c:pt>
                <c:pt idx="94">
                  <c:v>3.4100000000000233E-6</c:v>
                </c:pt>
                <c:pt idx="95">
                  <c:v>3.3799999999999846E-6</c:v>
                </c:pt>
                <c:pt idx="96">
                  <c:v>3.3699999999999898E-6</c:v>
                </c:pt>
                <c:pt idx="97">
                  <c:v>3.3400000000000053E-6</c:v>
                </c:pt>
                <c:pt idx="98">
                  <c:v>3.3099999999999666E-6</c:v>
                </c:pt>
                <c:pt idx="99">
                  <c:v>3.2800000000000364E-6</c:v>
                </c:pt>
                <c:pt idx="100">
                  <c:v>3.2599999999999925E-6</c:v>
                </c:pt>
                <c:pt idx="101">
                  <c:v>3.2299999999999538E-6</c:v>
                </c:pt>
                <c:pt idx="102">
                  <c:v>3.2000000000000778E-6</c:v>
                </c:pt>
                <c:pt idx="103">
                  <c:v>3.1699999999999307E-6</c:v>
                </c:pt>
                <c:pt idx="104">
                  <c:v>3.1400000000000546E-6</c:v>
                </c:pt>
                <c:pt idx="105">
                  <c:v>3.1099999999999618E-6</c:v>
                </c:pt>
                <c:pt idx="106">
                  <c:v>3.0800000000000315E-6</c:v>
                </c:pt>
                <c:pt idx="107">
                  <c:v>3.0399999999999438E-6</c:v>
                </c:pt>
                <c:pt idx="108">
                  <c:v>3.0200000000000626E-6</c:v>
                </c:pt>
                <c:pt idx="109">
                  <c:v>2.96999999999998E-6</c:v>
                </c:pt>
                <c:pt idx="110">
                  <c:v>2.9499999999999904E-6</c:v>
                </c:pt>
                <c:pt idx="111">
                  <c:v>2.9000000000000163E-6</c:v>
                </c:pt>
                <c:pt idx="112">
                  <c:v>2.8800000000000266E-6</c:v>
                </c:pt>
                <c:pt idx="113">
                  <c:v>2.8299999999999441E-6</c:v>
                </c:pt>
                <c:pt idx="114">
                  <c:v>2.8000000000000138E-6</c:v>
                </c:pt>
                <c:pt idx="115">
                  <c:v>2.7699999999999752E-6</c:v>
                </c:pt>
                <c:pt idx="116">
                  <c:v>2.7200000000000553E-6</c:v>
                </c:pt>
                <c:pt idx="117">
                  <c:v>2.6900000000000166E-6</c:v>
                </c:pt>
                <c:pt idx="118">
                  <c:v>2.6499999999999289E-6</c:v>
                </c:pt>
                <c:pt idx="119">
                  <c:v>2.610000000000058E-6</c:v>
                </c:pt>
                <c:pt idx="120">
                  <c:v>2.5699999999999703E-6</c:v>
                </c:pt>
                <c:pt idx="121">
                  <c:v>2.5300000000000452E-6</c:v>
                </c:pt>
                <c:pt idx="122">
                  <c:v>2.5000000000000066E-6</c:v>
                </c:pt>
                <c:pt idx="123">
                  <c:v>2.4499999999999782E-6</c:v>
                </c:pt>
                <c:pt idx="124">
                  <c:v>2.4099999999999447E-6</c:v>
                </c:pt>
                <c:pt idx="125">
                  <c:v>2.3700000000000197E-6</c:v>
                </c:pt>
                <c:pt idx="126">
                  <c:v>2.3300000000000404E-6</c:v>
                </c:pt>
                <c:pt idx="127">
                  <c:v>2.2899999999999527E-6</c:v>
                </c:pt>
                <c:pt idx="128">
                  <c:v>2.2500000000000276E-6</c:v>
                </c:pt>
                <c:pt idx="129">
                  <c:v>2.2099999999999941E-6</c:v>
                </c:pt>
                <c:pt idx="130">
                  <c:v>2.1599999999999658E-6</c:v>
                </c:pt>
                <c:pt idx="131">
                  <c:v>2.1300000000000355E-6</c:v>
                </c:pt>
                <c:pt idx="132">
                  <c:v>2.079999999999953E-6</c:v>
                </c:pt>
                <c:pt idx="133">
                  <c:v>2.0400000000000279E-6</c:v>
                </c:pt>
                <c:pt idx="134">
                  <c:v>1.9899999999999996E-6</c:v>
                </c:pt>
                <c:pt idx="135">
                  <c:v>1.9600000000000151E-6</c:v>
                </c:pt>
                <c:pt idx="136">
                  <c:v>1.9099999999999868E-6</c:v>
                </c:pt>
                <c:pt idx="137">
                  <c:v>1.8700000000000075E-6</c:v>
                </c:pt>
                <c:pt idx="138">
                  <c:v>1.8200000000000334E-6</c:v>
                </c:pt>
                <c:pt idx="139">
                  <c:v>1.7899999999999947E-6</c:v>
                </c:pt>
                <c:pt idx="140">
                  <c:v>1.7399999999999664E-6</c:v>
                </c:pt>
                <c:pt idx="141">
                  <c:v>1.7000000000000413E-6</c:v>
                </c:pt>
                <c:pt idx="142">
                  <c:v>1.6499999999999588E-6</c:v>
                </c:pt>
                <c:pt idx="143">
                  <c:v>1.6100000000000337E-6</c:v>
                </c:pt>
                <c:pt idx="144">
                  <c:v>1.5700000000000002E-6</c:v>
                </c:pt>
                <c:pt idx="145">
                  <c:v>1.5299999999999667E-6</c:v>
                </c:pt>
                <c:pt idx="146">
                  <c:v>1.4799999999999926E-6</c:v>
                </c:pt>
                <c:pt idx="147">
                  <c:v>1.4400000000000133E-6</c:v>
                </c:pt>
                <c:pt idx="148">
                  <c:v>1.389999999999985E-6</c:v>
                </c:pt>
                <c:pt idx="149">
                  <c:v>1.3600000000000005E-6</c:v>
                </c:pt>
                <c:pt idx="150">
                  <c:v>1.3100000000000264E-6</c:v>
                </c:pt>
                <c:pt idx="151">
                  <c:v>1.2599999999999981E-6</c:v>
                </c:pt>
                <c:pt idx="152">
                  <c:v>1.2300000000000136E-6</c:v>
                </c:pt>
                <c:pt idx="153">
                  <c:v>1.1799999999999853E-6</c:v>
                </c:pt>
                <c:pt idx="154">
                  <c:v>1.1300000000000112E-6</c:v>
                </c:pt>
                <c:pt idx="155">
                  <c:v>1.0999999999999725E-6</c:v>
                </c:pt>
                <c:pt idx="156">
                  <c:v>1.0499999999999984E-6</c:v>
                </c:pt>
                <c:pt idx="157">
                  <c:v>1.0099999999999649E-6</c:v>
                </c:pt>
                <c:pt idx="158">
                  <c:v>9.6000000000004502E-7</c:v>
                </c:pt>
                <c:pt idx="159">
                  <c:v>9.1999999999995731E-7</c:v>
                </c:pt>
                <c:pt idx="160">
                  <c:v>8.8000000000008644E-7</c:v>
                </c:pt>
                <c:pt idx="161">
                  <c:v>8.299999999999497E-7</c:v>
                </c:pt>
                <c:pt idx="162">
                  <c:v>8.0000000000001945E-7</c:v>
                </c:pt>
                <c:pt idx="163">
                  <c:v>7.4999999999999113E-7</c:v>
                </c:pt>
                <c:pt idx="164">
                  <c:v>7.0000000000001701E-7</c:v>
                </c:pt>
                <c:pt idx="165">
                  <c:v>6.6999999999997834E-7</c:v>
                </c:pt>
                <c:pt idx="166">
                  <c:v>6.1999999999995002E-7</c:v>
                </c:pt>
                <c:pt idx="167">
                  <c:v>5.7000000000008433E-7</c:v>
                </c:pt>
                <c:pt idx="168">
                  <c:v>5.3999999999993723E-7</c:v>
                </c:pt>
                <c:pt idx="169">
                  <c:v>4.9000000000001733E-7</c:v>
                </c:pt>
                <c:pt idx="170">
                  <c:v>4.4999999999998383E-7</c:v>
                </c:pt>
                <c:pt idx="171">
                  <c:v>4.0000000000006393E-7</c:v>
                </c:pt>
                <c:pt idx="172">
                  <c:v>3.6999999999997105E-7</c:v>
                </c:pt>
                <c:pt idx="173">
                  <c:v>3.1999999999999694E-7</c:v>
                </c:pt>
                <c:pt idx="174">
                  <c:v>2.7999999999996344E-7</c:v>
                </c:pt>
                <c:pt idx="175">
                  <c:v>2.3000000000004354E-7</c:v>
                </c:pt>
                <c:pt idx="176">
                  <c:v>1.9000000000001004E-7</c:v>
                </c:pt>
                <c:pt idx="177">
                  <c:v>1.4999999999997654E-7</c:v>
                </c:pt>
                <c:pt idx="178">
                  <c:v>1.0999999999999725E-7</c:v>
                </c:pt>
                <c:pt idx="179">
                  <c:v>6.0000000000023142E-8</c:v>
                </c:pt>
                <c:pt idx="180">
                  <c:v>2.9999999999930256E-8</c:v>
                </c:pt>
                <c:pt idx="181">
                  <c:v>-2.9999999999930256E-8</c:v>
                </c:pt>
                <c:pt idx="182">
                  <c:v>-6.0000000000023142E-8</c:v>
                </c:pt>
                <c:pt idx="183">
                  <c:v>-1.0999999999999725E-7</c:v>
                </c:pt>
                <c:pt idx="184">
                  <c:v>-1.4999999999997654E-7</c:v>
                </c:pt>
                <c:pt idx="185">
                  <c:v>-1.9000000000001004E-7</c:v>
                </c:pt>
                <c:pt idx="186">
                  <c:v>-2.3000000000004354E-7</c:v>
                </c:pt>
                <c:pt idx="187">
                  <c:v>-2.7999999999996344E-7</c:v>
                </c:pt>
                <c:pt idx="188">
                  <c:v>-3.1999999999999694E-7</c:v>
                </c:pt>
                <c:pt idx="189">
                  <c:v>-3.6999999999997105E-7</c:v>
                </c:pt>
                <c:pt idx="190">
                  <c:v>-4.0000000000006393E-7</c:v>
                </c:pt>
                <c:pt idx="191">
                  <c:v>-4.4999999999998383E-7</c:v>
                </c:pt>
                <c:pt idx="192">
                  <c:v>-4.9000000000001733E-7</c:v>
                </c:pt>
                <c:pt idx="193">
                  <c:v>-5.3999999999993723E-7</c:v>
                </c:pt>
                <c:pt idx="194">
                  <c:v>-5.7000000000008433E-7</c:v>
                </c:pt>
                <c:pt idx="195">
                  <c:v>-6.1999999999995002E-7</c:v>
                </c:pt>
                <c:pt idx="196">
                  <c:v>-6.6999999999997834E-7</c:v>
                </c:pt>
                <c:pt idx="197">
                  <c:v>-7.0000000000001701E-7</c:v>
                </c:pt>
                <c:pt idx="198">
                  <c:v>-7.4999999999999113E-7</c:v>
                </c:pt>
                <c:pt idx="199">
                  <c:v>-8.0000000000001945E-7</c:v>
                </c:pt>
                <c:pt idx="200">
                  <c:v>-8.299999999999497E-7</c:v>
                </c:pt>
                <c:pt idx="201">
                  <c:v>-8.8000000000008644E-7</c:v>
                </c:pt>
                <c:pt idx="202">
                  <c:v>-9.1999999999995731E-7</c:v>
                </c:pt>
                <c:pt idx="203">
                  <c:v>-9.6000000000004502E-7</c:v>
                </c:pt>
                <c:pt idx="204">
                  <c:v>-1.0099999999999649E-6</c:v>
                </c:pt>
                <c:pt idx="205">
                  <c:v>-1.0499999999999984E-6</c:v>
                </c:pt>
                <c:pt idx="206">
                  <c:v>-1.0999999999999725E-6</c:v>
                </c:pt>
                <c:pt idx="207">
                  <c:v>-1.1300000000000112E-6</c:v>
                </c:pt>
                <c:pt idx="208">
                  <c:v>-1.1799999999999853E-6</c:v>
                </c:pt>
                <c:pt idx="209">
                  <c:v>-1.2300000000000136E-6</c:v>
                </c:pt>
                <c:pt idx="210">
                  <c:v>-1.2599999999999981E-6</c:v>
                </c:pt>
                <c:pt idx="211">
                  <c:v>-1.3100000000000264E-6</c:v>
                </c:pt>
                <c:pt idx="212">
                  <c:v>-1.3600000000000005E-6</c:v>
                </c:pt>
                <c:pt idx="213">
                  <c:v>-1.389999999999985E-6</c:v>
                </c:pt>
                <c:pt idx="214">
                  <c:v>-1.4400000000000133E-6</c:v>
                </c:pt>
                <c:pt idx="215">
                  <c:v>-1.4799999999999926E-6</c:v>
                </c:pt>
                <c:pt idx="216">
                  <c:v>-1.5299999999999667E-6</c:v>
                </c:pt>
                <c:pt idx="217">
                  <c:v>-1.5700000000000002E-6</c:v>
                </c:pt>
                <c:pt idx="218">
                  <c:v>-1.6100000000000337E-6</c:v>
                </c:pt>
                <c:pt idx="219">
                  <c:v>-1.6499999999999588E-6</c:v>
                </c:pt>
                <c:pt idx="220">
                  <c:v>-1.7000000000000413E-6</c:v>
                </c:pt>
                <c:pt idx="221">
                  <c:v>-1.7399999999999664E-6</c:v>
                </c:pt>
                <c:pt idx="222">
                  <c:v>-1.7899999999999947E-6</c:v>
                </c:pt>
                <c:pt idx="223">
                  <c:v>-1.8200000000000334E-6</c:v>
                </c:pt>
                <c:pt idx="224">
                  <c:v>-1.8700000000000075E-6</c:v>
                </c:pt>
                <c:pt idx="225">
                  <c:v>-1.9099999999999868E-6</c:v>
                </c:pt>
                <c:pt idx="226">
                  <c:v>-1.9600000000000151E-6</c:v>
                </c:pt>
                <c:pt idx="227">
                  <c:v>-1.9899999999999996E-6</c:v>
                </c:pt>
                <c:pt idx="228">
                  <c:v>-2.0400000000000279E-6</c:v>
                </c:pt>
                <c:pt idx="229">
                  <c:v>-2.079999999999953E-6</c:v>
                </c:pt>
                <c:pt idx="230">
                  <c:v>-2.1300000000000355E-6</c:v>
                </c:pt>
                <c:pt idx="231">
                  <c:v>-2.1599999999999658E-6</c:v>
                </c:pt>
                <c:pt idx="232">
                  <c:v>-2.2099999999999941E-6</c:v>
                </c:pt>
                <c:pt idx="233">
                  <c:v>-2.2500000000000276E-6</c:v>
                </c:pt>
                <c:pt idx="234">
                  <c:v>-2.2899999999999527E-6</c:v>
                </c:pt>
                <c:pt idx="235">
                  <c:v>-2.3300000000000404E-6</c:v>
                </c:pt>
                <c:pt idx="236">
                  <c:v>-2.3700000000000197E-6</c:v>
                </c:pt>
                <c:pt idx="237">
                  <c:v>-2.4099999999999447E-6</c:v>
                </c:pt>
                <c:pt idx="238">
                  <c:v>-2.4499999999999782E-6</c:v>
                </c:pt>
                <c:pt idx="239">
                  <c:v>-2.5000000000000066E-6</c:v>
                </c:pt>
                <c:pt idx="240">
                  <c:v>-2.5300000000000452E-6</c:v>
                </c:pt>
                <c:pt idx="241">
                  <c:v>-2.5699999999999703E-6</c:v>
                </c:pt>
                <c:pt idx="242">
                  <c:v>-2.610000000000058E-6</c:v>
                </c:pt>
                <c:pt idx="243">
                  <c:v>-2.6499999999999289E-6</c:v>
                </c:pt>
                <c:pt idx="244">
                  <c:v>-2.6900000000000166E-6</c:v>
                </c:pt>
                <c:pt idx="245">
                  <c:v>-2.7200000000000553E-6</c:v>
                </c:pt>
                <c:pt idx="246">
                  <c:v>-2.7699999999999752E-6</c:v>
                </c:pt>
                <c:pt idx="247">
                  <c:v>-2.8000000000000138E-6</c:v>
                </c:pt>
                <c:pt idx="248">
                  <c:v>-2.8299999999999441E-6</c:v>
                </c:pt>
                <c:pt idx="249">
                  <c:v>-2.8800000000000266E-6</c:v>
                </c:pt>
                <c:pt idx="250">
                  <c:v>-2.9000000000000163E-6</c:v>
                </c:pt>
                <c:pt idx="251">
                  <c:v>-2.9499999999999904E-6</c:v>
                </c:pt>
                <c:pt idx="252">
                  <c:v>-2.96999999999998E-6</c:v>
                </c:pt>
                <c:pt idx="253">
                  <c:v>-3.0200000000000626E-6</c:v>
                </c:pt>
                <c:pt idx="254">
                  <c:v>-3.0399999999999438E-6</c:v>
                </c:pt>
                <c:pt idx="255">
                  <c:v>-3.0800000000000315E-6</c:v>
                </c:pt>
                <c:pt idx="256">
                  <c:v>-3.1099999999999618E-6</c:v>
                </c:pt>
                <c:pt idx="257">
                  <c:v>-3.1400000000000546E-6</c:v>
                </c:pt>
                <c:pt idx="258">
                  <c:v>-3.1699999999999307E-6</c:v>
                </c:pt>
                <c:pt idx="259">
                  <c:v>-3.2000000000000778E-6</c:v>
                </c:pt>
                <c:pt idx="260">
                  <c:v>-3.2299999999999538E-6</c:v>
                </c:pt>
                <c:pt idx="261">
                  <c:v>-3.2599999999999925E-6</c:v>
                </c:pt>
                <c:pt idx="262">
                  <c:v>-3.2800000000000364E-6</c:v>
                </c:pt>
                <c:pt idx="263">
                  <c:v>-3.3099999999999666E-6</c:v>
                </c:pt>
                <c:pt idx="264">
                  <c:v>-3.3400000000000053E-6</c:v>
                </c:pt>
                <c:pt idx="265">
                  <c:v>-3.3699999999999898E-6</c:v>
                </c:pt>
                <c:pt idx="266">
                  <c:v>-3.3799999999999846E-6</c:v>
                </c:pt>
                <c:pt idx="267">
                  <c:v>-3.4100000000000233E-6</c:v>
                </c:pt>
                <c:pt idx="268">
                  <c:v>-3.4300000000000129E-6</c:v>
                </c:pt>
                <c:pt idx="269">
                  <c:v>-3.4500000000000025E-6</c:v>
                </c:pt>
                <c:pt idx="270">
                  <c:v>-3.479999999999987E-6</c:v>
                </c:pt>
                <c:pt idx="271">
                  <c:v>-3.4899999999999818E-6</c:v>
                </c:pt>
                <c:pt idx="272">
                  <c:v>-3.5100000000000257E-6</c:v>
                </c:pt>
                <c:pt idx="273">
                  <c:v>-3.5200000000000205E-6</c:v>
                </c:pt>
                <c:pt idx="274">
                  <c:v>-3.5399999999999559E-6</c:v>
                </c:pt>
                <c:pt idx="275">
                  <c:v>-3.5599999999999998E-6</c:v>
                </c:pt>
                <c:pt idx="276">
                  <c:v>-3.5699999999999946E-6</c:v>
                </c:pt>
                <c:pt idx="277">
                  <c:v>-3.5800000000000437E-6</c:v>
                </c:pt>
                <c:pt idx="278">
                  <c:v>-3.5899999999999843E-6</c:v>
                </c:pt>
                <c:pt idx="279">
                  <c:v>-3.6099999999999739E-6</c:v>
                </c:pt>
                <c:pt idx="280">
                  <c:v>-3.6100000000000281E-6</c:v>
                </c:pt>
                <c:pt idx="281">
                  <c:v>-3.6099999999999739E-6</c:v>
                </c:pt>
                <c:pt idx="282">
                  <c:v>-3.6300000000000178E-6</c:v>
                </c:pt>
                <c:pt idx="283">
                  <c:v>-3.6199999999999958E-6</c:v>
                </c:pt>
                <c:pt idx="284">
                  <c:v>-3.6299999999999907E-6</c:v>
                </c:pt>
                <c:pt idx="285">
                  <c:v>-3.6400000000000126E-6</c:v>
                </c:pt>
                <c:pt idx="286">
                  <c:v>-3.6299999999999907E-6</c:v>
                </c:pt>
                <c:pt idx="287">
                  <c:v>-3.6299999999999907E-6</c:v>
                </c:pt>
                <c:pt idx="288">
                  <c:v>-3.6300000000000178E-6</c:v>
                </c:pt>
                <c:pt idx="289">
                  <c:v>-3.6299999999999907E-6</c:v>
                </c:pt>
                <c:pt idx="290">
                  <c:v>-3.6199999999999958E-6</c:v>
                </c:pt>
                <c:pt idx="291">
                  <c:v>-3.6199999999999958E-6</c:v>
                </c:pt>
                <c:pt idx="292">
                  <c:v>-3.6000000000000062E-6</c:v>
                </c:pt>
                <c:pt idx="293">
                  <c:v>-3.6000000000000333E-6</c:v>
                </c:pt>
                <c:pt idx="294">
                  <c:v>-3.5899999999999572E-6</c:v>
                </c:pt>
                <c:pt idx="295">
                  <c:v>-3.5700000000000217E-6</c:v>
                </c:pt>
                <c:pt idx="296">
                  <c:v>-3.5599999999999998E-6</c:v>
                </c:pt>
                <c:pt idx="297">
                  <c:v>-3.5400000000000102E-6</c:v>
                </c:pt>
                <c:pt idx="298">
                  <c:v>-3.5299999999999882E-6</c:v>
                </c:pt>
                <c:pt idx="299">
                  <c:v>-3.5099999999999986E-6</c:v>
                </c:pt>
                <c:pt idx="300">
                  <c:v>-3.4900000000000089E-6</c:v>
                </c:pt>
                <c:pt idx="301">
                  <c:v>-3.4699999999999922E-6</c:v>
                </c:pt>
                <c:pt idx="302">
                  <c:v>-3.4400000000000077E-6</c:v>
                </c:pt>
                <c:pt idx="303">
                  <c:v>-3.419999999999991E-6</c:v>
                </c:pt>
                <c:pt idx="304">
                  <c:v>-3.4000000000000013E-6</c:v>
                </c:pt>
                <c:pt idx="305">
                  <c:v>-3.3699999999999898E-6</c:v>
                </c:pt>
                <c:pt idx="306">
                  <c:v>-3.3400000000000053E-6</c:v>
                </c:pt>
                <c:pt idx="307">
                  <c:v>-3.300000000000026E-6</c:v>
                </c:pt>
                <c:pt idx="308">
                  <c:v>-3.279999999999955E-6</c:v>
                </c:pt>
                <c:pt idx="309">
                  <c:v>-3.2400000000000029E-6</c:v>
                </c:pt>
                <c:pt idx="310">
                  <c:v>-3.2100000000000184E-6</c:v>
                </c:pt>
                <c:pt idx="311">
                  <c:v>-3.170000000000012E-6</c:v>
                </c:pt>
                <c:pt idx="312">
                  <c:v>-3.1399999999999869E-6</c:v>
                </c:pt>
                <c:pt idx="313">
                  <c:v>-3.0899999999999992E-6</c:v>
                </c:pt>
                <c:pt idx="314">
                  <c:v>-3.0600000000000012E-6</c:v>
                </c:pt>
                <c:pt idx="315">
                  <c:v>-3.01E-6</c:v>
                </c:pt>
                <c:pt idx="316">
                  <c:v>-2.9699999999999936E-6</c:v>
                </c:pt>
                <c:pt idx="317">
                  <c:v>-2.9200000000000059E-6</c:v>
                </c:pt>
                <c:pt idx="318">
                  <c:v>-2.8799999999999995E-6</c:v>
                </c:pt>
                <c:pt idx="319">
                  <c:v>-2.8299999999999983E-6</c:v>
                </c:pt>
                <c:pt idx="320">
                  <c:v>-2.7900000000000055E-6</c:v>
                </c:pt>
                <c:pt idx="321">
                  <c:v>-2.7299999999999959E-6</c:v>
                </c:pt>
                <c:pt idx="322">
                  <c:v>-2.6799999999999947E-6</c:v>
                </c:pt>
                <c:pt idx="323">
                  <c:v>-2.6299999999999935E-6</c:v>
                </c:pt>
                <c:pt idx="324">
                  <c:v>-2.570000000000011E-6</c:v>
                </c:pt>
                <c:pt idx="325">
                  <c:v>-2.5199999999999962E-6</c:v>
                </c:pt>
                <c:pt idx="326">
                  <c:v>-2.4600000000000137E-6</c:v>
                </c:pt>
                <c:pt idx="327">
                  <c:v>-2.3999999999999906E-6</c:v>
                </c:pt>
                <c:pt idx="328">
                  <c:v>-2.3500000000000029E-6</c:v>
                </c:pt>
                <c:pt idx="329">
                  <c:v>-2.2899999999999933E-6</c:v>
                </c:pt>
                <c:pt idx="330">
                  <c:v>-2.2200000000000025E-6</c:v>
                </c:pt>
                <c:pt idx="331">
                  <c:v>-2.1599999999999929E-6</c:v>
                </c:pt>
                <c:pt idx="332">
                  <c:v>-2.1000000000000104E-6</c:v>
                </c:pt>
                <c:pt idx="333">
                  <c:v>-2.0399999999999872E-6</c:v>
                </c:pt>
                <c:pt idx="334">
                  <c:v>-1.9699999999999964E-6</c:v>
                </c:pt>
                <c:pt idx="335">
                  <c:v>-1.9000000000000055E-6</c:v>
                </c:pt>
                <c:pt idx="336">
                  <c:v>-1.8400000000000095E-6</c:v>
                </c:pt>
                <c:pt idx="337">
                  <c:v>-1.7699999999999983E-6</c:v>
                </c:pt>
                <c:pt idx="338">
                  <c:v>-1.7000000000000007E-6</c:v>
                </c:pt>
                <c:pt idx="339">
                  <c:v>-1.6299999999999963E-6</c:v>
                </c:pt>
                <c:pt idx="340">
                  <c:v>-1.5599999999999986E-6</c:v>
                </c:pt>
                <c:pt idx="341">
                  <c:v>-1.490000000000001E-6</c:v>
                </c:pt>
                <c:pt idx="342">
                  <c:v>-1.4200000000000033E-6</c:v>
                </c:pt>
                <c:pt idx="343">
                  <c:v>-1.3399999999999973E-6</c:v>
                </c:pt>
                <c:pt idx="344">
                  <c:v>-1.2700000000000065E-6</c:v>
                </c:pt>
                <c:pt idx="345">
                  <c:v>-1.1999999999999953E-6</c:v>
                </c:pt>
                <c:pt idx="346">
                  <c:v>-1.1299999999999977E-6</c:v>
                </c:pt>
                <c:pt idx="347">
                  <c:v>-1.0400000000000036E-6</c:v>
                </c:pt>
                <c:pt idx="348">
                  <c:v>-9.8000000000000078E-7</c:v>
                </c:pt>
                <c:pt idx="349">
                  <c:v>-8.8999999999999317E-7</c:v>
                </c:pt>
                <c:pt idx="350">
                  <c:v>-8.2000000000000231E-7</c:v>
                </c:pt>
                <c:pt idx="351">
                  <c:v>-7.499999999999979E-7</c:v>
                </c:pt>
                <c:pt idx="352">
                  <c:v>-6.6000000000000385E-7</c:v>
                </c:pt>
                <c:pt idx="353">
                  <c:v>-5.8999999999999943E-7</c:v>
                </c:pt>
                <c:pt idx="354">
                  <c:v>-5.100000000000002E-7</c:v>
                </c:pt>
                <c:pt idx="355">
                  <c:v>-4.3000000000000097E-7</c:v>
                </c:pt>
                <c:pt idx="356">
                  <c:v>-3.6000000000000333E-7</c:v>
                </c:pt>
                <c:pt idx="357">
                  <c:v>-2.6999999999999572E-7</c:v>
                </c:pt>
                <c:pt idx="358">
                  <c:v>-1.9999999999999809E-7</c:v>
                </c:pt>
                <c:pt idx="359">
                  <c:v>-1.1999999999999885E-7</c:v>
                </c:pt>
                <c:pt idx="360">
                  <c:v>-3.9999999999999617E-8</c:v>
                </c:pt>
                <c:pt idx="361">
                  <c:v>3.9999999999999617E-8</c:v>
                </c:pt>
                <c:pt idx="362">
                  <c:v>1.1999999999999885E-7</c:v>
                </c:pt>
                <c:pt idx="363">
                  <c:v>1.9999999999999809E-7</c:v>
                </c:pt>
                <c:pt idx="364">
                  <c:v>2.6999999999999572E-7</c:v>
                </c:pt>
                <c:pt idx="365">
                  <c:v>3.6000000000000333E-7</c:v>
                </c:pt>
                <c:pt idx="366">
                  <c:v>4.3000000000000097E-7</c:v>
                </c:pt>
                <c:pt idx="367">
                  <c:v>5.100000000000002E-7</c:v>
                </c:pt>
                <c:pt idx="368">
                  <c:v>5.8999999999999943E-7</c:v>
                </c:pt>
                <c:pt idx="369">
                  <c:v>6.6000000000000385E-7</c:v>
                </c:pt>
                <c:pt idx="370">
                  <c:v>7.499999999999979E-7</c:v>
                </c:pt>
                <c:pt idx="371">
                  <c:v>8.2000000000000231E-7</c:v>
                </c:pt>
                <c:pt idx="372">
                  <c:v>8.8999999999999317E-7</c:v>
                </c:pt>
                <c:pt idx="373">
                  <c:v>9.8000000000000078E-7</c:v>
                </c:pt>
                <c:pt idx="374">
                  <c:v>1.0400000000000036E-6</c:v>
                </c:pt>
                <c:pt idx="375">
                  <c:v>1.1299999999999977E-6</c:v>
                </c:pt>
                <c:pt idx="376">
                  <c:v>1.1999999999999953E-6</c:v>
                </c:pt>
                <c:pt idx="377">
                  <c:v>1.2700000000000065E-6</c:v>
                </c:pt>
                <c:pt idx="378">
                  <c:v>1.3399999999999973E-6</c:v>
                </c:pt>
                <c:pt idx="379">
                  <c:v>1.4200000000000033E-6</c:v>
                </c:pt>
                <c:pt idx="380">
                  <c:v>1.490000000000001E-6</c:v>
                </c:pt>
                <c:pt idx="381">
                  <c:v>1.5599999999999986E-6</c:v>
                </c:pt>
                <c:pt idx="382">
                  <c:v>1.6299999999999963E-6</c:v>
                </c:pt>
                <c:pt idx="383">
                  <c:v>1.7000000000000007E-6</c:v>
                </c:pt>
                <c:pt idx="384">
                  <c:v>1.7699999999999983E-6</c:v>
                </c:pt>
                <c:pt idx="385">
                  <c:v>1.8400000000000095E-6</c:v>
                </c:pt>
                <c:pt idx="386">
                  <c:v>1.9000000000000055E-6</c:v>
                </c:pt>
                <c:pt idx="387">
                  <c:v>1.9699999999999964E-6</c:v>
                </c:pt>
                <c:pt idx="388">
                  <c:v>2.0399999999999872E-6</c:v>
                </c:pt>
                <c:pt idx="389">
                  <c:v>2.1000000000000104E-6</c:v>
                </c:pt>
                <c:pt idx="390">
                  <c:v>2.1599999999999929E-6</c:v>
                </c:pt>
                <c:pt idx="391">
                  <c:v>2.2200000000000025E-6</c:v>
                </c:pt>
                <c:pt idx="392">
                  <c:v>2.2899999999999933E-6</c:v>
                </c:pt>
                <c:pt idx="393">
                  <c:v>2.3500000000000029E-6</c:v>
                </c:pt>
                <c:pt idx="394">
                  <c:v>2.3999999999999906E-6</c:v>
                </c:pt>
                <c:pt idx="395">
                  <c:v>2.4600000000000137E-6</c:v>
                </c:pt>
                <c:pt idx="396">
                  <c:v>2.5199999999999962E-6</c:v>
                </c:pt>
                <c:pt idx="397">
                  <c:v>2.570000000000011E-6</c:v>
                </c:pt>
                <c:pt idx="398">
                  <c:v>2.6299999999999935E-6</c:v>
                </c:pt>
                <c:pt idx="399">
                  <c:v>2.6799999999999947E-6</c:v>
                </c:pt>
                <c:pt idx="400">
                  <c:v>2.7299999999999959E-6</c:v>
                </c:pt>
                <c:pt idx="401">
                  <c:v>2.7900000000000055E-6</c:v>
                </c:pt>
                <c:pt idx="402">
                  <c:v>2.8299999999999983E-6</c:v>
                </c:pt>
                <c:pt idx="403">
                  <c:v>2.8799999999999995E-6</c:v>
                </c:pt>
                <c:pt idx="404">
                  <c:v>2.9200000000000059E-6</c:v>
                </c:pt>
                <c:pt idx="405">
                  <c:v>2.9699999999999936E-6</c:v>
                </c:pt>
                <c:pt idx="406">
                  <c:v>3.01E-6</c:v>
                </c:pt>
                <c:pt idx="407">
                  <c:v>3.0600000000000012E-6</c:v>
                </c:pt>
                <c:pt idx="408">
                  <c:v>3.0899999999999992E-6</c:v>
                </c:pt>
                <c:pt idx="409">
                  <c:v>3.1399999999999869E-6</c:v>
                </c:pt>
                <c:pt idx="410">
                  <c:v>3.170000000000012E-6</c:v>
                </c:pt>
                <c:pt idx="411">
                  <c:v>3.2100000000000184E-6</c:v>
                </c:pt>
                <c:pt idx="412">
                  <c:v>3.2400000000000029E-6</c:v>
                </c:pt>
                <c:pt idx="413">
                  <c:v>3.279999999999955E-6</c:v>
                </c:pt>
                <c:pt idx="414">
                  <c:v>3.300000000000026E-6</c:v>
                </c:pt>
                <c:pt idx="415">
                  <c:v>3.3400000000000053E-6</c:v>
                </c:pt>
                <c:pt idx="416">
                  <c:v>3.3699999999999898E-6</c:v>
                </c:pt>
                <c:pt idx="417">
                  <c:v>3.4000000000000013E-6</c:v>
                </c:pt>
                <c:pt idx="418">
                  <c:v>3.419999999999991E-6</c:v>
                </c:pt>
                <c:pt idx="419">
                  <c:v>3.4400000000000077E-6</c:v>
                </c:pt>
                <c:pt idx="420">
                  <c:v>3.4699999999999922E-6</c:v>
                </c:pt>
                <c:pt idx="421">
                  <c:v>3.4900000000000089E-6</c:v>
                </c:pt>
                <c:pt idx="422">
                  <c:v>3.5099999999999986E-6</c:v>
                </c:pt>
                <c:pt idx="423">
                  <c:v>3.5299999999999882E-6</c:v>
                </c:pt>
                <c:pt idx="424">
                  <c:v>3.5400000000000102E-6</c:v>
                </c:pt>
                <c:pt idx="425">
                  <c:v>3.5599999999999998E-6</c:v>
                </c:pt>
                <c:pt idx="426">
                  <c:v>3.5700000000000217E-6</c:v>
                </c:pt>
                <c:pt idx="427">
                  <c:v>3.5899999999999572E-6</c:v>
                </c:pt>
                <c:pt idx="428">
                  <c:v>3.6000000000000333E-6</c:v>
                </c:pt>
                <c:pt idx="429">
                  <c:v>3.6000000000000062E-6</c:v>
                </c:pt>
                <c:pt idx="430">
                  <c:v>3.6199999999999958E-6</c:v>
                </c:pt>
                <c:pt idx="431">
                  <c:v>3.6199999999999958E-6</c:v>
                </c:pt>
                <c:pt idx="432">
                  <c:v>3.6299999999999907E-6</c:v>
                </c:pt>
                <c:pt idx="433">
                  <c:v>3.6300000000000178E-6</c:v>
                </c:pt>
                <c:pt idx="434">
                  <c:v>3.6299999999999907E-6</c:v>
                </c:pt>
                <c:pt idx="435">
                  <c:v>3.6299999999999907E-6</c:v>
                </c:pt>
                <c:pt idx="436">
                  <c:v>3.6400000000000126E-6</c:v>
                </c:pt>
                <c:pt idx="437">
                  <c:v>3.6299999999999907E-6</c:v>
                </c:pt>
                <c:pt idx="438">
                  <c:v>3.6199999999999958E-6</c:v>
                </c:pt>
                <c:pt idx="439">
                  <c:v>3.6300000000000178E-6</c:v>
                </c:pt>
                <c:pt idx="440">
                  <c:v>3.6099999999999739E-6</c:v>
                </c:pt>
                <c:pt idx="441">
                  <c:v>3.6100000000000281E-6</c:v>
                </c:pt>
                <c:pt idx="442">
                  <c:v>3.6099999999999739E-6</c:v>
                </c:pt>
                <c:pt idx="443">
                  <c:v>3.5899999999999843E-6</c:v>
                </c:pt>
                <c:pt idx="444">
                  <c:v>3.5800000000000437E-6</c:v>
                </c:pt>
                <c:pt idx="445">
                  <c:v>3.5699999999999946E-6</c:v>
                </c:pt>
                <c:pt idx="446">
                  <c:v>3.5599999999999998E-6</c:v>
                </c:pt>
                <c:pt idx="447">
                  <c:v>3.5399999999999559E-6</c:v>
                </c:pt>
                <c:pt idx="448">
                  <c:v>3.5200000000000205E-6</c:v>
                </c:pt>
                <c:pt idx="449">
                  <c:v>3.5100000000000257E-6</c:v>
                </c:pt>
                <c:pt idx="450">
                  <c:v>3.4899999999999818E-6</c:v>
                </c:pt>
                <c:pt idx="451">
                  <c:v>3.479999999999987E-6</c:v>
                </c:pt>
                <c:pt idx="452">
                  <c:v>3.4500000000000025E-6</c:v>
                </c:pt>
                <c:pt idx="453">
                  <c:v>3.4300000000000129E-6</c:v>
                </c:pt>
                <c:pt idx="454">
                  <c:v>3.4100000000000233E-6</c:v>
                </c:pt>
                <c:pt idx="455">
                  <c:v>3.3799999999999846E-6</c:v>
                </c:pt>
                <c:pt idx="456">
                  <c:v>3.3699999999999898E-6</c:v>
                </c:pt>
                <c:pt idx="457">
                  <c:v>3.3400000000000053E-6</c:v>
                </c:pt>
                <c:pt idx="458">
                  <c:v>3.3099999999999666E-6</c:v>
                </c:pt>
                <c:pt idx="459">
                  <c:v>3.2800000000000364E-6</c:v>
                </c:pt>
                <c:pt idx="460">
                  <c:v>3.2599999999999925E-6</c:v>
                </c:pt>
                <c:pt idx="461">
                  <c:v>3.2299999999999538E-6</c:v>
                </c:pt>
                <c:pt idx="462">
                  <c:v>3.2000000000000778E-6</c:v>
                </c:pt>
                <c:pt idx="463">
                  <c:v>3.1699999999999307E-6</c:v>
                </c:pt>
                <c:pt idx="464">
                  <c:v>3.1400000000000546E-6</c:v>
                </c:pt>
                <c:pt idx="465">
                  <c:v>3.1099999999999618E-6</c:v>
                </c:pt>
                <c:pt idx="466">
                  <c:v>3.0800000000000315E-6</c:v>
                </c:pt>
                <c:pt idx="467">
                  <c:v>3.0399999999999438E-6</c:v>
                </c:pt>
                <c:pt idx="468">
                  <c:v>3.0200000000000626E-6</c:v>
                </c:pt>
                <c:pt idx="469">
                  <c:v>2.96999999999998E-6</c:v>
                </c:pt>
                <c:pt idx="470">
                  <c:v>2.9499999999999904E-6</c:v>
                </c:pt>
                <c:pt idx="471">
                  <c:v>2.9000000000000163E-6</c:v>
                </c:pt>
                <c:pt idx="472">
                  <c:v>2.8800000000000266E-6</c:v>
                </c:pt>
                <c:pt idx="473">
                  <c:v>2.8299999999999441E-6</c:v>
                </c:pt>
                <c:pt idx="474">
                  <c:v>2.8000000000000138E-6</c:v>
                </c:pt>
                <c:pt idx="475">
                  <c:v>2.7699999999999752E-6</c:v>
                </c:pt>
                <c:pt idx="476">
                  <c:v>2.7200000000000553E-6</c:v>
                </c:pt>
                <c:pt idx="477">
                  <c:v>2.6900000000000166E-6</c:v>
                </c:pt>
                <c:pt idx="478">
                  <c:v>2.6499999999999289E-6</c:v>
                </c:pt>
                <c:pt idx="479">
                  <c:v>2.610000000000058E-6</c:v>
                </c:pt>
                <c:pt idx="480">
                  <c:v>2.5699999999999703E-6</c:v>
                </c:pt>
                <c:pt idx="481">
                  <c:v>2.5300000000000452E-6</c:v>
                </c:pt>
                <c:pt idx="482">
                  <c:v>2.5000000000000066E-6</c:v>
                </c:pt>
                <c:pt idx="483">
                  <c:v>2.4499999999999782E-6</c:v>
                </c:pt>
                <c:pt idx="484">
                  <c:v>2.4099999999999447E-6</c:v>
                </c:pt>
                <c:pt idx="485">
                  <c:v>2.3700000000000197E-6</c:v>
                </c:pt>
                <c:pt idx="486">
                  <c:v>2.3300000000000404E-6</c:v>
                </c:pt>
                <c:pt idx="487">
                  <c:v>2.2899999999999527E-6</c:v>
                </c:pt>
                <c:pt idx="488">
                  <c:v>2.2500000000000276E-6</c:v>
                </c:pt>
                <c:pt idx="489">
                  <c:v>2.2099999999999941E-6</c:v>
                </c:pt>
                <c:pt idx="490">
                  <c:v>2.1599999999999658E-6</c:v>
                </c:pt>
                <c:pt idx="491">
                  <c:v>2.1300000000000355E-6</c:v>
                </c:pt>
                <c:pt idx="492">
                  <c:v>2.079999999999953E-6</c:v>
                </c:pt>
                <c:pt idx="493">
                  <c:v>2.0400000000000279E-6</c:v>
                </c:pt>
                <c:pt idx="494">
                  <c:v>1.9899999999999996E-6</c:v>
                </c:pt>
                <c:pt idx="495">
                  <c:v>1.9600000000000151E-6</c:v>
                </c:pt>
                <c:pt idx="496">
                  <c:v>1.9099999999999868E-6</c:v>
                </c:pt>
                <c:pt idx="497">
                  <c:v>1.8700000000000075E-6</c:v>
                </c:pt>
                <c:pt idx="498">
                  <c:v>1.8200000000000334E-6</c:v>
                </c:pt>
                <c:pt idx="499">
                  <c:v>1.7899999999999947E-6</c:v>
                </c:pt>
                <c:pt idx="500">
                  <c:v>1.7399999999999664E-6</c:v>
                </c:pt>
                <c:pt idx="501">
                  <c:v>1.7000000000000413E-6</c:v>
                </c:pt>
                <c:pt idx="502">
                  <c:v>1.6499999999999588E-6</c:v>
                </c:pt>
                <c:pt idx="503">
                  <c:v>1.6100000000000337E-6</c:v>
                </c:pt>
                <c:pt idx="504">
                  <c:v>1.5700000000000002E-6</c:v>
                </c:pt>
                <c:pt idx="505">
                  <c:v>1.5299999999999667E-6</c:v>
                </c:pt>
                <c:pt idx="506">
                  <c:v>1.4799999999999926E-6</c:v>
                </c:pt>
                <c:pt idx="507">
                  <c:v>1.4400000000000133E-6</c:v>
                </c:pt>
                <c:pt idx="508">
                  <c:v>1.389999999999985E-6</c:v>
                </c:pt>
                <c:pt idx="509">
                  <c:v>1.3600000000000005E-6</c:v>
                </c:pt>
                <c:pt idx="510">
                  <c:v>1.3100000000000264E-6</c:v>
                </c:pt>
                <c:pt idx="511">
                  <c:v>1.2599999999999981E-6</c:v>
                </c:pt>
                <c:pt idx="512">
                  <c:v>1.2300000000000136E-6</c:v>
                </c:pt>
                <c:pt idx="513">
                  <c:v>1.1799999999999853E-6</c:v>
                </c:pt>
                <c:pt idx="514">
                  <c:v>1.1300000000000112E-6</c:v>
                </c:pt>
                <c:pt idx="515">
                  <c:v>1.0999999999999725E-6</c:v>
                </c:pt>
                <c:pt idx="516">
                  <c:v>1.0499999999999984E-6</c:v>
                </c:pt>
                <c:pt idx="517">
                  <c:v>1.0099999999999649E-6</c:v>
                </c:pt>
                <c:pt idx="518">
                  <c:v>9.6000000000004502E-7</c:v>
                </c:pt>
                <c:pt idx="519">
                  <c:v>9.1999999999995731E-7</c:v>
                </c:pt>
                <c:pt idx="520">
                  <c:v>8.8000000000008644E-7</c:v>
                </c:pt>
                <c:pt idx="521">
                  <c:v>8.299999999999497E-7</c:v>
                </c:pt>
                <c:pt idx="522">
                  <c:v>8.0000000000001945E-7</c:v>
                </c:pt>
                <c:pt idx="523">
                  <c:v>7.4999999999999113E-7</c:v>
                </c:pt>
                <c:pt idx="524">
                  <c:v>7.0000000000001701E-7</c:v>
                </c:pt>
                <c:pt idx="525">
                  <c:v>6.6999999999997834E-7</c:v>
                </c:pt>
                <c:pt idx="526">
                  <c:v>6.1999999999995002E-7</c:v>
                </c:pt>
                <c:pt idx="527">
                  <c:v>5.7000000000008433E-7</c:v>
                </c:pt>
                <c:pt idx="528">
                  <c:v>5.3999999999993723E-7</c:v>
                </c:pt>
                <c:pt idx="529">
                  <c:v>4.9000000000001733E-7</c:v>
                </c:pt>
                <c:pt idx="530">
                  <c:v>4.4999999999998383E-7</c:v>
                </c:pt>
                <c:pt idx="531">
                  <c:v>4.0000000000006393E-7</c:v>
                </c:pt>
                <c:pt idx="532">
                  <c:v>3.6999999999997105E-7</c:v>
                </c:pt>
                <c:pt idx="533">
                  <c:v>3.1999999999999694E-7</c:v>
                </c:pt>
                <c:pt idx="534">
                  <c:v>2.7999999999996344E-7</c:v>
                </c:pt>
                <c:pt idx="535">
                  <c:v>2.3000000000004354E-7</c:v>
                </c:pt>
                <c:pt idx="536">
                  <c:v>1.9000000000001004E-7</c:v>
                </c:pt>
                <c:pt idx="537">
                  <c:v>1.4999999999997654E-7</c:v>
                </c:pt>
                <c:pt idx="538">
                  <c:v>1.0999999999999725E-7</c:v>
                </c:pt>
                <c:pt idx="539">
                  <c:v>6.0000000000023142E-8</c:v>
                </c:pt>
                <c:pt idx="540">
                  <c:v>2.9999999999930256E-8</c:v>
                </c:pt>
                <c:pt idx="541">
                  <c:v>-2.9999999999930256E-8</c:v>
                </c:pt>
                <c:pt idx="542">
                  <c:v>-6.0000000000023142E-8</c:v>
                </c:pt>
                <c:pt idx="543">
                  <c:v>-1.0999999999999725E-7</c:v>
                </c:pt>
                <c:pt idx="544">
                  <c:v>-1.4999999999997654E-7</c:v>
                </c:pt>
                <c:pt idx="545">
                  <c:v>-1.9000000000001004E-7</c:v>
                </c:pt>
                <c:pt idx="546">
                  <c:v>-2.3000000000004354E-7</c:v>
                </c:pt>
                <c:pt idx="547">
                  <c:v>-2.7999999999996344E-7</c:v>
                </c:pt>
                <c:pt idx="548">
                  <c:v>-3.1999999999999694E-7</c:v>
                </c:pt>
                <c:pt idx="549">
                  <c:v>-3.6999999999997105E-7</c:v>
                </c:pt>
                <c:pt idx="550">
                  <c:v>-4.0000000000006393E-7</c:v>
                </c:pt>
                <c:pt idx="551">
                  <c:v>-4.4999999999998383E-7</c:v>
                </c:pt>
                <c:pt idx="552">
                  <c:v>-4.9000000000001733E-7</c:v>
                </c:pt>
                <c:pt idx="553">
                  <c:v>-5.3999999999993723E-7</c:v>
                </c:pt>
                <c:pt idx="554">
                  <c:v>-5.7000000000008433E-7</c:v>
                </c:pt>
                <c:pt idx="555">
                  <c:v>-6.1999999999995002E-7</c:v>
                </c:pt>
                <c:pt idx="556">
                  <c:v>-6.6999999999997834E-7</c:v>
                </c:pt>
                <c:pt idx="557">
                  <c:v>-7.0000000000001701E-7</c:v>
                </c:pt>
                <c:pt idx="558">
                  <c:v>-7.4999999999999113E-7</c:v>
                </c:pt>
                <c:pt idx="559">
                  <c:v>-8.0000000000001945E-7</c:v>
                </c:pt>
                <c:pt idx="560">
                  <c:v>-8.299999999999497E-7</c:v>
                </c:pt>
                <c:pt idx="561">
                  <c:v>-8.8000000000008644E-7</c:v>
                </c:pt>
                <c:pt idx="562">
                  <c:v>-9.1999999999995731E-7</c:v>
                </c:pt>
                <c:pt idx="563">
                  <c:v>-9.6000000000004502E-7</c:v>
                </c:pt>
                <c:pt idx="564">
                  <c:v>-1.0099999999999649E-6</c:v>
                </c:pt>
                <c:pt idx="565">
                  <c:v>-1.0499999999999984E-6</c:v>
                </c:pt>
                <c:pt idx="566">
                  <c:v>-1.0999999999999725E-6</c:v>
                </c:pt>
                <c:pt idx="567">
                  <c:v>-1.1300000000000112E-6</c:v>
                </c:pt>
                <c:pt idx="568">
                  <c:v>-1.1799999999999853E-6</c:v>
                </c:pt>
                <c:pt idx="569">
                  <c:v>-1.2300000000000136E-6</c:v>
                </c:pt>
                <c:pt idx="570">
                  <c:v>-1.2599999999999981E-6</c:v>
                </c:pt>
                <c:pt idx="571">
                  <c:v>-1.3100000000000264E-6</c:v>
                </c:pt>
                <c:pt idx="572">
                  <c:v>-1.3600000000000005E-6</c:v>
                </c:pt>
                <c:pt idx="573">
                  <c:v>-1.389999999999985E-6</c:v>
                </c:pt>
                <c:pt idx="574">
                  <c:v>-1.4400000000000133E-6</c:v>
                </c:pt>
                <c:pt idx="575">
                  <c:v>-1.4799999999999926E-6</c:v>
                </c:pt>
                <c:pt idx="576">
                  <c:v>-1.5299999999999667E-6</c:v>
                </c:pt>
                <c:pt idx="577">
                  <c:v>-1.5700000000000002E-6</c:v>
                </c:pt>
                <c:pt idx="578">
                  <c:v>-1.6100000000000337E-6</c:v>
                </c:pt>
                <c:pt idx="579">
                  <c:v>-1.6499999999999588E-6</c:v>
                </c:pt>
                <c:pt idx="580">
                  <c:v>-1.7000000000000413E-6</c:v>
                </c:pt>
                <c:pt idx="581">
                  <c:v>-1.7399999999999664E-6</c:v>
                </c:pt>
                <c:pt idx="582">
                  <c:v>-1.7899999999999947E-6</c:v>
                </c:pt>
                <c:pt idx="583">
                  <c:v>-1.8200000000000334E-6</c:v>
                </c:pt>
                <c:pt idx="584">
                  <c:v>-1.8700000000000075E-6</c:v>
                </c:pt>
                <c:pt idx="585">
                  <c:v>-1.9099999999999868E-6</c:v>
                </c:pt>
                <c:pt idx="586">
                  <c:v>-1.9600000000000151E-6</c:v>
                </c:pt>
                <c:pt idx="587">
                  <c:v>-1.9899999999999996E-6</c:v>
                </c:pt>
                <c:pt idx="588">
                  <c:v>-2.0400000000000279E-6</c:v>
                </c:pt>
                <c:pt idx="589">
                  <c:v>-2.079999999999953E-6</c:v>
                </c:pt>
                <c:pt idx="590">
                  <c:v>-2.1300000000000355E-6</c:v>
                </c:pt>
                <c:pt idx="591">
                  <c:v>-2.1599999999999658E-6</c:v>
                </c:pt>
                <c:pt idx="592">
                  <c:v>-2.2099999999999941E-6</c:v>
                </c:pt>
                <c:pt idx="593">
                  <c:v>-2.2500000000000276E-6</c:v>
                </c:pt>
                <c:pt idx="594">
                  <c:v>-2.2899999999999527E-6</c:v>
                </c:pt>
                <c:pt idx="595">
                  <c:v>-2.3300000000000404E-6</c:v>
                </c:pt>
                <c:pt idx="596">
                  <c:v>-2.3700000000000197E-6</c:v>
                </c:pt>
                <c:pt idx="597">
                  <c:v>-2.4099999999999447E-6</c:v>
                </c:pt>
                <c:pt idx="598">
                  <c:v>-2.4499999999999782E-6</c:v>
                </c:pt>
                <c:pt idx="599">
                  <c:v>-2.5000000000000066E-6</c:v>
                </c:pt>
                <c:pt idx="600">
                  <c:v>-2.5300000000000452E-6</c:v>
                </c:pt>
                <c:pt idx="601">
                  <c:v>-2.5699999999999703E-6</c:v>
                </c:pt>
                <c:pt idx="602">
                  <c:v>-2.610000000000058E-6</c:v>
                </c:pt>
                <c:pt idx="603">
                  <c:v>-2.6499999999999289E-6</c:v>
                </c:pt>
                <c:pt idx="604">
                  <c:v>-2.6900000000000166E-6</c:v>
                </c:pt>
                <c:pt idx="605">
                  <c:v>-2.7200000000000553E-6</c:v>
                </c:pt>
                <c:pt idx="606">
                  <c:v>-2.7699999999999752E-6</c:v>
                </c:pt>
                <c:pt idx="607">
                  <c:v>-2.8000000000000138E-6</c:v>
                </c:pt>
                <c:pt idx="608">
                  <c:v>-2.8299999999999441E-6</c:v>
                </c:pt>
                <c:pt idx="609">
                  <c:v>-2.8800000000000266E-6</c:v>
                </c:pt>
                <c:pt idx="610">
                  <c:v>-2.9000000000000163E-6</c:v>
                </c:pt>
                <c:pt idx="611">
                  <c:v>-2.9499999999999904E-6</c:v>
                </c:pt>
                <c:pt idx="612">
                  <c:v>-2.96999999999998E-6</c:v>
                </c:pt>
                <c:pt idx="613">
                  <c:v>-3.0200000000000626E-6</c:v>
                </c:pt>
                <c:pt idx="614">
                  <c:v>-3.0399999999999438E-6</c:v>
                </c:pt>
                <c:pt idx="615">
                  <c:v>-3.0800000000000315E-6</c:v>
                </c:pt>
                <c:pt idx="616">
                  <c:v>-3.1099999999999618E-6</c:v>
                </c:pt>
                <c:pt idx="617">
                  <c:v>-3.1400000000000546E-6</c:v>
                </c:pt>
                <c:pt idx="618">
                  <c:v>-3.1699999999999307E-6</c:v>
                </c:pt>
                <c:pt idx="619">
                  <c:v>-3.2000000000000778E-6</c:v>
                </c:pt>
                <c:pt idx="620">
                  <c:v>-3.2299999999999538E-6</c:v>
                </c:pt>
                <c:pt idx="621">
                  <c:v>-3.2599999999999925E-6</c:v>
                </c:pt>
                <c:pt idx="622">
                  <c:v>-3.2800000000000364E-6</c:v>
                </c:pt>
                <c:pt idx="623">
                  <c:v>-3.3199999999999614E-6</c:v>
                </c:pt>
                <c:pt idx="624">
                  <c:v>-3.3300000000000105E-6</c:v>
                </c:pt>
                <c:pt idx="625">
                  <c:v>-3.3699999999999898E-6</c:v>
                </c:pt>
                <c:pt idx="626">
                  <c:v>-3.3799999999999846E-6</c:v>
                </c:pt>
                <c:pt idx="627">
                  <c:v>-3.4100000000000233E-6</c:v>
                </c:pt>
                <c:pt idx="628">
                  <c:v>-3.4300000000000129E-6</c:v>
                </c:pt>
                <c:pt idx="629">
                  <c:v>-3.4599999999999974E-6</c:v>
                </c:pt>
                <c:pt idx="630">
                  <c:v>-3.4699999999999922E-6</c:v>
                </c:pt>
                <c:pt idx="631">
                  <c:v>-3.4899999999999818E-6</c:v>
                </c:pt>
                <c:pt idx="632">
                  <c:v>-3.5100000000000257E-6</c:v>
                </c:pt>
                <c:pt idx="633">
                  <c:v>-3.5200000000000205E-6</c:v>
                </c:pt>
                <c:pt idx="634">
                  <c:v>-3.5399999999999559E-6</c:v>
                </c:pt>
                <c:pt idx="635">
                  <c:v>-3.5599999999999998E-6</c:v>
                </c:pt>
                <c:pt idx="636">
                  <c:v>-3.5699999999999946E-6</c:v>
                </c:pt>
                <c:pt idx="637">
                  <c:v>-3.5800000000000437E-6</c:v>
                </c:pt>
                <c:pt idx="638">
                  <c:v>-3.5899999999999843E-6</c:v>
                </c:pt>
                <c:pt idx="639">
                  <c:v>-3.6099999999999739E-6</c:v>
                </c:pt>
                <c:pt idx="640">
                  <c:v>-3.6100000000000281E-6</c:v>
                </c:pt>
                <c:pt idx="641">
                  <c:v>-3.6099999999999739E-6</c:v>
                </c:pt>
                <c:pt idx="642">
                  <c:v>-3.6300000000000178E-6</c:v>
                </c:pt>
                <c:pt idx="643">
                  <c:v>-3.6199999999999958E-6</c:v>
                </c:pt>
                <c:pt idx="644">
                  <c:v>-3.6400000000000126E-6</c:v>
                </c:pt>
                <c:pt idx="645">
                  <c:v>-3.6299999999999907E-6</c:v>
                </c:pt>
                <c:pt idx="646">
                  <c:v>-3.6299999999999907E-6</c:v>
                </c:pt>
                <c:pt idx="647">
                  <c:v>-3.6299999999999907E-6</c:v>
                </c:pt>
                <c:pt idx="648">
                  <c:v>-3.6300000000000178E-6</c:v>
                </c:pt>
                <c:pt idx="649">
                  <c:v>-3.6299999999999907E-6</c:v>
                </c:pt>
                <c:pt idx="650">
                  <c:v>-3.6199999999999958E-6</c:v>
                </c:pt>
                <c:pt idx="651">
                  <c:v>-3.6199999999999958E-6</c:v>
                </c:pt>
                <c:pt idx="652">
                  <c:v>-3.6000000000000062E-6</c:v>
                </c:pt>
                <c:pt idx="653">
                  <c:v>-3.6000000000000333E-6</c:v>
                </c:pt>
                <c:pt idx="654">
                  <c:v>-3.5899999999999572E-6</c:v>
                </c:pt>
                <c:pt idx="655">
                  <c:v>-3.5700000000000217E-6</c:v>
                </c:pt>
                <c:pt idx="656">
                  <c:v>-3.5599999999999998E-6</c:v>
                </c:pt>
                <c:pt idx="657">
                  <c:v>-3.5400000000000102E-6</c:v>
                </c:pt>
                <c:pt idx="658">
                  <c:v>-3.5299999999999882E-6</c:v>
                </c:pt>
                <c:pt idx="659">
                  <c:v>-3.5099999999999986E-6</c:v>
                </c:pt>
                <c:pt idx="660">
                  <c:v>-3.4900000000000089E-6</c:v>
                </c:pt>
                <c:pt idx="661">
                  <c:v>-3.4699999999999922E-6</c:v>
                </c:pt>
                <c:pt idx="662">
                  <c:v>-3.4400000000000077E-6</c:v>
                </c:pt>
                <c:pt idx="663">
                  <c:v>-3.419999999999991E-6</c:v>
                </c:pt>
                <c:pt idx="664">
                  <c:v>-3.4000000000000013E-6</c:v>
                </c:pt>
                <c:pt idx="665">
                  <c:v>-3.3699999999999898E-6</c:v>
                </c:pt>
                <c:pt idx="666">
                  <c:v>-3.3400000000000053E-6</c:v>
                </c:pt>
                <c:pt idx="667">
                  <c:v>-3.300000000000026E-6</c:v>
                </c:pt>
                <c:pt idx="668">
                  <c:v>-3.279999999999955E-6</c:v>
                </c:pt>
                <c:pt idx="669">
                  <c:v>-3.2400000000000029E-6</c:v>
                </c:pt>
                <c:pt idx="670">
                  <c:v>-3.2100000000000184E-6</c:v>
                </c:pt>
                <c:pt idx="671">
                  <c:v>-3.170000000000012E-6</c:v>
                </c:pt>
                <c:pt idx="672">
                  <c:v>-3.1399999999999869E-6</c:v>
                </c:pt>
                <c:pt idx="673">
                  <c:v>-3.0899999999999992E-6</c:v>
                </c:pt>
                <c:pt idx="674">
                  <c:v>-3.0600000000000012E-6</c:v>
                </c:pt>
                <c:pt idx="675">
                  <c:v>-3.01E-6</c:v>
                </c:pt>
                <c:pt idx="676">
                  <c:v>-2.9699999999999936E-6</c:v>
                </c:pt>
                <c:pt idx="677">
                  <c:v>-2.9200000000000059E-6</c:v>
                </c:pt>
                <c:pt idx="678">
                  <c:v>-2.8799999999999995E-6</c:v>
                </c:pt>
                <c:pt idx="679">
                  <c:v>-2.8299999999999983E-6</c:v>
                </c:pt>
                <c:pt idx="680">
                  <c:v>-2.7900000000000055E-6</c:v>
                </c:pt>
                <c:pt idx="681">
                  <c:v>-2.7299999999999959E-6</c:v>
                </c:pt>
                <c:pt idx="682">
                  <c:v>-2.6799999999999947E-6</c:v>
                </c:pt>
                <c:pt idx="683">
                  <c:v>-2.6299999999999935E-6</c:v>
                </c:pt>
                <c:pt idx="684">
                  <c:v>-2.570000000000011E-6</c:v>
                </c:pt>
                <c:pt idx="685">
                  <c:v>-2.5199999999999962E-6</c:v>
                </c:pt>
                <c:pt idx="686">
                  <c:v>-2.4600000000000137E-6</c:v>
                </c:pt>
                <c:pt idx="687">
                  <c:v>-2.3999999999999906E-6</c:v>
                </c:pt>
                <c:pt idx="688">
                  <c:v>-2.3500000000000029E-6</c:v>
                </c:pt>
                <c:pt idx="689">
                  <c:v>-2.2899999999999933E-6</c:v>
                </c:pt>
                <c:pt idx="690">
                  <c:v>-2.2200000000000025E-6</c:v>
                </c:pt>
                <c:pt idx="691">
                  <c:v>-2.1599999999999929E-6</c:v>
                </c:pt>
                <c:pt idx="692">
                  <c:v>-2.1000000000000104E-6</c:v>
                </c:pt>
                <c:pt idx="693">
                  <c:v>-2.0399999999999872E-6</c:v>
                </c:pt>
                <c:pt idx="694">
                  <c:v>-1.9699999999999964E-6</c:v>
                </c:pt>
                <c:pt idx="695">
                  <c:v>-1.9000000000000055E-6</c:v>
                </c:pt>
                <c:pt idx="696">
                  <c:v>-1.8400000000000095E-6</c:v>
                </c:pt>
                <c:pt idx="697">
                  <c:v>-1.7699999999999983E-6</c:v>
                </c:pt>
                <c:pt idx="698">
                  <c:v>-1.7000000000000007E-6</c:v>
                </c:pt>
                <c:pt idx="699">
                  <c:v>-1.6299999999999963E-6</c:v>
                </c:pt>
                <c:pt idx="700">
                  <c:v>-1.5599999999999986E-6</c:v>
                </c:pt>
                <c:pt idx="701">
                  <c:v>-1.490000000000001E-6</c:v>
                </c:pt>
                <c:pt idx="702">
                  <c:v>-1.4200000000000033E-6</c:v>
                </c:pt>
                <c:pt idx="703">
                  <c:v>-1.3399999999999973E-6</c:v>
                </c:pt>
                <c:pt idx="704">
                  <c:v>-1.2700000000000065E-6</c:v>
                </c:pt>
                <c:pt idx="705">
                  <c:v>-1.1999999999999953E-6</c:v>
                </c:pt>
                <c:pt idx="706">
                  <c:v>-1.1299999999999977E-6</c:v>
                </c:pt>
                <c:pt idx="707">
                  <c:v>-1.0400000000000036E-6</c:v>
                </c:pt>
                <c:pt idx="708">
                  <c:v>-9.8000000000000078E-7</c:v>
                </c:pt>
                <c:pt idx="709">
                  <c:v>-8.8999999999999317E-7</c:v>
                </c:pt>
                <c:pt idx="710">
                  <c:v>-8.2000000000000231E-7</c:v>
                </c:pt>
                <c:pt idx="711">
                  <c:v>-7.499999999999979E-7</c:v>
                </c:pt>
                <c:pt idx="712">
                  <c:v>-6.6000000000000385E-7</c:v>
                </c:pt>
                <c:pt idx="713">
                  <c:v>-5.8999999999999943E-7</c:v>
                </c:pt>
                <c:pt idx="714">
                  <c:v>-5.100000000000002E-7</c:v>
                </c:pt>
                <c:pt idx="715">
                  <c:v>-4.3000000000000097E-7</c:v>
                </c:pt>
                <c:pt idx="716">
                  <c:v>-3.6000000000000333E-7</c:v>
                </c:pt>
                <c:pt idx="717">
                  <c:v>-2.6999999999999572E-7</c:v>
                </c:pt>
                <c:pt idx="718">
                  <c:v>-1.9999999999999809E-7</c:v>
                </c:pt>
                <c:pt idx="719">
                  <c:v>-1.1999999999999885E-7</c:v>
                </c:pt>
              </c:numCache>
            </c:numRef>
          </c:xVal>
          <c:yVal>
            <c:numRef>
              <c:f>'Data Task 1'!$AU$4:$AU$723</c:f>
              <c:numCache>
                <c:formatCode>General</c:formatCode>
                <c:ptCount val="720"/>
                <c:pt idx="0">
                  <c:v>-4.7999999999999932E-2</c:v>
                </c:pt>
                <c:pt idx="1">
                  <c:v>-4.8000000000000043E-2</c:v>
                </c:pt>
                <c:pt idx="2">
                  <c:v>-3.8000000000000034E-2</c:v>
                </c:pt>
                <c:pt idx="3">
                  <c:v>-2.9999999999999916E-2</c:v>
                </c:pt>
                <c:pt idx="4">
                  <c:v>-3.400000000000003E-2</c:v>
                </c:pt>
                <c:pt idx="5">
                  <c:v>-4.7000000000000042E-2</c:v>
                </c:pt>
                <c:pt idx="6">
                  <c:v>-4.2999999999999927E-2</c:v>
                </c:pt>
                <c:pt idx="7">
                  <c:v>-3.400000000000003E-2</c:v>
                </c:pt>
                <c:pt idx="8">
                  <c:v>-2.7000000000000024E-2</c:v>
                </c:pt>
                <c:pt idx="9">
                  <c:v>-2.0000000000000018E-2</c:v>
                </c:pt>
                <c:pt idx="10">
                  <c:v>-7.0000000000000062E-3</c:v>
                </c:pt>
                <c:pt idx="11">
                  <c:v>0</c:v>
                </c:pt>
                <c:pt idx="12">
                  <c:v>1.0000000000000009E-2</c:v>
                </c:pt>
                <c:pt idx="13">
                  <c:v>1.0000000000000009E-2</c:v>
                </c:pt>
                <c:pt idx="14">
                  <c:v>9.000000000000008E-3</c:v>
                </c:pt>
                <c:pt idx="15">
                  <c:v>1.0000000000000009E-3</c:v>
                </c:pt>
                <c:pt idx="16">
                  <c:v>-2.0000000000000018E-3</c:v>
                </c:pt>
                <c:pt idx="17">
                  <c:v>-3.0000000000000027E-3</c:v>
                </c:pt>
                <c:pt idx="18">
                  <c:v>0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1.0000000000000009E-3</c:v>
                </c:pt>
                <c:pt idx="22">
                  <c:v>0</c:v>
                </c:pt>
                <c:pt idx="23">
                  <c:v>1.0000000000000009E-3</c:v>
                </c:pt>
                <c:pt idx="24">
                  <c:v>6.0000000000000053E-3</c:v>
                </c:pt>
                <c:pt idx="25">
                  <c:v>-2.0000000000000018E-3</c:v>
                </c:pt>
                <c:pt idx="26">
                  <c:v>-8.0000000000000071E-3</c:v>
                </c:pt>
                <c:pt idx="27">
                  <c:v>-1.5000000000000013E-2</c:v>
                </c:pt>
                <c:pt idx="28">
                  <c:v>-1.4000000000000012E-2</c:v>
                </c:pt>
                <c:pt idx="29">
                  <c:v>-7.0000000000000062E-3</c:v>
                </c:pt>
                <c:pt idx="30">
                  <c:v>-5.0000000000000044E-3</c:v>
                </c:pt>
                <c:pt idx="31">
                  <c:v>-7.0000000000000062E-3</c:v>
                </c:pt>
                <c:pt idx="32">
                  <c:v>-7.9999999999998961E-3</c:v>
                </c:pt>
                <c:pt idx="33">
                  <c:v>-4.0000000000000036E-3</c:v>
                </c:pt>
                <c:pt idx="34">
                  <c:v>-7.0000000000000062E-3</c:v>
                </c:pt>
                <c:pt idx="35">
                  <c:v>-7.0000000000000062E-3</c:v>
                </c:pt>
                <c:pt idx="36">
                  <c:v>-6.0000000000000053E-3</c:v>
                </c:pt>
                <c:pt idx="37">
                  <c:v>3.0000000000000027E-3</c:v>
                </c:pt>
                <c:pt idx="38">
                  <c:v>1.0000000000000009E-2</c:v>
                </c:pt>
                <c:pt idx="39">
                  <c:v>1.6999999999999904E-2</c:v>
                </c:pt>
                <c:pt idx="40">
                  <c:v>1.6000000000000014E-2</c:v>
                </c:pt>
                <c:pt idx="41">
                  <c:v>-4.0000000000000036E-3</c:v>
                </c:pt>
                <c:pt idx="42">
                  <c:v>-2.4999999999999911E-2</c:v>
                </c:pt>
                <c:pt idx="43">
                  <c:v>8.999999999999897E-3</c:v>
                </c:pt>
                <c:pt idx="44">
                  <c:v>1.6000000000000014E-2</c:v>
                </c:pt>
                <c:pt idx="45">
                  <c:v>7.0000000000000062E-3</c:v>
                </c:pt>
                <c:pt idx="46">
                  <c:v>-6.0000000000000053E-3</c:v>
                </c:pt>
                <c:pt idx="47">
                  <c:v>7.0000000000000062E-3</c:v>
                </c:pt>
                <c:pt idx="48">
                  <c:v>-9.000000000000008E-3</c:v>
                </c:pt>
                <c:pt idx="49">
                  <c:v>-1.6999999999999904E-2</c:v>
                </c:pt>
                <c:pt idx="50">
                  <c:v>-7.0000000000000062E-3</c:v>
                </c:pt>
                <c:pt idx="51">
                  <c:v>1.3999999999999901E-2</c:v>
                </c:pt>
                <c:pt idx="52">
                  <c:v>1.9000000000000017E-2</c:v>
                </c:pt>
                <c:pt idx="53">
                  <c:v>-3.0000000000000027E-3</c:v>
                </c:pt>
                <c:pt idx="54">
                  <c:v>-1.100000000000001E-2</c:v>
                </c:pt>
                <c:pt idx="55">
                  <c:v>6.0000000000000053E-3</c:v>
                </c:pt>
                <c:pt idx="56">
                  <c:v>9.000000000000008E-3</c:v>
                </c:pt>
                <c:pt idx="57">
                  <c:v>-2.0000000000000018E-3</c:v>
                </c:pt>
                <c:pt idx="58">
                  <c:v>-8.0000000000000071E-3</c:v>
                </c:pt>
                <c:pt idx="59">
                  <c:v>-2.2999999999999909E-2</c:v>
                </c:pt>
                <c:pt idx="60">
                  <c:v>-2.9000000000000026E-2</c:v>
                </c:pt>
                <c:pt idx="61">
                  <c:v>0</c:v>
                </c:pt>
                <c:pt idx="62">
                  <c:v>7.0000000000000062E-3</c:v>
                </c:pt>
                <c:pt idx="63">
                  <c:v>1.2000000000000011E-2</c:v>
                </c:pt>
                <c:pt idx="64">
                  <c:v>1.4000000000000012E-2</c:v>
                </c:pt>
                <c:pt idx="65">
                  <c:v>1.4999999999999902E-2</c:v>
                </c:pt>
                <c:pt idx="66">
                  <c:v>1.7000000000000015E-2</c:v>
                </c:pt>
                <c:pt idx="67">
                  <c:v>2.8000000000000025E-2</c:v>
                </c:pt>
                <c:pt idx="68">
                  <c:v>2.7000000000000024E-2</c:v>
                </c:pt>
                <c:pt idx="69">
                  <c:v>2.0000000000000018E-2</c:v>
                </c:pt>
                <c:pt idx="70">
                  <c:v>1.0000000000000009E-2</c:v>
                </c:pt>
                <c:pt idx="71">
                  <c:v>5.0000000000000044E-3</c:v>
                </c:pt>
                <c:pt idx="72">
                  <c:v>0</c:v>
                </c:pt>
                <c:pt idx="73">
                  <c:v>4.0000000000000036E-3</c:v>
                </c:pt>
                <c:pt idx="74">
                  <c:v>2.9999999999998916E-3</c:v>
                </c:pt>
                <c:pt idx="75">
                  <c:v>-8.999999999999897E-3</c:v>
                </c:pt>
                <c:pt idx="76">
                  <c:v>-1.8000000000000016E-2</c:v>
                </c:pt>
                <c:pt idx="77">
                  <c:v>-1.9000000000000017E-2</c:v>
                </c:pt>
                <c:pt idx="78">
                  <c:v>-8.0000000000000071E-3</c:v>
                </c:pt>
                <c:pt idx="79">
                  <c:v>-1.0000000000000009E-3</c:v>
                </c:pt>
                <c:pt idx="80">
                  <c:v>6.0000000000000053E-3</c:v>
                </c:pt>
                <c:pt idx="81">
                  <c:v>1.4000000000000012E-2</c:v>
                </c:pt>
                <c:pt idx="82">
                  <c:v>1.100000000000001E-2</c:v>
                </c:pt>
                <c:pt idx="83">
                  <c:v>7.0000000000000062E-3</c:v>
                </c:pt>
                <c:pt idx="84">
                  <c:v>5.0000000000000044E-3</c:v>
                </c:pt>
                <c:pt idx="85">
                  <c:v>1.2999999999999901E-2</c:v>
                </c:pt>
                <c:pt idx="86">
                  <c:v>1.2000000000000011E-2</c:v>
                </c:pt>
                <c:pt idx="87">
                  <c:v>1.3000000000000012E-2</c:v>
                </c:pt>
                <c:pt idx="88">
                  <c:v>1.3000000000000012E-2</c:v>
                </c:pt>
                <c:pt idx="89">
                  <c:v>9.000000000000008E-3</c:v>
                </c:pt>
                <c:pt idx="90">
                  <c:v>7.0000000000000062E-3</c:v>
                </c:pt>
                <c:pt idx="91">
                  <c:v>1.0000000000000009E-3</c:v>
                </c:pt>
                <c:pt idx="92">
                  <c:v>-4.0000000000000036E-3</c:v>
                </c:pt>
                <c:pt idx="93">
                  <c:v>-6.0000000000000053E-3</c:v>
                </c:pt>
                <c:pt idx="94">
                  <c:v>-6.0000000000000053E-3</c:v>
                </c:pt>
                <c:pt idx="95">
                  <c:v>-1.0000000000000009E-3</c:v>
                </c:pt>
                <c:pt idx="96">
                  <c:v>4.0000000000000036E-3</c:v>
                </c:pt>
                <c:pt idx="97">
                  <c:v>4.0000000000000036E-3</c:v>
                </c:pt>
                <c:pt idx="98">
                  <c:v>6.0000000000000053E-3</c:v>
                </c:pt>
                <c:pt idx="99">
                  <c:v>8.0000000000000071E-3</c:v>
                </c:pt>
                <c:pt idx="100">
                  <c:v>0</c:v>
                </c:pt>
                <c:pt idx="101">
                  <c:v>4.0000000000000036E-3</c:v>
                </c:pt>
                <c:pt idx="102">
                  <c:v>8.0000000000000071E-3</c:v>
                </c:pt>
                <c:pt idx="103">
                  <c:v>1.2000000000000011E-2</c:v>
                </c:pt>
                <c:pt idx="104">
                  <c:v>1.0000000000000009E-2</c:v>
                </c:pt>
                <c:pt idx="105">
                  <c:v>6.0000000000000053E-3</c:v>
                </c:pt>
                <c:pt idx="106">
                  <c:v>8.0000000000000071E-3</c:v>
                </c:pt>
                <c:pt idx="107">
                  <c:v>1.2000000000000011E-2</c:v>
                </c:pt>
                <c:pt idx="108">
                  <c:v>1.3999999999999901E-2</c:v>
                </c:pt>
                <c:pt idx="109">
                  <c:v>1.100000000000001E-2</c:v>
                </c:pt>
                <c:pt idx="110">
                  <c:v>3.0000000000000027E-3</c:v>
                </c:pt>
                <c:pt idx="111">
                  <c:v>5.0000000000000044E-3</c:v>
                </c:pt>
                <c:pt idx="112">
                  <c:v>1.3000000000000012E-2</c:v>
                </c:pt>
                <c:pt idx="113">
                  <c:v>1.100000000000001E-2</c:v>
                </c:pt>
                <c:pt idx="114">
                  <c:v>1.100000000000001E-2</c:v>
                </c:pt>
                <c:pt idx="115">
                  <c:v>1.6000000000000014E-2</c:v>
                </c:pt>
                <c:pt idx="116">
                  <c:v>1.8000000000000016E-2</c:v>
                </c:pt>
                <c:pt idx="117">
                  <c:v>1.2000000000000011E-2</c:v>
                </c:pt>
                <c:pt idx="118">
                  <c:v>8.0000000000000071E-3</c:v>
                </c:pt>
                <c:pt idx="119">
                  <c:v>1.2999999999999901E-2</c:v>
                </c:pt>
                <c:pt idx="120">
                  <c:v>6.0000000000000053E-3</c:v>
                </c:pt>
                <c:pt idx="121">
                  <c:v>3.0000000000000027E-3</c:v>
                </c:pt>
                <c:pt idx="122">
                  <c:v>0</c:v>
                </c:pt>
                <c:pt idx="123">
                  <c:v>6.0000000000000053E-3</c:v>
                </c:pt>
                <c:pt idx="124">
                  <c:v>1.0000000000000009E-3</c:v>
                </c:pt>
                <c:pt idx="125">
                  <c:v>5.0000000000000044E-3</c:v>
                </c:pt>
                <c:pt idx="126">
                  <c:v>1.0000000000000009E-2</c:v>
                </c:pt>
                <c:pt idx="127">
                  <c:v>1.2000000000000011E-2</c:v>
                </c:pt>
                <c:pt idx="128">
                  <c:v>1.100000000000001E-2</c:v>
                </c:pt>
                <c:pt idx="129">
                  <c:v>9.9999999999998979E-3</c:v>
                </c:pt>
                <c:pt idx="130">
                  <c:v>1.1000000000000121E-2</c:v>
                </c:pt>
                <c:pt idx="131">
                  <c:v>8.0000000000000071E-3</c:v>
                </c:pt>
                <c:pt idx="132">
                  <c:v>-1.0000000000001119E-3</c:v>
                </c:pt>
                <c:pt idx="133">
                  <c:v>-9.9999999999988987E-4</c:v>
                </c:pt>
                <c:pt idx="134">
                  <c:v>4.0000000000000036E-3</c:v>
                </c:pt>
                <c:pt idx="135">
                  <c:v>8.0000000000000071E-3</c:v>
                </c:pt>
                <c:pt idx="136">
                  <c:v>1.4000000000000012E-2</c:v>
                </c:pt>
                <c:pt idx="137">
                  <c:v>1.4000000000000012E-2</c:v>
                </c:pt>
                <c:pt idx="138">
                  <c:v>6.9999999999998952E-3</c:v>
                </c:pt>
                <c:pt idx="139">
                  <c:v>1.0000000000000009E-2</c:v>
                </c:pt>
                <c:pt idx="140">
                  <c:v>1.0000000000000009E-2</c:v>
                </c:pt>
                <c:pt idx="141">
                  <c:v>4.0000000000000036E-3</c:v>
                </c:pt>
                <c:pt idx="142">
                  <c:v>1.0000000000001119E-3</c:v>
                </c:pt>
                <c:pt idx="143">
                  <c:v>6.0000000000000053E-3</c:v>
                </c:pt>
                <c:pt idx="144">
                  <c:v>1.2000000000000011E-2</c:v>
                </c:pt>
                <c:pt idx="145">
                  <c:v>1.6999999999999904E-2</c:v>
                </c:pt>
                <c:pt idx="146">
                  <c:v>1.6999999999999904E-2</c:v>
                </c:pt>
                <c:pt idx="147">
                  <c:v>1.8000000000000016E-2</c:v>
                </c:pt>
                <c:pt idx="148">
                  <c:v>1.2000000000000011E-2</c:v>
                </c:pt>
                <c:pt idx="149">
                  <c:v>6.0000000000000053E-3</c:v>
                </c:pt>
                <c:pt idx="150">
                  <c:v>1.0000000000001119E-3</c:v>
                </c:pt>
                <c:pt idx="151">
                  <c:v>-2.0000000000000018E-3</c:v>
                </c:pt>
                <c:pt idx="152">
                  <c:v>-6.0000000000000053E-3</c:v>
                </c:pt>
                <c:pt idx="153">
                  <c:v>-5.0000000000001155E-3</c:v>
                </c:pt>
                <c:pt idx="154">
                  <c:v>5.0000000000001155E-3</c:v>
                </c:pt>
                <c:pt idx="155">
                  <c:v>4.0000000000000036E-3</c:v>
                </c:pt>
                <c:pt idx="156">
                  <c:v>-2.0000000000000018E-3</c:v>
                </c:pt>
                <c:pt idx="157">
                  <c:v>-4.0000000000000036E-3</c:v>
                </c:pt>
                <c:pt idx="158">
                  <c:v>2.9999999999998916E-3</c:v>
                </c:pt>
                <c:pt idx="159">
                  <c:v>1.0000000000001119E-3</c:v>
                </c:pt>
                <c:pt idx="160">
                  <c:v>-7.0000000000001172E-3</c:v>
                </c:pt>
                <c:pt idx="161">
                  <c:v>0</c:v>
                </c:pt>
                <c:pt idx="162">
                  <c:v>6.0000000000000053E-3</c:v>
                </c:pt>
                <c:pt idx="163">
                  <c:v>-9.9999999999988987E-4</c:v>
                </c:pt>
                <c:pt idx="164">
                  <c:v>9.9999999999988987E-4</c:v>
                </c:pt>
                <c:pt idx="165">
                  <c:v>1.2000000000000011E-2</c:v>
                </c:pt>
                <c:pt idx="166">
                  <c:v>1.3000000000000123E-2</c:v>
                </c:pt>
                <c:pt idx="167">
                  <c:v>1.0999999999999899E-2</c:v>
                </c:pt>
                <c:pt idx="168">
                  <c:v>1.7000000000000126E-2</c:v>
                </c:pt>
                <c:pt idx="169">
                  <c:v>2.7999999999999803E-2</c:v>
                </c:pt>
                <c:pt idx="170">
                  <c:v>2.4000000000000021E-2</c:v>
                </c:pt>
                <c:pt idx="171">
                  <c:v>1.7000000000000126E-2</c:v>
                </c:pt>
                <c:pt idx="172">
                  <c:v>1.4999999999999902E-2</c:v>
                </c:pt>
                <c:pt idx="173">
                  <c:v>1.4000000000000012E-2</c:v>
                </c:pt>
                <c:pt idx="174">
                  <c:v>1.0000000000001119E-3</c:v>
                </c:pt>
                <c:pt idx="175">
                  <c:v>-2.0000000000000018E-3</c:v>
                </c:pt>
                <c:pt idx="176">
                  <c:v>0</c:v>
                </c:pt>
                <c:pt idx="177">
                  <c:v>2.9999999999998916E-3</c:v>
                </c:pt>
                <c:pt idx="178">
                  <c:v>-9.9999999999988987E-4</c:v>
                </c:pt>
                <c:pt idx="179">
                  <c:v>6.0000000000000053E-3</c:v>
                </c:pt>
                <c:pt idx="180">
                  <c:v>4.9999999999998934E-3</c:v>
                </c:pt>
                <c:pt idx="181">
                  <c:v>5.0000000000001155E-3</c:v>
                </c:pt>
                <c:pt idx="182">
                  <c:v>6.0000000000000053E-3</c:v>
                </c:pt>
                <c:pt idx="183">
                  <c:v>6.9999999999998952E-3</c:v>
                </c:pt>
                <c:pt idx="184">
                  <c:v>3.0000000000001137E-3</c:v>
                </c:pt>
                <c:pt idx="185">
                  <c:v>-1.0000000000001119E-3</c:v>
                </c:pt>
                <c:pt idx="186">
                  <c:v>-2.0000000000000018E-3</c:v>
                </c:pt>
                <c:pt idx="187">
                  <c:v>-6.0000000000000053E-3</c:v>
                </c:pt>
                <c:pt idx="188">
                  <c:v>-6.0000000000000053E-3</c:v>
                </c:pt>
                <c:pt idx="189">
                  <c:v>-4.9999999999998934E-3</c:v>
                </c:pt>
                <c:pt idx="190">
                  <c:v>-6.0000000000000053E-3</c:v>
                </c:pt>
                <c:pt idx="191">
                  <c:v>-1.1000000000000121E-2</c:v>
                </c:pt>
                <c:pt idx="192">
                  <c:v>-1.0000000000000009E-2</c:v>
                </c:pt>
                <c:pt idx="193">
                  <c:v>-1.0000000000000009E-2</c:v>
                </c:pt>
                <c:pt idx="194">
                  <c:v>-8.999999999999897E-3</c:v>
                </c:pt>
                <c:pt idx="195">
                  <c:v>-1.3000000000000123E-2</c:v>
                </c:pt>
                <c:pt idx="196">
                  <c:v>-2.0999999999999908E-2</c:v>
                </c:pt>
                <c:pt idx="197">
                  <c:v>-1.6999999999999904E-2</c:v>
                </c:pt>
                <c:pt idx="198">
                  <c:v>-7.0000000000001172E-3</c:v>
                </c:pt>
                <c:pt idx="199">
                  <c:v>3.0000000000001137E-3</c:v>
                </c:pt>
                <c:pt idx="200">
                  <c:v>8.999999999999897E-3</c:v>
                </c:pt>
                <c:pt idx="201">
                  <c:v>1.6999999999999904E-2</c:v>
                </c:pt>
                <c:pt idx="202">
                  <c:v>2.6000000000000023E-2</c:v>
                </c:pt>
                <c:pt idx="203">
                  <c:v>3.6000000000000032E-2</c:v>
                </c:pt>
                <c:pt idx="204">
                  <c:v>3.7000000000000144E-2</c:v>
                </c:pt>
                <c:pt idx="205">
                  <c:v>3.2999999999999918E-2</c:v>
                </c:pt>
                <c:pt idx="206">
                  <c:v>2.6999999999999913E-2</c:v>
                </c:pt>
                <c:pt idx="207">
                  <c:v>2.200000000000002E-2</c:v>
                </c:pt>
                <c:pt idx="208">
                  <c:v>2.3000000000000131E-2</c:v>
                </c:pt>
                <c:pt idx="209">
                  <c:v>1.8999999999999906E-2</c:v>
                </c:pt>
                <c:pt idx="210">
                  <c:v>1.2999999999999901E-2</c:v>
                </c:pt>
                <c:pt idx="211">
                  <c:v>9.000000000000119E-3</c:v>
                </c:pt>
                <c:pt idx="212">
                  <c:v>8.999999999999897E-3</c:v>
                </c:pt>
                <c:pt idx="213">
                  <c:v>1.0000000000000009E-2</c:v>
                </c:pt>
                <c:pt idx="214">
                  <c:v>7.0000000000001172E-3</c:v>
                </c:pt>
                <c:pt idx="215">
                  <c:v>-1.0000000000001119E-3</c:v>
                </c:pt>
                <c:pt idx="216">
                  <c:v>-4.0000000000000036E-3</c:v>
                </c:pt>
                <c:pt idx="217">
                  <c:v>-6.9999999999998952E-3</c:v>
                </c:pt>
                <c:pt idx="218">
                  <c:v>0</c:v>
                </c:pt>
                <c:pt idx="219">
                  <c:v>9.9999999999988987E-4</c:v>
                </c:pt>
                <c:pt idx="220">
                  <c:v>0</c:v>
                </c:pt>
                <c:pt idx="221">
                  <c:v>4.0000000000000036E-3</c:v>
                </c:pt>
                <c:pt idx="222">
                  <c:v>4.0000000000000036E-3</c:v>
                </c:pt>
                <c:pt idx="223">
                  <c:v>-9.9999999999988987E-4</c:v>
                </c:pt>
                <c:pt idx="224">
                  <c:v>0</c:v>
                </c:pt>
                <c:pt idx="225">
                  <c:v>-9.000000000000119E-3</c:v>
                </c:pt>
                <c:pt idx="226">
                  <c:v>-1.2999999999999901E-2</c:v>
                </c:pt>
                <c:pt idx="227">
                  <c:v>-8.0000000000000071E-3</c:v>
                </c:pt>
                <c:pt idx="228">
                  <c:v>-8.999999999999897E-3</c:v>
                </c:pt>
                <c:pt idx="229">
                  <c:v>7.9999999999997851E-3</c:v>
                </c:pt>
                <c:pt idx="230">
                  <c:v>3.0000000000001137E-3</c:v>
                </c:pt>
                <c:pt idx="231">
                  <c:v>1.0000000000000009E-2</c:v>
                </c:pt>
                <c:pt idx="232">
                  <c:v>2.6999999999999913E-2</c:v>
                </c:pt>
                <c:pt idx="233">
                  <c:v>-1.4000000000000012E-2</c:v>
                </c:pt>
                <c:pt idx="234">
                  <c:v>3.6000000000000032E-2</c:v>
                </c:pt>
                <c:pt idx="235">
                  <c:v>1.2000000000000011E-2</c:v>
                </c:pt>
                <c:pt idx="236">
                  <c:v>1.7000000000000126E-2</c:v>
                </c:pt>
                <c:pt idx="237">
                  <c:v>4.3999999999999817E-2</c:v>
                </c:pt>
                <c:pt idx="238">
                  <c:v>4.0000000000000036E-2</c:v>
                </c:pt>
                <c:pt idx="239">
                  <c:v>1.3000000000000123E-2</c:v>
                </c:pt>
                <c:pt idx="240">
                  <c:v>0</c:v>
                </c:pt>
                <c:pt idx="241">
                  <c:v>3.400000000000003E-2</c:v>
                </c:pt>
                <c:pt idx="242">
                  <c:v>2.0000000000000018E-2</c:v>
                </c:pt>
                <c:pt idx="243">
                  <c:v>5.9999999999997833E-3</c:v>
                </c:pt>
                <c:pt idx="244">
                  <c:v>0</c:v>
                </c:pt>
                <c:pt idx="245">
                  <c:v>1.9000000000000128E-2</c:v>
                </c:pt>
                <c:pt idx="246">
                  <c:v>1.6999999999999904E-2</c:v>
                </c:pt>
                <c:pt idx="247">
                  <c:v>3.6000000000000032E-2</c:v>
                </c:pt>
                <c:pt idx="248">
                  <c:v>5.2000000000000046E-2</c:v>
                </c:pt>
                <c:pt idx="249">
                  <c:v>4.8000000000000043E-2</c:v>
                </c:pt>
                <c:pt idx="250">
                  <c:v>2.6999999999999913E-2</c:v>
                </c:pt>
                <c:pt idx="251">
                  <c:v>9.000000000000119E-3</c:v>
                </c:pt>
                <c:pt idx="252">
                  <c:v>4.0000000000000036E-3</c:v>
                </c:pt>
                <c:pt idx="253">
                  <c:v>2.200000000000002E-2</c:v>
                </c:pt>
                <c:pt idx="254">
                  <c:v>3.2999999999999918E-2</c:v>
                </c:pt>
                <c:pt idx="255">
                  <c:v>3.6999999999999922E-2</c:v>
                </c:pt>
                <c:pt idx="256">
                  <c:v>2.8999999999999915E-2</c:v>
                </c:pt>
                <c:pt idx="257">
                  <c:v>1.2000000000000011E-2</c:v>
                </c:pt>
                <c:pt idx="258">
                  <c:v>-1.9999999999997797E-3</c:v>
                </c:pt>
                <c:pt idx="259">
                  <c:v>8.0000000000000071E-3</c:v>
                </c:pt>
                <c:pt idx="260">
                  <c:v>1.6999999999999904E-2</c:v>
                </c:pt>
                <c:pt idx="261">
                  <c:v>2.8999999999999915E-2</c:v>
                </c:pt>
                <c:pt idx="262">
                  <c:v>3.9000000000000146E-2</c:v>
                </c:pt>
                <c:pt idx="263">
                  <c:v>4.7000000000000153E-2</c:v>
                </c:pt>
                <c:pt idx="264">
                  <c:v>4.1999999999999815E-2</c:v>
                </c:pt>
                <c:pt idx="265">
                  <c:v>4.0000000000000036E-2</c:v>
                </c:pt>
                <c:pt idx="266">
                  <c:v>4.0999999999999925E-2</c:v>
                </c:pt>
                <c:pt idx="267">
                  <c:v>4.4000000000000039E-2</c:v>
                </c:pt>
                <c:pt idx="268">
                  <c:v>4.9999999999999822E-2</c:v>
                </c:pt>
                <c:pt idx="269">
                  <c:v>5.600000000000005E-2</c:v>
                </c:pt>
                <c:pt idx="270">
                  <c:v>6.3000000000000167E-2</c:v>
                </c:pt>
                <c:pt idx="271">
                  <c:v>6.2999999999999723E-2</c:v>
                </c:pt>
                <c:pt idx="272">
                  <c:v>5.9000000000000163E-2</c:v>
                </c:pt>
                <c:pt idx="273">
                  <c:v>4.7000000000000153E-2</c:v>
                </c:pt>
                <c:pt idx="274">
                  <c:v>4.2999999999999705E-2</c:v>
                </c:pt>
                <c:pt idx="275">
                  <c:v>3.7000000000000366E-2</c:v>
                </c:pt>
                <c:pt idx="276">
                  <c:v>4.0999999999999925E-2</c:v>
                </c:pt>
                <c:pt idx="277">
                  <c:v>4.8000000000000043E-2</c:v>
                </c:pt>
                <c:pt idx="278">
                  <c:v>6.1999999999999833E-2</c:v>
                </c:pt>
                <c:pt idx="279">
                  <c:v>6.899999999999995E-2</c:v>
                </c:pt>
                <c:pt idx="280">
                  <c:v>6.4999999999999947E-2</c:v>
                </c:pt>
                <c:pt idx="281">
                  <c:v>6.0999999999999943E-2</c:v>
                </c:pt>
                <c:pt idx="282">
                  <c:v>5.400000000000027E-2</c:v>
                </c:pt>
                <c:pt idx="283">
                  <c:v>5.600000000000005E-2</c:v>
                </c:pt>
                <c:pt idx="284">
                  <c:v>6.1999999999999833E-2</c:v>
                </c:pt>
                <c:pt idx="285">
                  <c:v>7.3999999999999844E-2</c:v>
                </c:pt>
                <c:pt idx="286">
                  <c:v>7.9000000000000181E-2</c:v>
                </c:pt>
                <c:pt idx="287">
                  <c:v>8.3000000000000185E-2</c:v>
                </c:pt>
                <c:pt idx="288">
                  <c:v>8.3999999999999631E-2</c:v>
                </c:pt>
                <c:pt idx="289">
                  <c:v>8.3000000000000185E-2</c:v>
                </c:pt>
                <c:pt idx="290">
                  <c:v>8.0000000000000071E-2</c:v>
                </c:pt>
                <c:pt idx="291">
                  <c:v>9.2000000000000082E-2</c:v>
                </c:pt>
                <c:pt idx="292">
                  <c:v>0.11199999999999966</c:v>
                </c:pt>
                <c:pt idx="293">
                  <c:v>0.11000000000000032</c:v>
                </c:pt>
                <c:pt idx="294">
                  <c:v>9.1999999999999638E-2</c:v>
                </c:pt>
                <c:pt idx="295">
                  <c:v>8.9000000000000412E-2</c:v>
                </c:pt>
                <c:pt idx="296">
                  <c:v>0.1120000000000001</c:v>
                </c:pt>
                <c:pt idx="297">
                  <c:v>0.13699999999999957</c:v>
                </c:pt>
                <c:pt idx="298">
                  <c:v>0.14299999999999979</c:v>
                </c:pt>
                <c:pt idx="299">
                  <c:v>0.12000000000000011</c:v>
                </c:pt>
                <c:pt idx="300">
                  <c:v>0.11000000000000032</c:v>
                </c:pt>
                <c:pt idx="301">
                  <c:v>0.12800000000000011</c:v>
                </c:pt>
                <c:pt idx="302">
                  <c:v>0.1639999999999997</c:v>
                </c:pt>
                <c:pt idx="303">
                  <c:v>0.17499999999999982</c:v>
                </c:pt>
                <c:pt idx="304">
                  <c:v>0.15500000000000025</c:v>
                </c:pt>
                <c:pt idx="305">
                  <c:v>0.14900000000000002</c:v>
                </c:pt>
                <c:pt idx="306">
                  <c:v>0.18700000000000028</c:v>
                </c:pt>
                <c:pt idx="307">
                  <c:v>0.22499999999999964</c:v>
                </c:pt>
                <c:pt idx="308">
                  <c:v>0.20600000000000041</c:v>
                </c:pt>
                <c:pt idx="309">
                  <c:v>0.19599999999999973</c:v>
                </c:pt>
                <c:pt idx="310">
                  <c:v>0.20699999999999985</c:v>
                </c:pt>
                <c:pt idx="311">
                  <c:v>0.22599999999999998</c:v>
                </c:pt>
                <c:pt idx="312">
                  <c:v>0.22200000000000042</c:v>
                </c:pt>
                <c:pt idx="313">
                  <c:v>0.23399999999999999</c:v>
                </c:pt>
                <c:pt idx="314">
                  <c:v>0.22799999999999976</c:v>
                </c:pt>
                <c:pt idx="315">
                  <c:v>0.23899999999999988</c:v>
                </c:pt>
                <c:pt idx="316">
                  <c:v>0.28200000000000092</c:v>
                </c:pt>
                <c:pt idx="317">
                  <c:v>0.31299999999999883</c:v>
                </c:pt>
                <c:pt idx="318">
                  <c:v>0.26100000000000101</c:v>
                </c:pt>
                <c:pt idx="319">
                  <c:v>0.31400000000000006</c:v>
                </c:pt>
                <c:pt idx="320">
                  <c:v>0.41099999999999959</c:v>
                </c:pt>
                <c:pt idx="321">
                  <c:v>0.35899999999999999</c:v>
                </c:pt>
                <c:pt idx="322">
                  <c:v>0.3620000000000001</c:v>
                </c:pt>
                <c:pt idx="323">
                  <c:v>0.38899999999999935</c:v>
                </c:pt>
                <c:pt idx="324">
                  <c:v>0.37700000000000067</c:v>
                </c:pt>
                <c:pt idx="325">
                  <c:v>0.49799999999999933</c:v>
                </c:pt>
                <c:pt idx="326">
                  <c:v>0.39799999999999969</c:v>
                </c:pt>
                <c:pt idx="327">
                  <c:v>0.3830000000000009</c:v>
                </c:pt>
                <c:pt idx="328">
                  <c:v>0.52099999999999902</c:v>
                </c:pt>
                <c:pt idx="329">
                  <c:v>0.47800000000000153</c:v>
                </c:pt>
                <c:pt idx="330">
                  <c:v>0.55299999999999905</c:v>
                </c:pt>
                <c:pt idx="331">
                  <c:v>0.45100000000000051</c:v>
                </c:pt>
                <c:pt idx="332">
                  <c:v>0.58199999999999896</c:v>
                </c:pt>
                <c:pt idx="333">
                  <c:v>0.64500000000000135</c:v>
                </c:pt>
                <c:pt idx="334">
                  <c:v>0.56700000000000017</c:v>
                </c:pt>
                <c:pt idx="335">
                  <c:v>0.62199999999999989</c:v>
                </c:pt>
                <c:pt idx="336">
                  <c:v>0.60800000000000054</c:v>
                </c:pt>
                <c:pt idx="337">
                  <c:v>0.73999999999999844</c:v>
                </c:pt>
                <c:pt idx="338">
                  <c:v>0.66700000000000159</c:v>
                </c:pt>
                <c:pt idx="339">
                  <c:v>0.62699999999999889</c:v>
                </c:pt>
                <c:pt idx="340">
                  <c:v>0.72799999999999798</c:v>
                </c:pt>
                <c:pt idx="341">
                  <c:v>0.71800000000000352</c:v>
                </c:pt>
                <c:pt idx="342">
                  <c:v>0.75499999999999901</c:v>
                </c:pt>
                <c:pt idx="343">
                  <c:v>0.61899999999999977</c:v>
                </c:pt>
                <c:pt idx="344">
                  <c:v>0.76500000000000057</c:v>
                </c:pt>
                <c:pt idx="345">
                  <c:v>0.74599999999999866</c:v>
                </c:pt>
                <c:pt idx="346">
                  <c:v>0.73000000000000043</c:v>
                </c:pt>
                <c:pt idx="347">
                  <c:v>0.65299999999999869</c:v>
                </c:pt>
                <c:pt idx="348">
                  <c:v>0.72200000000000131</c:v>
                </c:pt>
                <c:pt idx="349">
                  <c:v>0.70599999999999952</c:v>
                </c:pt>
                <c:pt idx="350">
                  <c:v>0.70599999999999952</c:v>
                </c:pt>
                <c:pt idx="351">
                  <c:v>0.5779999999999994</c:v>
                </c:pt>
                <c:pt idx="352">
                  <c:v>0.69200000000000017</c:v>
                </c:pt>
                <c:pt idx="353">
                  <c:v>0.64900000000000091</c:v>
                </c:pt>
                <c:pt idx="354">
                  <c:v>0.62199999999999989</c:v>
                </c:pt>
                <c:pt idx="355">
                  <c:v>0.67500000000000071</c:v>
                </c:pt>
                <c:pt idx="356">
                  <c:v>0.71999999999999886</c:v>
                </c:pt>
                <c:pt idx="357">
                  <c:v>0.78300000000000125</c:v>
                </c:pt>
                <c:pt idx="358">
                  <c:v>0.90900000000000247</c:v>
                </c:pt>
                <c:pt idx="359">
                  <c:v>1.0399999999999991</c:v>
                </c:pt>
                <c:pt idx="360">
                  <c:v>1.1749999999999972</c:v>
                </c:pt>
                <c:pt idx="361">
                  <c:v>1.3669999999999973</c:v>
                </c:pt>
                <c:pt idx="362">
                  <c:v>1.6200000000000045</c:v>
                </c:pt>
                <c:pt idx="363">
                  <c:v>1.7819999999999965</c:v>
                </c:pt>
                <c:pt idx="364">
                  <c:v>1.9500000000000028</c:v>
                </c:pt>
                <c:pt idx="365">
                  <c:v>2.1430000000000007</c:v>
                </c:pt>
                <c:pt idx="366">
                  <c:v>2.240000000000002</c:v>
                </c:pt>
                <c:pt idx="367">
                  <c:v>2.2999999999999972</c:v>
                </c:pt>
                <c:pt idx="368">
                  <c:v>2.3659999999999997</c:v>
                </c:pt>
                <c:pt idx="369">
                  <c:v>2.3320000000000007</c:v>
                </c:pt>
                <c:pt idx="370">
                  <c:v>2.277000000000001</c:v>
                </c:pt>
                <c:pt idx="371">
                  <c:v>2.1689999999999969</c:v>
                </c:pt>
                <c:pt idx="372">
                  <c:v>2.0080000000000027</c:v>
                </c:pt>
                <c:pt idx="373">
                  <c:v>1.7999999999999972</c:v>
                </c:pt>
                <c:pt idx="374">
                  <c:v>1.5429999999999993</c:v>
                </c:pt>
                <c:pt idx="375">
                  <c:v>1.2380000000000067</c:v>
                </c:pt>
                <c:pt idx="376">
                  <c:v>0.93299999999999272</c:v>
                </c:pt>
                <c:pt idx="377">
                  <c:v>0.60000000000000853</c:v>
                </c:pt>
                <c:pt idx="378">
                  <c:v>0.29399999999999693</c:v>
                </c:pt>
                <c:pt idx="379">
                  <c:v>3.0000000000001137E-3</c:v>
                </c:pt>
                <c:pt idx="380">
                  <c:v>-0.30500000000000682</c:v>
                </c:pt>
                <c:pt idx="381">
                  <c:v>-0.5519999999999925</c:v>
                </c:pt>
                <c:pt idx="382">
                  <c:v>-0.81900000000000261</c:v>
                </c:pt>
                <c:pt idx="383">
                  <c:v>-1.0069999999999979</c:v>
                </c:pt>
                <c:pt idx="384">
                  <c:v>-1.1930000000000049</c:v>
                </c:pt>
                <c:pt idx="385">
                  <c:v>-1.3290000000000006</c:v>
                </c:pt>
                <c:pt idx="386">
                  <c:v>-1.4779999999999944</c:v>
                </c:pt>
                <c:pt idx="387">
                  <c:v>-1.5290000000000035</c:v>
                </c:pt>
                <c:pt idx="388">
                  <c:v>-1.6210000000000022</c:v>
                </c:pt>
                <c:pt idx="389">
                  <c:v>-1.6299999999999955</c:v>
                </c:pt>
                <c:pt idx="390">
                  <c:v>-1.6880000000000024</c:v>
                </c:pt>
                <c:pt idx="391">
                  <c:v>-1.6439999999999984</c:v>
                </c:pt>
                <c:pt idx="392">
                  <c:v>-1.6670000000000016</c:v>
                </c:pt>
                <c:pt idx="393">
                  <c:v>-1.6049999999999969</c:v>
                </c:pt>
                <c:pt idx="394">
                  <c:v>-1.6099999999999994</c:v>
                </c:pt>
                <c:pt idx="395">
                  <c:v>-1.5530000000000044</c:v>
                </c:pt>
                <c:pt idx="396">
                  <c:v>-1.5339999999999989</c:v>
                </c:pt>
                <c:pt idx="397">
                  <c:v>-1.4660000000000011</c:v>
                </c:pt>
                <c:pt idx="398">
                  <c:v>-1.4260000000000019</c:v>
                </c:pt>
                <c:pt idx="399">
                  <c:v>-1.3709999999999951</c:v>
                </c:pt>
                <c:pt idx="400">
                  <c:v>-1.3260000000000005</c:v>
                </c:pt>
                <c:pt idx="401">
                  <c:v>-1.2779999999999987</c:v>
                </c:pt>
                <c:pt idx="402">
                  <c:v>-1.2280000000000015</c:v>
                </c:pt>
                <c:pt idx="403">
                  <c:v>-1.1899999999999977</c:v>
                </c:pt>
                <c:pt idx="404">
                  <c:v>-1.1370000000000005</c:v>
                </c:pt>
                <c:pt idx="405">
                  <c:v>-1.1140000000000043</c:v>
                </c:pt>
                <c:pt idx="406">
                  <c:v>-1.0559999999999974</c:v>
                </c:pt>
                <c:pt idx="407">
                  <c:v>-1.0310000000000024</c:v>
                </c:pt>
                <c:pt idx="408">
                  <c:v>-0.95499999999999829</c:v>
                </c:pt>
                <c:pt idx="409">
                  <c:v>-0.93799999999999883</c:v>
                </c:pt>
                <c:pt idx="410">
                  <c:v>-0.87000000000000099</c:v>
                </c:pt>
                <c:pt idx="411">
                  <c:v>-0.84199999999999875</c:v>
                </c:pt>
                <c:pt idx="412">
                  <c:v>-0.78700000000000259</c:v>
                </c:pt>
                <c:pt idx="413">
                  <c:v>-0.75399999999999778</c:v>
                </c:pt>
                <c:pt idx="414">
                  <c:v>-0.71400000000000219</c:v>
                </c:pt>
                <c:pt idx="415">
                  <c:v>-0.67999999999999972</c:v>
                </c:pt>
                <c:pt idx="416">
                  <c:v>-0.65599999999999881</c:v>
                </c:pt>
                <c:pt idx="417">
                  <c:v>-0.62600000000000122</c:v>
                </c:pt>
                <c:pt idx="418">
                  <c:v>-0.62000000000000099</c:v>
                </c:pt>
                <c:pt idx="419">
                  <c:v>-0.58099999999999952</c:v>
                </c:pt>
                <c:pt idx="420">
                  <c:v>-0.57000000000000028</c:v>
                </c:pt>
                <c:pt idx="421">
                  <c:v>-0.55499999999999972</c:v>
                </c:pt>
                <c:pt idx="422">
                  <c:v>-0.53699999999999903</c:v>
                </c:pt>
                <c:pt idx="423">
                  <c:v>-0.51699999999999946</c:v>
                </c:pt>
                <c:pt idx="424">
                  <c:v>-0.49099999999999966</c:v>
                </c:pt>
                <c:pt idx="425">
                  <c:v>-0.47200000000000131</c:v>
                </c:pt>
                <c:pt idx="426">
                  <c:v>-0.4480000000000004</c:v>
                </c:pt>
                <c:pt idx="427">
                  <c:v>-0.43299999999999983</c:v>
                </c:pt>
                <c:pt idx="428">
                  <c:v>-0.4220000000000006</c:v>
                </c:pt>
                <c:pt idx="429">
                  <c:v>-0.39799999999999791</c:v>
                </c:pt>
                <c:pt idx="430">
                  <c:v>-0.38100000000000023</c:v>
                </c:pt>
                <c:pt idx="431">
                  <c:v>-0.36700000000000088</c:v>
                </c:pt>
                <c:pt idx="432">
                  <c:v>-0.3539999999999992</c:v>
                </c:pt>
                <c:pt idx="433">
                  <c:v>-0.34100000000000108</c:v>
                </c:pt>
                <c:pt idx="434">
                  <c:v>-0.32399999999999984</c:v>
                </c:pt>
                <c:pt idx="435">
                  <c:v>-0.30799999999999983</c:v>
                </c:pt>
                <c:pt idx="436">
                  <c:v>-0.29800000000000004</c:v>
                </c:pt>
                <c:pt idx="437">
                  <c:v>-0.28800000000000026</c:v>
                </c:pt>
                <c:pt idx="438">
                  <c:v>-0.27799999999999869</c:v>
                </c:pt>
                <c:pt idx="439">
                  <c:v>-0.25999999999999979</c:v>
                </c:pt>
                <c:pt idx="440">
                  <c:v>-0.25100000000000122</c:v>
                </c:pt>
                <c:pt idx="441">
                  <c:v>-0.24899999999999878</c:v>
                </c:pt>
                <c:pt idx="442">
                  <c:v>-0.24100000000000144</c:v>
                </c:pt>
                <c:pt idx="443">
                  <c:v>-0.23099999999999987</c:v>
                </c:pt>
                <c:pt idx="444">
                  <c:v>-0.2289999999999992</c:v>
                </c:pt>
                <c:pt idx="445">
                  <c:v>-0.22300000000000075</c:v>
                </c:pt>
                <c:pt idx="446">
                  <c:v>-0.21400000000000041</c:v>
                </c:pt>
                <c:pt idx="447">
                  <c:v>-0.20099999999999874</c:v>
                </c:pt>
                <c:pt idx="448">
                  <c:v>-0.1850000000000005</c:v>
                </c:pt>
                <c:pt idx="449">
                  <c:v>-0.17500000000000071</c:v>
                </c:pt>
                <c:pt idx="450">
                  <c:v>-0.16000000000000014</c:v>
                </c:pt>
                <c:pt idx="451">
                  <c:v>-0.15899999999999892</c:v>
                </c:pt>
                <c:pt idx="452">
                  <c:v>-0.16600000000000037</c:v>
                </c:pt>
                <c:pt idx="453">
                  <c:v>-0.16499999999999915</c:v>
                </c:pt>
                <c:pt idx="454">
                  <c:v>-0.15800000000000125</c:v>
                </c:pt>
                <c:pt idx="455">
                  <c:v>-0.15499999999999936</c:v>
                </c:pt>
                <c:pt idx="456">
                  <c:v>-0.15399999999999991</c:v>
                </c:pt>
                <c:pt idx="457">
                  <c:v>-0.15600000000000058</c:v>
                </c:pt>
                <c:pt idx="458">
                  <c:v>-0.14100000000000001</c:v>
                </c:pt>
                <c:pt idx="459">
                  <c:v>-0.11899999999999977</c:v>
                </c:pt>
                <c:pt idx="460">
                  <c:v>-0.10200000000000031</c:v>
                </c:pt>
                <c:pt idx="461">
                  <c:v>-0.10599999999999987</c:v>
                </c:pt>
                <c:pt idx="462">
                  <c:v>-0.10899999999999999</c:v>
                </c:pt>
                <c:pt idx="463">
                  <c:v>-0.10500000000000043</c:v>
                </c:pt>
                <c:pt idx="464">
                  <c:v>-0.10299999999999976</c:v>
                </c:pt>
                <c:pt idx="465">
                  <c:v>-0.10599999999999987</c:v>
                </c:pt>
                <c:pt idx="466">
                  <c:v>-0.11099999999999888</c:v>
                </c:pt>
                <c:pt idx="467">
                  <c:v>-0.11200000000000099</c:v>
                </c:pt>
                <c:pt idx="468">
                  <c:v>-0.10899999999999999</c:v>
                </c:pt>
                <c:pt idx="469">
                  <c:v>-0.10899999999999999</c:v>
                </c:pt>
                <c:pt idx="470">
                  <c:v>-0.10299999999999976</c:v>
                </c:pt>
                <c:pt idx="471">
                  <c:v>-9.9999999999999645E-2</c:v>
                </c:pt>
                <c:pt idx="472">
                  <c:v>-9.6000000000000085E-2</c:v>
                </c:pt>
                <c:pt idx="473">
                  <c:v>-9.1000000000000192E-2</c:v>
                </c:pt>
                <c:pt idx="474">
                  <c:v>-8.3999999999999631E-2</c:v>
                </c:pt>
                <c:pt idx="475">
                  <c:v>-7.7000000000000846E-2</c:v>
                </c:pt>
                <c:pt idx="476">
                  <c:v>-8.0999999999999517E-2</c:v>
                </c:pt>
                <c:pt idx="477">
                  <c:v>-7.5999999999999623E-2</c:v>
                </c:pt>
                <c:pt idx="478">
                  <c:v>-7.1000000000000618E-2</c:v>
                </c:pt>
                <c:pt idx="479">
                  <c:v>-6.7999999999999616E-2</c:v>
                </c:pt>
                <c:pt idx="480">
                  <c:v>-6.7000000000000171E-2</c:v>
                </c:pt>
                <c:pt idx="481">
                  <c:v>-6.5999999999999837E-2</c:v>
                </c:pt>
                <c:pt idx="482">
                  <c:v>-6.5000000000000391E-2</c:v>
                </c:pt>
                <c:pt idx="483">
                  <c:v>-6.899999999999995E-2</c:v>
                </c:pt>
                <c:pt idx="484">
                  <c:v>-7.0000000000000284E-2</c:v>
                </c:pt>
                <c:pt idx="485">
                  <c:v>-5.8999999999999275E-2</c:v>
                </c:pt>
                <c:pt idx="486">
                  <c:v>-5.5000000000000604E-2</c:v>
                </c:pt>
                <c:pt idx="487">
                  <c:v>-5.4999999999999716E-2</c:v>
                </c:pt>
                <c:pt idx="488">
                  <c:v>-6.2999999999999723E-2</c:v>
                </c:pt>
                <c:pt idx="489">
                  <c:v>-6.7000000000000171E-2</c:v>
                </c:pt>
                <c:pt idx="490">
                  <c:v>-7.0000000000000284E-2</c:v>
                </c:pt>
                <c:pt idx="491">
                  <c:v>-6.7999999999999616E-2</c:v>
                </c:pt>
                <c:pt idx="492">
                  <c:v>-6.5999999999999837E-2</c:v>
                </c:pt>
                <c:pt idx="493">
                  <c:v>-6.899999999999995E-2</c:v>
                </c:pt>
                <c:pt idx="494">
                  <c:v>-6.8000000000000504E-2</c:v>
                </c:pt>
                <c:pt idx="495">
                  <c:v>-6.5999999999999837E-2</c:v>
                </c:pt>
                <c:pt idx="496">
                  <c:v>-6.0999999999999943E-2</c:v>
                </c:pt>
                <c:pt idx="497">
                  <c:v>-6.0000000000000497E-2</c:v>
                </c:pt>
                <c:pt idx="498">
                  <c:v>-6.1999999999999389E-2</c:v>
                </c:pt>
                <c:pt idx="499">
                  <c:v>-6.4000000000000057E-2</c:v>
                </c:pt>
                <c:pt idx="500">
                  <c:v>-5.9000000000000163E-2</c:v>
                </c:pt>
                <c:pt idx="501">
                  <c:v>-5.7000000000000384E-2</c:v>
                </c:pt>
                <c:pt idx="502">
                  <c:v>-5.4999999999999716E-2</c:v>
                </c:pt>
                <c:pt idx="503">
                  <c:v>-5.9000000000000163E-2</c:v>
                </c:pt>
                <c:pt idx="504">
                  <c:v>-5.7999999999999829E-2</c:v>
                </c:pt>
                <c:pt idx="505">
                  <c:v>-5.400000000000027E-2</c:v>
                </c:pt>
                <c:pt idx="506">
                  <c:v>-5.8999999999999275E-2</c:v>
                </c:pt>
                <c:pt idx="507">
                  <c:v>-6.2000000000000277E-2</c:v>
                </c:pt>
                <c:pt idx="508">
                  <c:v>-6.4000000000000057E-2</c:v>
                </c:pt>
                <c:pt idx="509">
                  <c:v>-7.099999999999973E-2</c:v>
                </c:pt>
                <c:pt idx="510">
                  <c:v>-7.8000000000000291E-2</c:v>
                </c:pt>
                <c:pt idx="511">
                  <c:v>-7.3999999999999844E-2</c:v>
                </c:pt>
                <c:pt idx="512">
                  <c:v>-7.6999999999999957E-2</c:v>
                </c:pt>
                <c:pt idx="513">
                  <c:v>-7.5000000000000178E-2</c:v>
                </c:pt>
                <c:pt idx="514">
                  <c:v>-6.899999999999995E-2</c:v>
                </c:pt>
                <c:pt idx="515">
                  <c:v>-6.8000000000000504E-2</c:v>
                </c:pt>
                <c:pt idx="516">
                  <c:v>-7.4999999999999289E-2</c:v>
                </c:pt>
                <c:pt idx="517">
                  <c:v>-7.2000000000000064E-2</c:v>
                </c:pt>
                <c:pt idx="518">
                  <c:v>-6.899999999999995E-2</c:v>
                </c:pt>
                <c:pt idx="519">
                  <c:v>-7.5000000000000178E-2</c:v>
                </c:pt>
                <c:pt idx="520">
                  <c:v>-8.8000000000000078E-2</c:v>
                </c:pt>
                <c:pt idx="521">
                  <c:v>-8.9999999999999858E-2</c:v>
                </c:pt>
                <c:pt idx="522">
                  <c:v>-8.8999999999999968E-2</c:v>
                </c:pt>
                <c:pt idx="523">
                  <c:v>-9.1000000000000192E-2</c:v>
                </c:pt>
                <c:pt idx="524">
                  <c:v>-9.6000000000000085E-2</c:v>
                </c:pt>
                <c:pt idx="525">
                  <c:v>-8.9999999999999858E-2</c:v>
                </c:pt>
                <c:pt idx="526">
                  <c:v>-8.3000000000000185E-2</c:v>
                </c:pt>
                <c:pt idx="527">
                  <c:v>-6.999999999999984E-2</c:v>
                </c:pt>
                <c:pt idx="528">
                  <c:v>-6.3000000000000167E-2</c:v>
                </c:pt>
                <c:pt idx="529">
                  <c:v>-5.600000000000005E-2</c:v>
                </c:pt>
                <c:pt idx="530">
                  <c:v>-5.699999999999994E-2</c:v>
                </c:pt>
                <c:pt idx="531">
                  <c:v>-6.899999999999995E-2</c:v>
                </c:pt>
                <c:pt idx="532">
                  <c:v>-7.3999999999999844E-2</c:v>
                </c:pt>
                <c:pt idx="533">
                  <c:v>-7.6999999999999957E-2</c:v>
                </c:pt>
                <c:pt idx="534">
                  <c:v>-7.0000000000000284E-2</c:v>
                </c:pt>
                <c:pt idx="535">
                  <c:v>-6.4999999999999947E-2</c:v>
                </c:pt>
                <c:pt idx="536">
                  <c:v>-5.4999999999999716E-2</c:v>
                </c:pt>
                <c:pt idx="537">
                  <c:v>-4.9000000000000377E-2</c:v>
                </c:pt>
                <c:pt idx="538">
                  <c:v>-4.9999999999999822E-2</c:v>
                </c:pt>
                <c:pt idx="539">
                  <c:v>-4.4999999999999929E-2</c:v>
                </c:pt>
                <c:pt idx="540">
                  <c:v>-4.4000000000000039E-2</c:v>
                </c:pt>
                <c:pt idx="541">
                  <c:v>-3.6999999999999922E-2</c:v>
                </c:pt>
                <c:pt idx="542">
                  <c:v>-3.9000000000000146E-2</c:v>
                </c:pt>
                <c:pt idx="543">
                  <c:v>-4.0999999999999925E-2</c:v>
                </c:pt>
                <c:pt idx="544">
                  <c:v>-4.5999999999999819E-2</c:v>
                </c:pt>
                <c:pt idx="545">
                  <c:v>-4.8000000000000043E-2</c:v>
                </c:pt>
                <c:pt idx="546">
                  <c:v>-5.2000000000000046E-2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-5.600000000000005E-2</c:v>
                </c:pt>
                <c:pt idx="550">
                  <c:v>-5.1000000000000156E-2</c:v>
                </c:pt>
                <c:pt idx="551">
                  <c:v>-4.4999999999999929E-2</c:v>
                </c:pt>
                <c:pt idx="552">
                  <c:v>-4.4999999999999929E-2</c:v>
                </c:pt>
                <c:pt idx="553">
                  <c:v>-4.9999999999999822E-2</c:v>
                </c:pt>
                <c:pt idx="554">
                  <c:v>-5.400000000000027E-2</c:v>
                </c:pt>
                <c:pt idx="555">
                  <c:v>-5.4999999999999716E-2</c:v>
                </c:pt>
                <c:pt idx="556">
                  <c:v>-5.7000000000000162E-2</c:v>
                </c:pt>
                <c:pt idx="557">
                  <c:v>-5.0999999999999934E-2</c:v>
                </c:pt>
                <c:pt idx="558">
                  <c:v>-4.4999999999999929E-2</c:v>
                </c:pt>
                <c:pt idx="559">
                  <c:v>-3.8000000000000034E-2</c:v>
                </c:pt>
                <c:pt idx="560">
                  <c:v>-2.7000000000000135E-2</c:v>
                </c:pt>
                <c:pt idx="561">
                  <c:v>-2.200000000000002E-2</c:v>
                </c:pt>
                <c:pt idx="562">
                  <c:v>-1.4000000000000012E-2</c:v>
                </c:pt>
                <c:pt idx="563">
                  <c:v>-6.0000000000000053E-3</c:v>
                </c:pt>
                <c:pt idx="564">
                  <c:v>-6.9999999999998952E-3</c:v>
                </c:pt>
                <c:pt idx="565">
                  <c:v>-2.0000000000000018E-3</c:v>
                </c:pt>
                <c:pt idx="566">
                  <c:v>2.9999999999998916E-3</c:v>
                </c:pt>
                <c:pt idx="567">
                  <c:v>-9.9999999999988987E-4</c:v>
                </c:pt>
                <c:pt idx="568">
                  <c:v>-4.9999999999998934E-3</c:v>
                </c:pt>
                <c:pt idx="569">
                  <c:v>6.9999999999998952E-3</c:v>
                </c:pt>
                <c:pt idx="570">
                  <c:v>4.9999999999998934E-3</c:v>
                </c:pt>
                <c:pt idx="571">
                  <c:v>-2.9999999999998916E-3</c:v>
                </c:pt>
                <c:pt idx="572">
                  <c:v>-1.2000000000000011E-2</c:v>
                </c:pt>
                <c:pt idx="573">
                  <c:v>-1.8000000000000016E-2</c:v>
                </c:pt>
                <c:pt idx="574">
                  <c:v>-3.400000000000003E-2</c:v>
                </c:pt>
                <c:pt idx="575">
                  <c:v>-4.0000000000000036E-2</c:v>
                </c:pt>
                <c:pt idx="576">
                  <c:v>-4.1999999999999815E-2</c:v>
                </c:pt>
                <c:pt idx="577">
                  <c:v>-4.2000000000000037E-2</c:v>
                </c:pt>
                <c:pt idx="578">
                  <c:v>-3.9000000000000146E-2</c:v>
                </c:pt>
                <c:pt idx="579">
                  <c:v>-3.7999999999999812E-2</c:v>
                </c:pt>
                <c:pt idx="580">
                  <c:v>-3.8000000000000034E-2</c:v>
                </c:pt>
                <c:pt idx="581">
                  <c:v>-2.5000000000000133E-2</c:v>
                </c:pt>
                <c:pt idx="582">
                  <c:v>-1.8000000000000016E-2</c:v>
                </c:pt>
                <c:pt idx="583">
                  <c:v>-1.2999999999999901E-2</c:v>
                </c:pt>
                <c:pt idx="584">
                  <c:v>-1.1000000000000121E-2</c:v>
                </c:pt>
                <c:pt idx="585">
                  <c:v>-1.1999999999999789E-2</c:v>
                </c:pt>
                <c:pt idx="586">
                  <c:v>-9.000000000000119E-3</c:v>
                </c:pt>
                <c:pt idx="587">
                  <c:v>-1.2999999999999901E-2</c:v>
                </c:pt>
                <c:pt idx="588">
                  <c:v>-1.0000000000000009E-2</c:v>
                </c:pt>
                <c:pt idx="589">
                  <c:v>-1.8000000000000016E-2</c:v>
                </c:pt>
                <c:pt idx="590">
                  <c:v>-1.2000000000000011E-2</c:v>
                </c:pt>
                <c:pt idx="591">
                  <c:v>-9.000000000000119E-3</c:v>
                </c:pt>
                <c:pt idx="592">
                  <c:v>1.0000000000001119E-3</c:v>
                </c:pt>
                <c:pt idx="593">
                  <c:v>-1.0000000000001119E-3</c:v>
                </c:pt>
                <c:pt idx="594">
                  <c:v>8.0000000000000071E-3</c:v>
                </c:pt>
                <c:pt idx="595">
                  <c:v>8.0000000000000071E-3</c:v>
                </c:pt>
                <c:pt idx="596">
                  <c:v>4.0000000000000036E-3</c:v>
                </c:pt>
                <c:pt idx="597">
                  <c:v>0</c:v>
                </c:pt>
                <c:pt idx="598">
                  <c:v>4.0000000000000036E-3</c:v>
                </c:pt>
                <c:pt idx="599">
                  <c:v>1.0000000000001119E-3</c:v>
                </c:pt>
                <c:pt idx="600">
                  <c:v>6.0000000000000053E-3</c:v>
                </c:pt>
                <c:pt idx="601">
                  <c:v>6.9999999999998952E-3</c:v>
                </c:pt>
                <c:pt idx="602">
                  <c:v>8.0000000000000071E-3</c:v>
                </c:pt>
                <c:pt idx="603">
                  <c:v>-9.9999999999988987E-4</c:v>
                </c:pt>
                <c:pt idx="604">
                  <c:v>-8.0000000000000071E-3</c:v>
                </c:pt>
                <c:pt idx="605">
                  <c:v>-8.0000000000000071E-3</c:v>
                </c:pt>
                <c:pt idx="606">
                  <c:v>-1.0000000000001119E-3</c:v>
                </c:pt>
                <c:pt idx="607">
                  <c:v>-4.0000000000000036E-3</c:v>
                </c:pt>
                <c:pt idx="608">
                  <c:v>-4.0000000000000036E-3</c:v>
                </c:pt>
                <c:pt idx="609">
                  <c:v>0</c:v>
                </c:pt>
                <c:pt idx="610">
                  <c:v>0</c:v>
                </c:pt>
                <c:pt idx="611">
                  <c:v>3.0000000000001137E-3</c:v>
                </c:pt>
                <c:pt idx="612">
                  <c:v>6.0000000000000053E-3</c:v>
                </c:pt>
                <c:pt idx="613">
                  <c:v>6.9999999999998952E-3</c:v>
                </c:pt>
                <c:pt idx="614">
                  <c:v>5.0000000000001155E-3</c:v>
                </c:pt>
                <c:pt idx="615">
                  <c:v>2.0000000000000018E-3</c:v>
                </c:pt>
                <c:pt idx="616">
                  <c:v>2.0000000000000018E-3</c:v>
                </c:pt>
                <c:pt idx="617">
                  <c:v>4.0000000000000036E-3</c:v>
                </c:pt>
                <c:pt idx="618">
                  <c:v>0</c:v>
                </c:pt>
                <c:pt idx="619">
                  <c:v>-1.0000000000001119E-3</c:v>
                </c:pt>
                <c:pt idx="620">
                  <c:v>1.0000000000001119E-3</c:v>
                </c:pt>
                <c:pt idx="621">
                  <c:v>-1.0000000000001119E-3</c:v>
                </c:pt>
                <c:pt idx="622">
                  <c:v>-2.9999999999998916E-3</c:v>
                </c:pt>
                <c:pt idx="623">
                  <c:v>-1.0000000000001119E-3</c:v>
                </c:pt>
                <c:pt idx="624">
                  <c:v>-2.0000000000000018E-3</c:v>
                </c:pt>
                <c:pt idx="625">
                  <c:v>-9.9999999999988987E-4</c:v>
                </c:pt>
                <c:pt idx="626">
                  <c:v>-4.0000000000000036E-3</c:v>
                </c:pt>
                <c:pt idx="627">
                  <c:v>9.9999999999988987E-4</c:v>
                </c:pt>
                <c:pt idx="628">
                  <c:v>0</c:v>
                </c:pt>
                <c:pt idx="629">
                  <c:v>6.0000000000000053E-3</c:v>
                </c:pt>
                <c:pt idx="630">
                  <c:v>6.0000000000000053E-3</c:v>
                </c:pt>
                <c:pt idx="631">
                  <c:v>7.0000000000001172E-3</c:v>
                </c:pt>
                <c:pt idx="632">
                  <c:v>2.9999999999998916E-3</c:v>
                </c:pt>
                <c:pt idx="633">
                  <c:v>-4.0000000000000036E-3</c:v>
                </c:pt>
                <c:pt idx="634">
                  <c:v>-4.0000000000000036E-3</c:v>
                </c:pt>
                <c:pt idx="635">
                  <c:v>-2.9999999999998916E-3</c:v>
                </c:pt>
                <c:pt idx="636">
                  <c:v>0</c:v>
                </c:pt>
                <c:pt idx="637">
                  <c:v>2.9999999999998916E-3</c:v>
                </c:pt>
                <c:pt idx="638">
                  <c:v>9.000000000000119E-3</c:v>
                </c:pt>
                <c:pt idx="639">
                  <c:v>2.9999999999998916E-3</c:v>
                </c:pt>
                <c:pt idx="640">
                  <c:v>3.0000000000001137E-3</c:v>
                </c:pt>
                <c:pt idx="641">
                  <c:v>-1.0000000000001119E-3</c:v>
                </c:pt>
                <c:pt idx="642">
                  <c:v>-6.0000000000000053E-3</c:v>
                </c:pt>
                <c:pt idx="643">
                  <c:v>-8.999999999999897E-3</c:v>
                </c:pt>
                <c:pt idx="644">
                  <c:v>-4.0000000000000036E-3</c:v>
                </c:pt>
                <c:pt idx="645">
                  <c:v>-8.0000000000000071E-3</c:v>
                </c:pt>
                <c:pt idx="646">
                  <c:v>-1.0000000000000009E-2</c:v>
                </c:pt>
                <c:pt idx="647">
                  <c:v>-5.0000000000001155E-3</c:v>
                </c:pt>
                <c:pt idx="648">
                  <c:v>4.0000000000000036E-3</c:v>
                </c:pt>
                <c:pt idx="649">
                  <c:v>-2.0000000000000018E-3</c:v>
                </c:pt>
                <c:pt idx="650">
                  <c:v>-6.0000000000000053E-3</c:v>
                </c:pt>
                <c:pt idx="651">
                  <c:v>-2.0000000000000018E-3</c:v>
                </c:pt>
                <c:pt idx="652">
                  <c:v>-9.9999999999988987E-4</c:v>
                </c:pt>
                <c:pt idx="653">
                  <c:v>-5.0000000000001155E-3</c:v>
                </c:pt>
                <c:pt idx="654">
                  <c:v>-2.9999999999998916E-3</c:v>
                </c:pt>
                <c:pt idx="655">
                  <c:v>4.9999999999998934E-3</c:v>
                </c:pt>
                <c:pt idx="656">
                  <c:v>-2.0000000000000018E-3</c:v>
                </c:pt>
                <c:pt idx="657">
                  <c:v>1.0000000000001119E-3</c:v>
                </c:pt>
                <c:pt idx="658">
                  <c:v>6.9999999999998952E-3</c:v>
                </c:pt>
                <c:pt idx="659">
                  <c:v>4.0000000000000036E-3</c:v>
                </c:pt>
                <c:pt idx="660">
                  <c:v>-6.0000000000000053E-3</c:v>
                </c:pt>
                <c:pt idx="661">
                  <c:v>1.0000000000001119E-3</c:v>
                </c:pt>
                <c:pt idx="662">
                  <c:v>2.0000000000000018E-3</c:v>
                </c:pt>
                <c:pt idx="663">
                  <c:v>-1.2000000000000011E-2</c:v>
                </c:pt>
                <c:pt idx="664">
                  <c:v>-2.100000000000013E-2</c:v>
                </c:pt>
                <c:pt idx="665">
                  <c:v>-9.9999999999988987E-4</c:v>
                </c:pt>
                <c:pt idx="666">
                  <c:v>6.0000000000000053E-3</c:v>
                </c:pt>
                <c:pt idx="667">
                  <c:v>-1.0000000000000009E-2</c:v>
                </c:pt>
                <c:pt idx="668">
                  <c:v>-1.1000000000000121E-2</c:v>
                </c:pt>
                <c:pt idx="669">
                  <c:v>-8.999999999999897E-3</c:v>
                </c:pt>
                <c:pt idx="670">
                  <c:v>-1.8999999999999906E-2</c:v>
                </c:pt>
                <c:pt idx="671">
                  <c:v>-2.6000000000000023E-2</c:v>
                </c:pt>
                <c:pt idx="672">
                  <c:v>-1.7000000000000126E-2</c:v>
                </c:pt>
                <c:pt idx="673">
                  <c:v>-1.4000000000000012E-2</c:v>
                </c:pt>
                <c:pt idx="674">
                  <c:v>-1.6000000000000014E-2</c:v>
                </c:pt>
                <c:pt idx="675">
                  <c:v>-1.2999999999999901E-2</c:v>
                </c:pt>
                <c:pt idx="676">
                  <c:v>-3.0000000000001137E-3</c:v>
                </c:pt>
                <c:pt idx="677">
                  <c:v>-6.9999999999998952E-3</c:v>
                </c:pt>
                <c:pt idx="678">
                  <c:v>-1.8000000000000016E-2</c:v>
                </c:pt>
                <c:pt idx="679">
                  <c:v>-8.999999999999897E-3</c:v>
                </c:pt>
                <c:pt idx="680">
                  <c:v>-3.0000000000001137E-3</c:v>
                </c:pt>
                <c:pt idx="681">
                  <c:v>-4.9999999999998934E-3</c:v>
                </c:pt>
                <c:pt idx="682">
                  <c:v>0</c:v>
                </c:pt>
                <c:pt idx="683">
                  <c:v>1.2999999999999901E-2</c:v>
                </c:pt>
                <c:pt idx="684">
                  <c:v>1.2999999999999901E-2</c:v>
                </c:pt>
                <c:pt idx="685">
                  <c:v>9.000000000000119E-3</c:v>
                </c:pt>
                <c:pt idx="686">
                  <c:v>4.0000000000000036E-3</c:v>
                </c:pt>
                <c:pt idx="687">
                  <c:v>-2.0000000000000018E-3</c:v>
                </c:pt>
                <c:pt idx="688">
                  <c:v>-1.4000000000000012E-2</c:v>
                </c:pt>
                <c:pt idx="689">
                  <c:v>-1.3000000000000123E-2</c:v>
                </c:pt>
                <c:pt idx="690">
                  <c:v>-9.9999999999997868E-3</c:v>
                </c:pt>
                <c:pt idx="691">
                  <c:v>-1.0000000000000009E-2</c:v>
                </c:pt>
                <c:pt idx="692">
                  <c:v>-1.1000000000000121E-2</c:v>
                </c:pt>
                <c:pt idx="693">
                  <c:v>-8.999999999999897E-3</c:v>
                </c:pt>
                <c:pt idx="694">
                  <c:v>-9.000000000000119E-3</c:v>
                </c:pt>
                <c:pt idx="695">
                  <c:v>-1.0000000000000009E-2</c:v>
                </c:pt>
                <c:pt idx="696">
                  <c:v>-4.9999999999998934E-3</c:v>
                </c:pt>
                <c:pt idx="697">
                  <c:v>-6.0000000000000053E-3</c:v>
                </c:pt>
                <c:pt idx="698">
                  <c:v>-7.0000000000001172E-3</c:v>
                </c:pt>
                <c:pt idx="699">
                  <c:v>-9.9999999999988987E-4</c:v>
                </c:pt>
                <c:pt idx="700">
                  <c:v>-2.0000000000000018E-3</c:v>
                </c:pt>
                <c:pt idx="701">
                  <c:v>-3.0000000000001137E-3</c:v>
                </c:pt>
                <c:pt idx="702">
                  <c:v>7.0000000000001172E-3</c:v>
                </c:pt>
                <c:pt idx="703">
                  <c:v>4.0000000000000036E-3</c:v>
                </c:pt>
                <c:pt idx="704">
                  <c:v>-1.2000000000000011E-2</c:v>
                </c:pt>
                <c:pt idx="705">
                  <c:v>9.9999999999988987E-4</c:v>
                </c:pt>
                <c:pt idx="706">
                  <c:v>0</c:v>
                </c:pt>
                <c:pt idx="707">
                  <c:v>-2.0000000000000018E-3</c:v>
                </c:pt>
                <c:pt idx="708">
                  <c:v>3.0000000000001137E-3</c:v>
                </c:pt>
                <c:pt idx="709">
                  <c:v>2.4999999999999911E-2</c:v>
                </c:pt>
                <c:pt idx="710">
                  <c:v>8.0000000000000071E-3</c:v>
                </c:pt>
                <c:pt idx="711">
                  <c:v>-1.0000000000000009E-2</c:v>
                </c:pt>
                <c:pt idx="712">
                  <c:v>0</c:v>
                </c:pt>
                <c:pt idx="713">
                  <c:v>0</c:v>
                </c:pt>
                <c:pt idx="714">
                  <c:v>-4.0000000000000036E-3</c:v>
                </c:pt>
                <c:pt idx="715">
                  <c:v>8.0000000000000071E-3</c:v>
                </c:pt>
                <c:pt idx="716">
                  <c:v>1.1000000000000121E-2</c:v>
                </c:pt>
                <c:pt idx="717">
                  <c:v>-1.7000000000000126E-2</c:v>
                </c:pt>
                <c:pt idx="718">
                  <c:v>-4.6000000000000041E-2</c:v>
                </c:pt>
                <c:pt idx="719">
                  <c:v>-4.9999999999999933E-2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070-4B01-B9B1-2F7C616FD4CC}"/>
            </c:ext>
          </c:extLst>
        </c:ser>
        <c:ser>
          <c:idx val="5"/>
          <c:order val="5"/>
          <c:tx>
            <c:strRef>
              <c:f>'Data Task 1'!$BD$3</c:f>
              <c:strCache>
                <c:ptCount val="1"/>
                <c:pt idx="0">
                  <c:v>DELTA P (B):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'Data Task 1'!$E$4:$E$723</c:f>
              <c:numCache>
                <c:formatCode>General</c:formatCode>
                <c:ptCount val="720"/>
                <c:pt idx="0">
                  <c:v>-3.9999999999999617E-8</c:v>
                </c:pt>
                <c:pt idx="1">
                  <c:v>3.9999999999999617E-8</c:v>
                </c:pt>
                <c:pt idx="2">
                  <c:v>1.1999999999999885E-7</c:v>
                </c:pt>
                <c:pt idx="3">
                  <c:v>1.9999999999999809E-7</c:v>
                </c:pt>
                <c:pt idx="4">
                  <c:v>2.6999999999999572E-7</c:v>
                </c:pt>
                <c:pt idx="5">
                  <c:v>3.6000000000000333E-7</c:v>
                </c:pt>
                <c:pt idx="6">
                  <c:v>4.3000000000000097E-7</c:v>
                </c:pt>
                <c:pt idx="7">
                  <c:v>5.100000000000002E-7</c:v>
                </c:pt>
                <c:pt idx="8">
                  <c:v>5.8999999999999943E-7</c:v>
                </c:pt>
                <c:pt idx="9">
                  <c:v>6.6000000000000385E-7</c:v>
                </c:pt>
                <c:pt idx="10">
                  <c:v>7.499999999999979E-7</c:v>
                </c:pt>
                <c:pt idx="11">
                  <c:v>8.2000000000000231E-7</c:v>
                </c:pt>
                <c:pt idx="12">
                  <c:v>8.8999999999999317E-7</c:v>
                </c:pt>
                <c:pt idx="13">
                  <c:v>9.8000000000000078E-7</c:v>
                </c:pt>
                <c:pt idx="14">
                  <c:v>1.0400000000000036E-6</c:v>
                </c:pt>
                <c:pt idx="15">
                  <c:v>1.1299999999999977E-6</c:v>
                </c:pt>
                <c:pt idx="16">
                  <c:v>1.1999999999999953E-6</c:v>
                </c:pt>
                <c:pt idx="17">
                  <c:v>1.2700000000000065E-6</c:v>
                </c:pt>
                <c:pt idx="18">
                  <c:v>1.3399999999999973E-6</c:v>
                </c:pt>
                <c:pt idx="19">
                  <c:v>1.4200000000000033E-6</c:v>
                </c:pt>
                <c:pt idx="20">
                  <c:v>1.490000000000001E-6</c:v>
                </c:pt>
                <c:pt idx="21">
                  <c:v>1.5599999999999986E-6</c:v>
                </c:pt>
                <c:pt idx="22">
                  <c:v>1.6299999999999963E-6</c:v>
                </c:pt>
                <c:pt idx="23">
                  <c:v>1.7000000000000007E-6</c:v>
                </c:pt>
                <c:pt idx="24">
                  <c:v>1.7699999999999983E-6</c:v>
                </c:pt>
                <c:pt idx="25">
                  <c:v>1.8400000000000095E-6</c:v>
                </c:pt>
                <c:pt idx="26">
                  <c:v>1.9000000000000055E-6</c:v>
                </c:pt>
                <c:pt idx="27">
                  <c:v>1.9699999999999964E-6</c:v>
                </c:pt>
                <c:pt idx="28">
                  <c:v>2.0399999999999872E-6</c:v>
                </c:pt>
                <c:pt idx="29">
                  <c:v>2.1000000000000104E-6</c:v>
                </c:pt>
                <c:pt idx="30">
                  <c:v>2.1599999999999929E-6</c:v>
                </c:pt>
                <c:pt idx="31">
                  <c:v>2.2200000000000025E-6</c:v>
                </c:pt>
                <c:pt idx="32">
                  <c:v>2.2899999999999933E-6</c:v>
                </c:pt>
                <c:pt idx="33">
                  <c:v>2.3500000000000029E-6</c:v>
                </c:pt>
                <c:pt idx="34">
                  <c:v>2.3999999999999906E-6</c:v>
                </c:pt>
                <c:pt idx="35">
                  <c:v>2.4600000000000137E-6</c:v>
                </c:pt>
                <c:pt idx="36">
                  <c:v>2.5199999999999962E-6</c:v>
                </c:pt>
                <c:pt idx="37">
                  <c:v>2.570000000000011E-6</c:v>
                </c:pt>
                <c:pt idx="38">
                  <c:v>2.6299999999999935E-6</c:v>
                </c:pt>
                <c:pt idx="39">
                  <c:v>2.6799999999999947E-6</c:v>
                </c:pt>
                <c:pt idx="40">
                  <c:v>2.7299999999999959E-6</c:v>
                </c:pt>
                <c:pt idx="41">
                  <c:v>2.7900000000000055E-6</c:v>
                </c:pt>
                <c:pt idx="42">
                  <c:v>2.8299999999999983E-6</c:v>
                </c:pt>
                <c:pt idx="43">
                  <c:v>2.8799999999999995E-6</c:v>
                </c:pt>
                <c:pt idx="44">
                  <c:v>2.9200000000000059E-6</c:v>
                </c:pt>
                <c:pt idx="45">
                  <c:v>2.9699999999999936E-6</c:v>
                </c:pt>
                <c:pt idx="46">
                  <c:v>3.01E-6</c:v>
                </c:pt>
                <c:pt idx="47">
                  <c:v>3.0600000000000012E-6</c:v>
                </c:pt>
                <c:pt idx="48">
                  <c:v>3.0899999999999992E-6</c:v>
                </c:pt>
                <c:pt idx="49">
                  <c:v>3.1399999999999869E-6</c:v>
                </c:pt>
                <c:pt idx="50">
                  <c:v>3.170000000000012E-6</c:v>
                </c:pt>
                <c:pt idx="51">
                  <c:v>3.2100000000000184E-6</c:v>
                </c:pt>
                <c:pt idx="52">
                  <c:v>3.2400000000000029E-6</c:v>
                </c:pt>
                <c:pt idx="53">
                  <c:v>3.279999999999955E-6</c:v>
                </c:pt>
                <c:pt idx="54">
                  <c:v>3.300000000000026E-6</c:v>
                </c:pt>
                <c:pt idx="55">
                  <c:v>3.3400000000000053E-6</c:v>
                </c:pt>
                <c:pt idx="56">
                  <c:v>3.3699999999999898E-6</c:v>
                </c:pt>
                <c:pt idx="57">
                  <c:v>3.4000000000000013E-6</c:v>
                </c:pt>
                <c:pt idx="58">
                  <c:v>3.419999999999991E-6</c:v>
                </c:pt>
                <c:pt idx="59">
                  <c:v>3.4400000000000077E-6</c:v>
                </c:pt>
                <c:pt idx="60">
                  <c:v>3.4699999999999922E-6</c:v>
                </c:pt>
                <c:pt idx="61">
                  <c:v>3.4900000000000089E-6</c:v>
                </c:pt>
                <c:pt idx="62">
                  <c:v>3.5099999999999986E-6</c:v>
                </c:pt>
                <c:pt idx="63">
                  <c:v>3.5299999999999882E-6</c:v>
                </c:pt>
                <c:pt idx="64">
                  <c:v>3.5400000000000102E-6</c:v>
                </c:pt>
                <c:pt idx="65">
                  <c:v>3.5599999999999998E-6</c:v>
                </c:pt>
                <c:pt idx="66">
                  <c:v>3.5700000000000217E-6</c:v>
                </c:pt>
                <c:pt idx="67">
                  <c:v>3.5899999999999572E-6</c:v>
                </c:pt>
                <c:pt idx="68">
                  <c:v>3.6000000000000333E-6</c:v>
                </c:pt>
                <c:pt idx="69">
                  <c:v>3.6000000000000062E-6</c:v>
                </c:pt>
                <c:pt idx="70">
                  <c:v>3.6199999999999958E-6</c:v>
                </c:pt>
                <c:pt idx="71">
                  <c:v>3.6199999999999958E-6</c:v>
                </c:pt>
                <c:pt idx="72">
                  <c:v>3.6299999999999907E-6</c:v>
                </c:pt>
                <c:pt idx="73">
                  <c:v>3.6300000000000178E-6</c:v>
                </c:pt>
                <c:pt idx="74">
                  <c:v>3.6299999999999907E-6</c:v>
                </c:pt>
                <c:pt idx="75">
                  <c:v>3.6299999999999907E-6</c:v>
                </c:pt>
                <c:pt idx="76">
                  <c:v>3.6400000000000126E-6</c:v>
                </c:pt>
                <c:pt idx="77">
                  <c:v>3.6299999999999907E-6</c:v>
                </c:pt>
                <c:pt idx="78">
                  <c:v>3.6199999999999958E-6</c:v>
                </c:pt>
                <c:pt idx="79">
                  <c:v>3.6300000000000178E-6</c:v>
                </c:pt>
                <c:pt idx="80">
                  <c:v>3.6099999999999739E-6</c:v>
                </c:pt>
                <c:pt idx="81">
                  <c:v>3.6100000000000281E-6</c:v>
                </c:pt>
                <c:pt idx="82">
                  <c:v>3.6099999999999739E-6</c:v>
                </c:pt>
                <c:pt idx="83">
                  <c:v>3.5899999999999843E-6</c:v>
                </c:pt>
                <c:pt idx="84">
                  <c:v>3.5800000000000437E-6</c:v>
                </c:pt>
                <c:pt idx="85">
                  <c:v>3.5699999999999946E-6</c:v>
                </c:pt>
                <c:pt idx="86">
                  <c:v>3.5599999999999998E-6</c:v>
                </c:pt>
                <c:pt idx="87">
                  <c:v>3.5399999999999559E-6</c:v>
                </c:pt>
                <c:pt idx="88">
                  <c:v>3.5200000000000205E-6</c:v>
                </c:pt>
                <c:pt idx="89">
                  <c:v>3.5100000000000257E-6</c:v>
                </c:pt>
                <c:pt idx="90">
                  <c:v>3.4899999999999818E-6</c:v>
                </c:pt>
                <c:pt idx="91">
                  <c:v>3.479999999999987E-6</c:v>
                </c:pt>
                <c:pt idx="92">
                  <c:v>3.4500000000000025E-6</c:v>
                </c:pt>
                <c:pt idx="93">
                  <c:v>3.4300000000000129E-6</c:v>
                </c:pt>
                <c:pt idx="94">
                  <c:v>3.4100000000000233E-6</c:v>
                </c:pt>
                <c:pt idx="95">
                  <c:v>3.3799999999999846E-6</c:v>
                </c:pt>
                <c:pt idx="96">
                  <c:v>3.3699999999999898E-6</c:v>
                </c:pt>
                <c:pt idx="97">
                  <c:v>3.3400000000000053E-6</c:v>
                </c:pt>
                <c:pt idx="98">
                  <c:v>3.3099999999999666E-6</c:v>
                </c:pt>
                <c:pt idx="99">
                  <c:v>3.2800000000000364E-6</c:v>
                </c:pt>
                <c:pt idx="100">
                  <c:v>3.2599999999999925E-6</c:v>
                </c:pt>
                <c:pt idx="101">
                  <c:v>3.2299999999999538E-6</c:v>
                </c:pt>
                <c:pt idx="102">
                  <c:v>3.2000000000000778E-6</c:v>
                </c:pt>
                <c:pt idx="103">
                  <c:v>3.1699999999999307E-6</c:v>
                </c:pt>
                <c:pt idx="104">
                  <c:v>3.1400000000000546E-6</c:v>
                </c:pt>
                <c:pt idx="105">
                  <c:v>3.1099999999999618E-6</c:v>
                </c:pt>
                <c:pt idx="106">
                  <c:v>3.0800000000000315E-6</c:v>
                </c:pt>
                <c:pt idx="107">
                  <c:v>3.0399999999999438E-6</c:v>
                </c:pt>
                <c:pt idx="108">
                  <c:v>3.0200000000000626E-6</c:v>
                </c:pt>
                <c:pt idx="109">
                  <c:v>2.96999999999998E-6</c:v>
                </c:pt>
                <c:pt idx="110">
                  <c:v>2.9499999999999904E-6</c:v>
                </c:pt>
                <c:pt idx="111">
                  <c:v>2.9000000000000163E-6</c:v>
                </c:pt>
                <c:pt idx="112">
                  <c:v>2.8800000000000266E-6</c:v>
                </c:pt>
                <c:pt idx="113">
                  <c:v>2.8299999999999441E-6</c:v>
                </c:pt>
                <c:pt idx="114">
                  <c:v>2.8000000000000138E-6</c:v>
                </c:pt>
                <c:pt idx="115">
                  <c:v>2.7699999999999752E-6</c:v>
                </c:pt>
                <c:pt idx="116">
                  <c:v>2.7200000000000553E-6</c:v>
                </c:pt>
                <c:pt idx="117">
                  <c:v>2.6900000000000166E-6</c:v>
                </c:pt>
                <c:pt idx="118">
                  <c:v>2.6499999999999289E-6</c:v>
                </c:pt>
                <c:pt idx="119">
                  <c:v>2.610000000000058E-6</c:v>
                </c:pt>
                <c:pt idx="120">
                  <c:v>2.5699999999999703E-6</c:v>
                </c:pt>
                <c:pt idx="121">
                  <c:v>2.5300000000000452E-6</c:v>
                </c:pt>
                <c:pt idx="122">
                  <c:v>2.5000000000000066E-6</c:v>
                </c:pt>
                <c:pt idx="123">
                  <c:v>2.4499999999999782E-6</c:v>
                </c:pt>
                <c:pt idx="124">
                  <c:v>2.4099999999999447E-6</c:v>
                </c:pt>
                <c:pt idx="125">
                  <c:v>2.3700000000000197E-6</c:v>
                </c:pt>
                <c:pt idx="126">
                  <c:v>2.3300000000000404E-6</c:v>
                </c:pt>
                <c:pt idx="127">
                  <c:v>2.2899999999999527E-6</c:v>
                </c:pt>
                <c:pt idx="128">
                  <c:v>2.2500000000000276E-6</c:v>
                </c:pt>
                <c:pt idx="129">
                  <c:v>2.2099999999999941E-6</c:v>
                </c:pt>
                <c:pt idx="130">
                  <c:v>2.1599999999999658E-6</c:v>
                </c:pt>
                <c:pt idx="131">
                  <c:v>2.1300000000000355E-6</c:v>
                </c:pt>
                <c:pt idx="132">
                  <c:v>2.079999999999953E-6</c:v>
                </c:pt>
                <c:pt idx="133">
                  <c:v>2.0400000000000279E-6</c:v>
                </c:pt>
                <c:pt idx="134">
                  <c:v>1.9899999999999996E-6</c:v>
                </c:pt>
                <c:pt idx="135">
                  <c:v>1.9600000000000151E-6</c:v>
                </c:pt>
                <c:pt idx="136">
                  <c:v>1.9099999999999868E-6</c:v>
                </c:pt>
                <c:pt idx="137">
                  <c:v>1.8700000000000075E-6</c:v>
                </c:pt>
                <c:pt idx="138">
                  <c:v>1.8200000000000334E-6</c:v>
                </c:pt>
                <c:pt idx="139">
                  <c:v>1.7899999999999947E-6</c:v>
                </c:pt>
                <c:pt idx="140">
                  <c:v>1.7399999999999664E-6</c:v>
                </c:pt>
                <c:pt idx="141">
                  <c:v>1.7000000000000413E-6</c:v>
                </c:pt>
                <c:pt idx="142">
                  <c:v>1.6499999999999588E-6</c:v>
                </c:pt>
                <c:pt idx="143">
                  <c:v>1.6100000000000337E-6</c:v>
                </c:pt>
                <c:pt idx="144">
                  <c:v>1.5700000000000002E-6</c:v>
                </c:pt>
                <c:pt idx="145">
                  <c:v>1.5299999999999667E-6</c:v>
                </c:pt>
                <c:pt idx="146">
                  <c:v>1.4799999999999926E-6</c:v>
                </c:pt>
                <c:pt idx="147">
                  <c:v>1.4400000000000133E-6</c:v>
                </c:pt>
                <c:pt idx="148">
                  <c:v>1.389999999999985E-6</c:v>
                </c:pt>
                <c:pt idx="149">
                  <c:v>1.3600000000000005E-6</c:v>
                </c:pt>
                <c:pt idx="150">
                  <c:v>1.3100000000000264E-6</c:v>
                </c:pt>
                <c:pt idx="151">
                  <c:v>1.2599999999999981E-6</c:v>
                </c:pt>
                <c:pt idx="152">
                  <c:v>1.2300000000000136E-6</c:v>
                </c:pt>
                <c:pt idx="153">
                  <c:v>1.1799999999999853E-6</c:v>
                </c:pt>
                <c:pt idx="154">
                  <c:v>1.1300000000000112E-6</c:v>
                </c:pt>
                <c:pt idx="155">
                  <c:v>1.0999999999999725E-6</c:v>
                </c:pt>
                <c:pt idx="156">
                  <c:v>1.0499999999999984E-6</c:v>
                </c:pt>
                <c:pt idx="157">
                  <c:v>1.0099999999999649E-6</c:v>
                </c:pt>
                <c:pt idx="158">
                  <c:v>9.6000000000004502E-7</c:v>
                </c:pt>
                <c:pt idx="159">
                  <c:v>9.1999999999995731E-7</c:v>
                </c:pt>
                <c:pt idx="160">
                  <c:v>8.8000000000008644E-7</c:v>
                </c:pt>
                <c:pt idx="161">
                  <c:v>8.299999999999497E-7</c:v>
                </c:pt>
                <c:pt idx="162">
                  <c:v>8.0000000000001945E-7</c:v>
                </c:pt>
                <c:pt idx="163">
                  <c:v>7.4999999999999113E-7</c:v>
                </c:pt>
                <c:pt idx="164">
                  <c:v>7.0000000000001701E-7</c:v>
                </c:pt>
                <c:pt idx="165">
                  <c:v>6.6999999999997834E-7</c:v>
                </c:pt>
                <c:pt idx="166">
                  <c:v>6.1999999999995002E-7</c:v>
                </c:pt>
                <c:pt idx="167">
                  <c:v>5.7000000000008433E-7</c:v>
                </c:pt>
                <c:pt idx="168">
                  <c:v>5.3999999999993723E-7</c:v>
                </c:pt>
                <c:pt idx="169">
                  <c:v>4.9000000000001733E-7</c:v>
                </c:pt>
                <c:pt idx="170">
                  <c:v>4.4999999999998383E-7</c:v>
                </c:pt>
                <c:pt idx="171">
                  <c:v>4.0000000000006393E-7</c:v>
                </c:pt>
                <c:pt idx="172">
                  <c:v>3.6999999999997105E-7</c:v>
                </c:pt>
                <c:pt idx="173">
                  <c:v>3.1999999999999694E-7</c:v>
                </c:pt>
                <c:pt idx="174">
                  <c:v>2.7999999999996344E-7</c:v>
                </c:pt>
                <c:pt idx="175">
                  <c:v>2.3000000000004354E-7</c:v>
                </c:pt>
                <c:pt idx="176">
                  <c:v>1.9000000000001004E-7</c:v>
                </c:pt>
                <c:pt idx="177">
                  <c:v>1.4999999999997654E-7</c:v>
                </c:pt>
                <c:pt idx="178">
                  <c:v>1.0999999999999725E-7</c:v>
                </c:pt>
                <c:pt idx="179">
                  <c:v>6.0000000000023142E-8</c:v>
                </c:pt>
                <c:pt idx="180">
                  <c:v>2.9999999999930256E-8</c:v>
                </c:pt>
                <c:pt idx="181">
                  <c:v>-2.9999999999930256E-8</c:v>
                </c:pt>
                <c:pt idx="182">
                  <c:v>-6.0000000000023142E-8</c:v>
                </c:pt>
                <c:pt idx="183">
                  <c:v>-1.0999999999999725E-7</c:v>
                </c:pt>
                <c:pt idx="184">
                  <c:v>-1.4999999999997654E-7</c:v>
                </c:pt>
                <c:pt idx="185">
                  <c:v>-1.9000000000001004E-7</c:v>
                </c:pt>
                <c:pt idx="186">
                  <c:v>-2.3000000000004354E-7</c:v>
                </c:pt>
                <c:pt idx="187">
                  <c:v>-2.7999999999996344E-7</c:v>
                </c:pt>
                <c:pt idx="188">
                  <c:v>-3.1999999999999694E-7</c:v>
                </c:pt>
                <c:pt idx="189">
                  <c:v>-3.6999999999997105E-7</c:v>
                </c:pt>
                <c:pt idx="190">
                  <c:v>-4.0000000000006393E-7</c:v>
                </c:pt>
                <c:pt idx="191">
                  <c:v>-4.4999999999998383E-7</c:v>
                </c:pt>
                <c:pt idx="192">
                  <c:v>-4.9000000000001733E-7</c:v>
                </c:pt>
                <c:pt idx="193">
                  <c:v>-5.3999999999993723E-7</c:v>
                </c:pt>
                <c:pt idx="194">
                  <c:v>-5.7000000000008433E-7</c:v>
                </c:pt>
                <c:pt idx="195">
                  <c:v>-6.1999999999995002E-7</c:v>
                </c:pt>
                <c:pt idx="196">
                  <c:v>-6.6999999999997834E-7</c:v>
                </c:pt>
                <c:pt idx="197">
                  <c:v>-7.0000000000001701E-7</c:v>
                </c:pt>
                <c:pt idx="198">
                  <c:v>-7.4999999999999113E-7</c:v>
                </c:pt>
                <c:pt idx="199">
                  <c:v>-8.0000000000001945E-7</c:v>
                </c:pt>
                <c:pt idx="200">
                  <c:v>-8.299999999999497E-7</c:v>
                </c:pt>
                <c:pt idx="201">
                  <c:v>-8.8000000000008644E-7</c:v>
                </c:pt>
                <c:pt idx="202">
                  <c:v>-9.1999999999995731E-7</c:v>
                </c:pt>
                <c:pt idx="203">
                  <c:v>-9.6000000000004502E-7</c:v>
                </c:pt>
                <c:pt idx="204">
                  <c:v>-1.0099999999999649E-6</c:v>
                </c:pt>
                <c:pt idx="205">
                  <c:v>-1.0499999999999984E-6</c:v>
                </c:pt>
                <c:pt idx="206">
                  <c:v>-1.0999999999999725E-6</c:v>
                </c:pt>
                <c:pt idx="207">
                  <c:v>-1.1300000000000112E-6</c:v>
                </c:pt>
                <c:pt idx="208">
                  <c:v>-1.1799999999999853E-6</c:v>
                </c:pt>
                <c:pt idx="209">
                  <c:v>-1.2300000000000136E-6</c:v>
                </c:pt>
                <c:pt idx="210">
                  <c:v>-1.2599999999999981E-6</c:v>
                </c:pt>
                <c:pt idx="211">
                  <c:v>-1.3100000000000264E-6</c:v>
                </c:pt>
                <c:pt idx="212">
                  <c:v>-1.3600000000000005E-6</c:v>
                </c:pt>
                <c:pt idx="213">
                  <c:v>-1.389999999999985E-6</c:v>
                </c:pt>
                <c:pt idx="214">
                  <c:v>-1.4400000000000133E-6</c:v>
                </c:pt>
                <c:pt idx="215">
                  <c:v>-1.4799999999999926E-6</c:v>
                </c:pt>
                <c:pt idx="216">
                  <c:v>-1.5299999999999667E-6</c:v>
                </c:pt>
                <c:pt idx="217">
                  <c:v>-1.5700000000000002E-6</c:v>
                </c:pt>
                <c:pt idx="218">
                  <c:v>-1.6100000000000337E-6</c:v>
                </c:pt>
                <c:pt idx="219">
                  <c:v>-1.6499999999999588E-6</c:v>
                </c:pt>
                <c:pt idx="220">
                  <c:v>-1.7000000000000413E-6</c:v>
                </c:pt>
                <c:pt idx="221">
                  <c:v>-1.7399999999999664E-6</c:v>
                </c:pt>
                <c:pt idx="222">
                  <c:v>-1.7899999999999947E-6</c:v>
                </c:pt>
                <c:pt idx="223">
                  <c:v>-1.8200000000000334E-6</c:v>
                </c:pt>
                <c:pt idx="224">
                  <c:v>-1.8700000000000075E-6</c:v>
                </c:pt>
                <c:pt idx="225">
                  <c:v>-1.9099999999999868E-6</c:v>
                </c:pt>
                <c:pt idx="226">
                  <c:v>-1.9600000000000151E-6</c:v>
                </c:pt>
                <c:pt idx="227">
                  <c:v>-1.9899999999999996E-6</c:v>
                </c:pt>
                <c:pt idx="228">
                  <c:v>-2.0400000000000279E-6</c:v>
                </c:pt>
                <c:pt idx="229">
                  <c:v>-2.079999999999953E-6</c:v>
                </c:pt>
                <c:pt idx="230">
                  <c:v>-2.1300000000000355E-6</c:v>
                </c:pt>
                <c:pt idx="231">
                  <c:v>-2.1599999999999658E-6</c:v>
                </c:pt>
                <c:pt idx="232">
                  <c:v>-2.2099999999999941E-6</c:v>
                </c:pt>
                <c:pt idx="233">
                  <c:v>-2.2500000000000276E-6</c:v>
                </c:pt>
                <c:pt idx="234">
                  <c:v>-2.2899999999999527E-6</c:v>
                </c:pt>
                <c:pt idx="235">
                  <c:v>-2.3300000000000404E-6</c:v>
                </c:pt>
                <c:pt idx="236">
                  <c:v>-2.3700000000000197E-6</c:v>
                </c:pt>
                <c:pt idx="237">
                  <c:v>-2.4099999999999447E-6</c:v>
                </c:pt>
                <c:pt idx="238">
                  <c:v>-2.4499999999999782E-6</c:v>
                </c:pt>
                <c:pt idx="239">
                  <c:v>-2.5000000000000066E-6</c:v>
                </c:pt>
                <c:pt idx="240">
                  <c:v>-2.5300000000000452E-6</c:v>
                </c:pt>
                <c:pt idx="241">
                  <c:v>-2.5699999999999703E-6</c:v>
                </c:pt>
                <c:pt idx="242">
                  <c:v>-2.610000000000058E-6</c:v>
                </c:pt>
                <c:pt idx="243">
                  <c:v>-2.6499999999999289E-6</c:v>
                </c:pt>
                <c:pt idx="244">
                  <c:v>-2.6900000000000166E-6</c:v>
                </c:pt>
                <c:pt idx="245">
                  <c:v>-2.7200000000000553E-6</c:v>
                </c:pt>
                <c:pt idx="246">
                  <c:v>-2.7699999999999752E-6</c:v>
                </c:pt>
                <c:pt idx="247">
                  <c:v>-2.8000000000000138E-6</c:v>
                </c:pt>
                <c:pt idx="248">
                  <c:v>-2.8299999999999441E-6</c:v>
                </c:pt>
                <c:pt idx="249">
                  <c:v>-2.8800000000000266E-6</c:v>
                </c:pt>
                <c:pt idx="250">
                  <c:v>-2.9000000000000163E-6</c:v>
                </c:pt>
                <c:pt idx="251">
                  <c:v>-2.9499999999999904E-6</c:v>
                </c:pt>
                <c:pt idx="252">
                  <c:v>-2.96999999999998E-6</c:v>
                </c:pt>
                <c:pt idx="253">
                  <c:v>-3.0200000000000626E-6</c:v>
                </c:pt>
                <c:pt idx="254">
                  <c:v>-3.0399999999999438E-6</c:v>
                </c:pt>
                <c:pt idx="255">
                  <c:v>-3.0800000000000315E-6</c:v>
                </c:pt>
                <c:pt idx="256">
                  <c:v>-3.1099999999999618E-6</c:v>
                </c:pt>
                <c:pt idx="257">
                  <c:v>-3.1400000000000546E-6</c:v>
                </c:pt>
                <c:pt idx="258">
                  <c:v>-3.1699999999999307E-6</c:v>
                </c:pt>
                <c:pt idx="259">
                  <c:v>-3.2000000000000778E-6</c:v>
                </c:pt>
                <c:pt idx="260">
                  <c:v>-3.2299999999999538E-6</c:v>
                </c:pt>
                <c:pt idx="261">
                  <c:v>-3.2599999999999925E-6</c:v>
                </c:pt>
                <c:pt idx="262">
                  <c:v>-3.2800000000000364E-6</c:v>
                </c:pt>
                <c:pt idx="263">
                  <c:v>-3.3099999999999666E-6</c:v>
                </c:pt>
                <c:pt idx="264">
                  <c:v>-3.3400000000000053E-6</c:v>
                </c:pt>
                <c:pt idx="265">
                  <c:v>-3.3699999999999898E-6</c:v>
                </c:pt>
                <c:pt idx="266">
                  <c:v>-3.3799999999999846E-6</c:v>
                </c:pt>
                <c:pt idx="267">
                  <c:v>-3.4100000000000233E-6</c:v>
                </c:pt>
                <c:pt idx="268">
                  <c:v>-3.4300000000000129E-6</c:v>
                </c:pt>
                <c:pt idx="269">
                  <c:v>-3.4500000000000025E-6</c:v>
                </c:pt>
                <c:pt idx="270">
                  <c:v>-3.479999999999987E-6</c:v>
                </c:pt>
                <c:pt idx="271">
                  <c:v>-3.4899999999999818E-6</c:v>
                </c:pt>
                <c:pt idx="272">
                  <c:v>-3.5100000000000257E-6</c:v>
                </c:pt>
                <c:pt idx="273">
                  <c:v>-3.5200000000000205E-6</c:v>
                </c:pt>
                <c:pt idx="274">
                  <c:v>-3.5399999999999559E-6</c:v>
                </c:pt>
                <c:pt idx="275">
                  <c:v>-3.5599999999999998E-6</c:v>
                </c:pt>
                <c:pt idx="276">
                  <c:v>-3.5699999999999946E-6</c:v>
                </c:pt>
                <c:pt idx="277">
                  <c:v>-3.5800000000000437E-6</c:v>
                </c:pt>
                <c:pt idx="278">
                  <c:v>-3.5899999999999843E-6</c:v>
                </c:pt>
                <c:pt idx="279">
                  <c:v>-3.6099999999999739E-6</c:v>
                </c:pt>
                <c:pt idx="280">
                  <c:v>-3.6100000000000281E-6</c:v>
                </c:pt>
                <c:pt idx="281">
                  <c:v>-3.6099999999999739E-6</c:v>
                </c:pt>
                <c:pt idx="282">
                  <c:v>-3.6300000000000178E-6</c:v>
                </c:pt>
                <c:pt idx="283">
                  <c:v>-3.6199999999999958E-6</c:v>
                </c:pt>
                <c:pt idx="284">
                  <c:v>-3.6299999999999907E-6</c:v>
                </c:pt>
                <c:pt idx="285">
                  <c:v>-3.6400000000000126E-6</c:v>
                </c:pt>
                <c:pt idx="286">
                  <c:v>-3.6299999999999907E-6</c:v>
                </c:pt>
                <c:pt idx="287">
                  <c:v>-3.6299999999999907E-6</c:v>
                </c:pt>
                <c:pt idx="288">
                  <c:v>-3.6300000000000178E-6</c:v>
                </c:pt>
                <c:pt idx="289">
                  <c:v>-3.6299999999999907E-6</c:v>
                </c:pt>
                <c:pt idx="290">
                  <c:v>-3.6199999999999958E-6</c:v>
                </c:pt>
                <c:pt idx="291">
                  <c:v>-3.6199999999999958E-6</c:v>
                </c:pt>
                <c:pt idx="292">
                  <c:v>-3.6000000000000062E-6</c:v>
                </c:pt>
                <c:pt idx="293">
                  <c:v>-3.6000000000000333E-6</c:v>
                </c:pt>
                <c:pt idx="294">
                  <c:v>-3.5899999999999572E-6</c:v>
                </c:pt>
                <c:pt idx="295">
                  <c:v>-3.5700000000000217E-6</c:v>
                </c:pt>
                <c:pt idx="296">
                  <c:v>-3.5599999999999998E-6</c:v>
                </c:pt>
                <c:pt idx="297">
                  <c:v>-3.5400000000000102E-6</c:v>
                </c:pt>
                <c:pt idx="298">
                  <c:v>-3.5299999999999882E-6</c:v>
                </c:pt>
                <c:pt idx="299">
                  <c:v>-3.5099999999999986E-6</c:v>
                </c:pt>
                <c:pt idx="300">
                  <c:v>-3.4900000000000089E-6</c:v>
                </c:pt>
                <c:pt idx="301">
                  <c:v>-3.4699999999999922E-6</c:v>
                </c:pt>
                <c:pt idx="302">
                  <c:v>-3.4400000000000077E-6</c:v>
                </c:pt>
                <c:pt idx="303">
                  <c:v>-3.419999999999991E-6</c:v>
                </c:pt>
                <c:pt idx="304">
                  <c:v>-3.4000000000000013E-6</c:v>
                </c:pt>
                <c:pt idx="305">
                  <c:v>-3.3699999999999898E-6</c:v>
                </c:pt>
                <c:pt idx="306">
                  <c:v>-3.3400000000000053E-6</c:v>
                </c:pt>
                <c:pt idx="307">
                  <c:v>-3.300000000000026E-6</c:v>
                </c:pt>
                <c:pt idx="308">
                  <c:v>-3.279999999999955E-6</c:v>
                </c:pt>
                <c:pt idx="309">
                  <c:v>-3.2400000000000029E-6</c:v>
                </c:pt>
                <c:pt idx="310">
                  <c:v>-3.2100000000000184E-6</c:v>
                </c:pt>
                <c:pt idx="311">
                  <c:v>-3.170000000000012E-6</c:v>
                </c:pt>
                <c:pt idx="312">
                  <c:v>-3.1399999999999869E-6</c:v>
                </c:pt>
                <c:pt idx="313">
                  <c:v>-3.0899999999999992E-6</c:v>
                </c:pt>
                <c:pt idx="314">
                  <c:v>-3.0600000000000012E-6</c:v>
                </c:pt>
                <c:pt idx="315">
                  <c:v>-3.01E-6</c:v>
                </c:pt>
                <c:pt idx="316">
                  <c:v>-2.9699999999999936E-6</c:v>
                </c:pt>
                <c:pt idx="317">
                  <c:v>-2.9200000000000059E-6</c:v>
                </c:pt>
                <c:pt idx="318">
                  <c:v>-2.8799999999999995E-6</c:v>
                </c:pt>
                <c:pt idx="319">
                  <c:v>-2.8299999999999983E-6</c:v>
                </c:pt>
                <c:pt idx="320">
                  <c:v>-2.7900000000000055E-6</c:v>
                </c:pt>
                <c:pt idx="321">
                  <c:v>-2.7299999999999959E-6</c:v>
                </c:pt>
                <c:pt idx="322">
                  <c:v>-2.6799999999999947E-6</c:v>
                </c:pt>
                <c:pt idx="323">
                  <c:v>-2.6299999999999935E-6</c:v>
                </c:pt>
                <c:pt idx="324">
                  <c:v>-2.570000000000011E-6</c:v>
                </c:pt>
                <c:pt idx="325">
                  <c:v>-2.5199999999999962E-6</c:v>
                </c:pt>
                <c:pt idx="326">
                  <c:v>-2.4600000000000137E-6</c:v>
                </c:pt>
                <c:pt idx="327">
                  <c:v>-2.3999999999999906E-6</c:v>
                </c:pt>
                <c:pt idx="328">
                  <c:v>-2.3500000000000029E-6</c:v>
                </c:pt>
                <c:pt idx="329">
                  <c:v>-2.2899999999999933E-6</c:v>
                </c:pt>
                <c:pt idx="330">
                  <c:v>-2.2200000000000025E-6</c:v>
                </c:pt>
                <c:pt idx="331">
                  <c:v>-2.1599999999999929E-6</c:v>
                </c:pt>
                <c:pt idx="332">
                  <c:v>-2.1000000000000104E-6</c:v>
                </c:pt>
                <c:pt idx="333">
                  <c:v>-2.0399999999999872E-6</c:v>
                </c:pt>
                <c:pt idx="334">
                  <c:v>-1.9699999999999964E-6</c:v>
                </c:pt>
                <c:pt idx="335">
                  <c:v>-1.9000000000000055E-6</c:v>
                </c:pt>
                <c:pt idx="336">
                  <c:v>-1.8400000000000095E-6</c:v>
                </c:pt>
                <c:pt idx="337">
                  <c:v>-1.7699999999999983E-6</c:v>
                </c:pt>
                <c:pt idx="338">
                  <c:v>-1.7000000000000007E-6</c:v>
                </c:pt>
                <c:pt idx="339">
                  <c:v>-1.6299999999999963E-6</c:v>
                </c:pt>
                <c:pt idx="340">
                  <c:v>-1.5599999999999986E-6</c:v>
                </c:pt>
                <c:pt idx="341">
                  <c:v>-1.490000000000001E-6</c:v>
                </c:pt>
                <c:pt idx="342">
                  <c:v>-1.4200000000000033E-6</c:v>
                </c:pt>
                <c:pt idx="343">
                  <c:v>-1.3399999999999973E-6</c:v>
                </c:pt>
                <c:pt idx="344">
                  <c:v>-1.2700000000000065E-6</c:v>
                </c:pt>
                <c:pt idx="345">
                  <c:v>-1.1999999999999953E-6</c:v>
                </c:pt>
                <c:pt idx="346">
                  <c:v>-1.1299999999999977E-6</c:v>
                </c:pt>
                <c:pt idx="347">
                  <c:v>-1.0400000000000036E-6</c:v>
                </c:pt>
                <c:pt idx="348">
                  <c:v>-9.8000000000000078E-7</c:v>
                </c:pt>
                <c:pt idx="349">
                  <c:v>-8.8999999999999317E-7</c:v>
                </c:pt>
                <c:pt idx="350">
                  <c:v>-8.2000000000000231E-7</c:v>
                </c:pt>
                <c:pt idx="351">
                  <c:v>-7.499999999999979E-7</c:v>
                </c:pt>
                <c:pt idx="352">
                  <c:v>-6.6000000000000385E-7</c:v>
                </c:pt>
                <c:pt idx="353">
                  <c:v>-5.8999999999999943E-7</c:v>
                </c:pt>
                <c:pt idx="354">
                  <c:v>-5.100000000000002E-7</c:v>
                </c:pt>
                <c:pt idx="355">
                  <c:v>-4.3000000000000097E-7</c:v>
                </c:pt>
                <c:pt idx="356">
                  <c:v>-3.6000000000000333E-7</c:v>
                </c:pt>
                <c:pt idx="357">
                  <c:v>-2.6999999999999572E-7</c:v>
                </c:pt>
                <c:pt idx="358">
                  <c:v>-1.9999999999999809E-7</c:v>
                </c:pt>
                <c:pt idx="359">
                  <c:v>-1.1999999999999885E-7</c:v>
                </c:pt>
                <c:pt idx="360">
                  <c:v>-3.9999999999999617E-8</c:v>
                </c:pt>
                <c:pt idx="361">
                  <c:v>3.9999999999999617E-8</c:v>
                </c:pt>
                <c:pt idx="362">
                  <c:v>1.1999999999999885E-7</c:v>
                </c:pt>
                <c:pt idx="363">
                  <c:v>1.9999999999999809E-7</c:v>
                </c:pt>
                <c:pt idx="364">
                  <c:v>2.6999999999999572E-7</c:v>
                </c:pt>
                <c:pt idx="365">
                  <c:v>3.6000000000000333E-7</c:v>
                </c:pt>
                <c:pt idx="366">
                  <c:v>4.3000000000000097E-7</c:v>
                </c:pt>
                <c:pt idx="367">
                  <c:v>5.100000000000002E-7</c:v>
                </c:pt>
                <c:pt idx="368">
                  <c:v>5.8999999999999943E-7</c:v>
                </c:pt>
                <c:pt idx="369">
                  <c:v>6.6000000000000385E-7</c:v>
                </c:pt>
                <c:pt idx="370">
                  <c:v>7.499999999999979E-7</c:v>
                </c:pt>
                <c:pt idx="371">
                  <c:v>8.2000000000000231E-7</c:v>
                </c:pt>
                <c:pt idx="372">
                  <c:v>8.8999999999999317E-7</c:v>
                </c:pt>
                <c:pt idx="373">
                  <c:v>9.8000000000000078E-7</c:v>
                </c:pt>
                <c:pt idx="374">
                  <c:v>1.0400000000000036E-6</c:v>
                </c:pt>
                <c:pt idx="375">
                  <c:v>1.1299999999999977E-6</c:v>
                </c:pt>
                <c:pt idx="376">
                  <c:v>1.1999999999999953E-6</c:v>
                </c:pt>
                <c:pt idx="377">
                  <c:v>1.2700000000000065E-6</c:v>
                </c:pt>
                <c:pt idx="378">
                  <c:v>1.3399999999999973E-6</c:v>
                </c:pt>
                <c:pt idx="379">
                  <c:v>1.4200000000000033E-6</c:v>
                </c:pt>
                <c:pt idx="380">
                  <c:v>1.490000000000001E-6</c:v>
                </c:pt>
                <c:pt idx="381">
                  <c:v>1.5599999999999986E-6</c:v>
                </c:pt>
                <c:pt idx="382">
                  <c:v>1.6299999999999963E-6</c:v>
                </c:pt>
                <c:pt idx="383">
                  <c:v>1.7000000000000007E-6</c:v>
                </c:pt>
                <c:pt idx="384">
                  <c:v>1.7699999999999983E-6</c:v>
                </c:pt>
                <c:pt idx="385">
                  <c:v>1.8400000000000095E-6</c:v>
                </c:pt>
                <c:pt idx="386">
                  <c:v>1.9000000000000055E-6</c:v>
                </c:pt>
                <c:pt idx="387">
                  <c:v>1.9699999999999964E-6</c:v>
                </c:pt>
                <c:pt idx="388">
                  <c:v>2.0399999999999872E-6</c:v>
                </c:pt>
                <c:pt idx="389">
                  <c:v>2.1000000000000104E-6</c:v>
                </c:pt>
                <c:pt idx="390">
                  <c:v>2.1599999999999929E-6</c:v>
                </c:pt>
                <c:pt idx="391">
                  <c:v>2.2200000000000025E-6</c:v>
                </c:pt>
                <c:pt idx="392">
                  <c:v>2.2899999999999933E-6</c:v>
                </c:pt>
                <c:pt idx="393">
                  <c:v>2.3500000000000029E-6</c:v>
                </c:pt>
                <c:pt idx="394">
                  <c:v>2.3999999999999906E-6</c:v>
                </c:pt>
                <c:pt idx="395">
                  <c:v>2.4600000000000137E-6</c:v>
                </c:pt>
                <c:pt idx="396">
                  <c:v>2.5199999999999962E-6</c:v>
                </c:pt>
                <c:pt idx="397">
                  <c:v>2.570000000000011E-6</c:v>
                </c:pt>
                <c:pt idx="398">
                  <c:v>2.6299999999999935E-6</c:v>
                </c:pt>
                <c:pt idx="399">
                  <c:v>2.6799999999999947E-6</c:v>
                </c:pt>
                <c:pt idx="400">
                  <c:v>2.7299999999999959E-6</c:v>
                </c:pt>
                <c:pt idx="401">
                  <c:v>2.7900000000000055E-6</c:v>
                </c:pt>
                <c:pt idx="402">
                  <c:v>2.8299999999999983E-6</c:v>
                </c:pt>
                <c:pt idx="403">
                  <c:v>2.8799999999999995E-6</c:v>
                </c:pt>
                <c:pt idx="404">
                  <c:v>2.9200000000000059E-6</c:v>
                </c:pt>
                <c:pt idx="405">
                  <c:v>2.9699999999999936E-6</c:v>
                </c:pt>
                <c:pt idx="406">
                  <c:v>3.01E-6</c:v>
                </c:pt>
                <c:pt idx="407">
                  <c:v>3.0600000000000012E-6</c:v>
                </c:pt>
                <c:pt idx="408">
                  <c:v>3.0899999999999992E-6</c:v>
                </c:pt>
                <c:pt idx="409">
                  <c:v>3.1399999999999869E-6</c:v>
                </c:pt>
                <c:pt idx="410">
                  <c:v>3.170000000000012E-6</c:v>
                </c:pt>
                <c:pt idx="411">
                  <c:v>3.2100000000000184E-6</c:v>
                </c:pt>
                <c:pt idx="412">
                  <c:v>3.2400000000000029E-6</c:v>
                </c:pt>
                <c:pt idx="413">
                  <c:v>3.279999999999955E-6</c:v>
                </c:pt>
                <c:pt idx="414">
                  <c:v>3.300000000000026E-6</c:v>
                </c:pt>
                <c:pt idx="415">
                  <c:v>3.3400000000000053E-6</c:v>
                </c:pt>
                <c:pt idx="416">
                  <c:v>3.3699999999999898E-6</c:v>
                </c:pt>
                <c:pt idx="417">
                  <c:v>3.4000000000000013E-6</c:v>
                </c:pt>
                <c:pt idx="418">
                  <c:v>3.419999999999991E-6</c:v>
                </c:pt>
                <c:pt idx="419">
                  <c:v>3.4400000000000077E-6</c:v>
                </c:pt>
                <c:pt idx="420">
                  <c:v>3.4699999999999922E-6</c:v>
                </c:pt>
                <c:pt idx="421">
                  <c:v>3.4900000000000089E-6</c:v>
                </c:pt>
                <c:pt idx="422">
                  <c:v>3.5099999999999986E-6</c:v>
                </c:pt>
                <c:pt idx="423">
                  <c:v>3.5299999999999882E-6</c:v>
                </c:pt>
                <c:pt idx="424">
                  <c:v>3.5400000000000102E-6</c:v>
                </c:pt>
                <c:pt idx="425">
                  <c:v>3.5599999999999998E-6</c:v>
                </c:pt>
                <c:pt idx="426">
                  <c:v>3.5700000000000217E-6</c:v>
                </c:pt>
                <c:pt idx="427">
                  <c:v>3.5899999999999572E-6</c:v>
                </c:pt>
                <c:pt idx="428">
                  <c:v>3.6000000000000333E-6</c:v>
                </c:pt>
                <c:pt idx="429">
                  <c:v>3.6000000000000062E-6</c:v>
                </c:pt>
                <c:pt idx="430">
                  <c:v>3.6199999999999958E-6</c:v>
                </c:pt>
                <c:pt idx="431">
                  <c:v>3.6199999999999958E-6</c:v>
                </c:pt>
                <c:pt idx="432">
                  <c:v>3.6299999999999907E-6</c:v>
                </c:pt>
                <c:pt idx="433">
                  <c:v>3.6300000000000178E-6</c:v>
                </c:pt>
                <c:pt idx="434">
                  <c:v>3.6299999999999907E-6</c:v>
                </c:pt>
                <c:pt idx="435">
                  <c:v>3.6299999999999907E-6</c:v>
                </c:pt>
                <c:pt idx="436">
                  <c:v>3.6400000000000126E-6</c:v>
                </c:pt>
                <c:pt idx="437">
                  <c:v>3.6299999999999907E-6</c:v>
                </c:pt>
                <c:pt idx="438">
                  <c:v>3.6199999999999958E-6</c:v>
                </c:pt>
                <c:pt idx="439">
                  <c:v>3.6300000000000178E-6</c:v>
                </c:pt>
                <c:pt idx="440">
                  <c:v>3.6099999999999739E-6</c:v>
                </c:pt>
                <c:pt idx="441">
                  <c:v>3.6100000000000281E-6</c:v>
                </c:pt>
                <c:pt idx="442">
                  <c:v>3.6099999999999739E-6</c:v>
                </c:pt>
                <c:pt idx="443">
                  <c:v>3.5899999999999843E-6</c:v>
                </c:pt>
                <c:pt idx="444">
                  <c:v>3.5800000000000437E-6</c:v>
                </c:pt>
                <c:pt idx="445">
                  <c:v>3.5699999999999946E-6</c:v>
                </c:pt>
                <c:pt idx="446">
                  <c:v>3.5599999999999998E-6</c:v>
                </c:pt>
                <c:pt idx="447">
                  <c:v>3.5399999999999559E-6</c:v>
                </c:pt>
                <c:pt idx="448">
                  <c:v>3.5200000000000205E-6</c:v>
                </c:pt>
                <c:pt idx="449">
                  <c:v>3.5100000000000257E-6</c:v>
                </c:pt>
                <c:pt idx="450">
                  <c:v>3.4899999999999818E-6</c:v>
                </c:pt>
                <c:pt idx="451">
                  <c:v>3.479999999999987E-6</c:v>
                </c:pt>
                <c:pt idx="452">
                  <c:v>3.4500000000000025E-6</c:v>
                </c:pt>
                <c:pt idx="453">
                  <c:v>3.4300000000000129E-6</c:v>
                </c:pt>
                <c:pt idx="454">
                  <c:v>3.4100000000000233E-6</c:v>
                </c:pt>
                <c:pt idx="455">
                  <c:v>3.3799999999999846E-6</c:v>
                </c:pt>
                <c:pt idx="456">
                  <c:v>3.3699999999999898E-6</c:v>
                </c:pt>
                <c:pt idx="457">
                  <c:v>3.3400000000000053E-6</c:v>
                </c:pt>
                <c:pt idx="458">
                  <c:v>3.3099999999999666E-6</c:v>
                </c:pt>
                <c:pt idx="459">
                  <c:v>3.2800000000000364E-6</c:v>
                </c:pt>
                <c:pt idx="460">
                  <c:v>3.2599999999999925E-6</c:v>
                </c:pt>
                <c:pt idx="461">
                  <c:v>3.2299999999999538E-6</c:v>
                </c:pt>
                <c:pt idx="462">
                  <c:v>3.2000000000000778E-6</c:v>
                </c:pt>
                <c:pt idx="463">
                  <c:v>3.1699999999999307E-6</c:v>
                </c:pt>
                <c:pt idx="464">
                  <c:v>3.1400000000000546E-6</c:v>
                </c:pt>
                <c:pt idx="465">
                  <c:v>3.1099999999999618E-6</c:v>
                </c:pt>
                <c:pt idx="466">
                  <c:v>3.0800000000000315E-6</c:v>
                </c:pt>
                <c:pt idx="467">
                  <c:v>3.0399999999999438E-6</c:v>
                </c:pt>
                <c:pt idx="468">
                  <c:v>3.0200000000000626E-6</c:v>
                </c:pt>
                <c:pt idx="469">
                  <c:v>2.96999999999998E-6</c:v>
                </c:pt>
                <c:pt idx="470">
                  <c:v>2.9499999999999904E-6</c:v>
                </c:pt>
                <c:pt idx="471">
                  <c:v>2.9000000000000163E-6</c:v>
                </c:pt>
                <c:pt idx="472">
                  <c:v>2.8800000000000266E-6</c:v>
                </c:pt>
                <c:pt idx="473">
                  <c:v>2.8299999999999441E-6</c:v>
                </c:pt>
                <c:pt idx="474">
                  <c:v>2.8000000000000138E-6</c:v>
                </c:pt>
                <c:pt idx="475">
                  <c:v>2.7699999999999752E-6</c:v>
                </c:pt>
                <c:pt idx="476">
                  <c:v>2.7200000000000553E-6</c:v>
                </c:pt>
                <c:pt idx="477">
                  <c:v>2.6900000000000166E-6</c:v>
                </c:pt>
                <c:pt idx="478">
                  <c:v>2.6499999999999289E-6</c:v>
                </c:pt>
                <c:pt idx="479">
                  <c:v>2.610000000000058E-6</c:v>
                </c:pt>
                <c:pt idx="480">
                  <c:v>2.5699999999999703E-6</c:v>
                </c:pt>
                <c:pt idx="481">
                  <c:v>2.5300000000000452E-6</c:v>
                </c:pt>
                <c:pt idx="482">
                  <c:v>2.5000000000000066E-6</c:v>
                </c:pt>
                <c:pt idx="483">
                  <c:v>2.4499999999999782E-6</c:v>
                </c:pt>
                <c:pt idx="484">
                  <c:v>2.4099999999999447E-6</c:v>
                </c:pt>
                <c:pt idx="485">
                  <c:v>2.3700000000000197E-6</c:v>
                </c:pt>
                <c:pt idx="486">
                  <c:v>2.3300000000000404E-6</c:v>
                </c:pt>
                <c:pt idx="487">
                  <c:v>2.2899999999999527E-6</c:v>
                </c:pt>
                <c:pt idx="488">
                  <c:v>2.2500000000000276E-6</c:v>
                </c:pt>
                <c:pt idx="489">
                  <c:v>2.2099999999999941E-6</c:v>
                </c:pt>
                <c:pt idx="490">
                  <c:v>2.1599999999999658E-6</c:v>
                </c:pt>
                <c:pt idx="491">
                  <c:v>2.1300000000000355E-6</c:v>
                </c:pt>
                <c:pt idx="492">
                  <c:v>2.079999999999953E-6</c:v>
                </c:pt>
                <c:pt idx="493">
                  <c:v>2.0400000000000279E-6</c:v>
                </c:pt>
                <c:pt idx="494">
                  <c:v>1.9899999999999996E-6</c:v>
                </c:pt>
                <c:pt idx="495">
                  <c:v>1.9600000000000151E-6</c:v>
                </c:pt>
                <c:pt idx="496">
                  <c:v>1.9099999999999868E-6</c:v>
                </c:pt>
                <c:pt idx="497">
                  <c:v>1.8700000000000075E-6</c:v>
                </c:pt>
                <c:pt idx="498">
                  <c:v>1.8200000000000334E-6</c:v>
                </c:pt>
                <c:pt idx="499">
                  <c:v>1.7899999999999947E-6</c:v>
                </c:pt>
                <c:pt idx="500">
                  <c:v>1.7399999999999664E-6</c:v>
                </c:pt>
                <c:pt idx="501">
                  <c:v>1.7000000000000413E-6</c:v>
                </c:pt>
                <c:pt idx="502">
                  <c:v>1.6499999999999588E-6</c:v>
                </c:pt>
                <c:pt idx="503">
                  <c:v>1.6100000000000337E-6</c:v>
                </c:pt>
                <c:pt idx="504">
                  <c:v>1.5700000000000002E-6</c:v>
                </c:pt>
                <c:pt idx="505">
                  <c:v>1.5299999999999667E-6</c:v>
                </c:pt>
                <c:pt idx="506">
                  <c:v>1.4799999999999926E-6</c:v>
                </c:pt>
                <c:pt idx="507">
                  <c:v>1.4400000000000133E-6</c:v>
                </c:pt>
                <c:pt idx="508">
                  <c:v>1.389999999999985E-6</c:v>
                </c:pt>
                <c:pt idx="509">
                  <c:v>1.3600000000000005E-6</c:v>
                </c:pt>
                <c:pt idx="510">
                  <c:v>1.3100000000000264E-6</c:v>
                </c:pt>
                <c:pt idx="511">
                  <c:v>1.2599999999999981E-6</c:v>
                </c:pt>
                <c:pt idx="512">
                  <c:v>1.2300000000000136E-6</c:v>
                </c:pt>
                <c:pt idx="513">
                  <c:v>1.1799999999999853E-6</c:v>
                </c:pt>
                <c:pt idx="514">
                  <c:v>1.1300000000000112E-6</c:v>
                </c:pt>
                <c:pt idx="515">
                  <c:v>1.0999999999999725E-6</c:v>
                </c:pt>
                <c:pt idx="516">
                  <c:v>1.0499999999999984E-6</c:v>
                </c:pt>
                <c:pt idx="517">
                  <c:v>1.0099999999999649E-6</c:v>
                </c:pt>
                <c:pt idx="518">
                  <c:v>9.6000000000004502E-7</c:v>
                </c:pt>
                <c:pt idx="519">
                  <c:v>9.1999999999995731E-7</c:v>
                </c:pt>
                <c:pt idx="520">
                  <c:v>8.8000000000008644E-7</c:v>
                </c:pt>
                <c:pt idx="521">
                  <c:v>8.299999999999497E-7</c:v>
                </c:pt>
                <c:pt idx="522">
                  <c:v>8.0000000000001945E-7</c:v>
                </c:pt>
                <c:pt idx="523">
                  <c:v>7.4999999999999113E-7</c:v>
                </c:pt>
                <c:pt idx="524">
                  <c:v>7.0000000000001701E-7</c:v>
                </c:pt>
                <c:pt idx="525">
                  <c:v>6.6999999999997834E-7</c:v>
                </c:pt>
                <c:pt idx="526">
                  <c:v>6.1999999999995002E-7</c:v>
                </c:pt>
                <c:pt idx="527">
                  <c:v>5.7000000000008433E-7</c:v>
                </c:pt>
                <c:pt idx="528">
                  <c:v>5.3999999999993723E-7</c:v>
                </c:pt>
                <c:pt idx="529">
                  <c:v>4.9000000000001733E-7</c:v>
                </c:pt>
                <c:pt idx="530">
                  <c:v>4.4999999999998383E-7</c:v>
                </c:pt>
                <c:pt idx="531">
                  <c:v>4.0000000000006393E-7</c:v>
                </c:pt>
                <c:pt idx="532">
                  <c:v>3.6999999999997105E-7</c:v>
                </c:pt>
                <c:pt idx="533">
                  <c:v>3.1999999999999694E-7</c:v>
                </c:pt>
                <c:pt idx="534">
                  <c:v>2.7999999999996344E-7</c:v>
                </c:pt>
                <c:pt idx="535">
                  <c:v>2.3000000000004354E-7</c:v>
                </c:pt>
                <c:pt idx="536">
                  <c:v>1.9000000000001004E-7</c:v>
                </c:pt>
                <c:pt idx="537">
                  <c:v>1.4999999999997654E-7</c:v>
                </c:pt>
                <c:pt idx="538">
                  <c:v>1.0999999999999725E-7</c:v>
                </c:pt>
                <c:pt idx="539">
                  <c:v>6.0000000000023142E-8</c:v>
                </c:pt>
                <c:pt idx="540">
                  <c:v>2.9999999999930256E-8</c:v>
                </c:pt>
                <c:pt idx="541">
                  <c:v>-2.9999999999930256E-8</c:v>
                </c:pt>
                <c:pt idx="542">
                  <c:v>-6.0000000000023142E-8</c:v>
                </c:pt>
                <c:pt idx="543">
                  <c:v>-1.0999999999999725E-7</c:v>
                </c:pt>
                <c:pt idx="544">
                  <c:v>-1.4999999999997654E-7</c:v>
                </c:pt>
                <c:pt idx="545">
                  <c:v>-1.9000000000001004E-7</c:v>
                </c:pt>
                <c:pt idx="546">
                  <c:v>-2.3000000000004354E-7</c:v>
                </c:pt>
                <c:pt idx="547">
                  <c:v>-2.7999999999996344E-7</c:v>
                </c:pt>
                <c:pt idx="548">
                  <c:v>-3.1999999999999694E-7</c:v>
                </c:pt>
                <c:pt idx="549">
                  <c:v>-3.6999999999997105E-7</c:v>
                </c:pt>
                <c:pt idx="550">
                  <c:v>-4.0000000000006393E-7</c:v>
                </c:pt>
                <c:pt idx="551">
                  <c:v>-4.4999999999998383E-7</c:v>
                </c:pt>
                <c:pt idx="552">
                  <c:v>-4.9000000000001733E-7</c:v>
                </c:pt>
                <c:pt idx="553">
                  <c:v>-5.3999999999993723E-7</c:v>
                </c:pt>
                <c:pt idx="554">
                  <c:v>-5.7000000000008433E-7</c:v>
                </c:pt>
                <c:pt idx="555">
                  <c:v>-6.1999999999995002E-7</c:v>
                </c:pt>
                <c:pt idx="556">
                  <c:v>-6.6999999999997834E-7</c:v>
                </c:pt>
                <c:pt idx="557">
                  <c:v>-7.0000000000001701E-7</c:v>
                </c:pt>
                <c:pt idx="558">
                  <c:v>-7.4999999999999113E-7</c:v>
                </c:pt>
                <c:pt idx="559">
                  <c:v>-8.0000000000001945E-7</c:v>
                </c:pt>
                <c:pt idx="560">
                  <c:v>-8.299999999999497E-7</c:v>
                </c:pt>
                <c:pt idx="561">
                  <c:v>-8.8000000000008644E-7</c:v>
                </c:pt>
                <c:pt idx="562">
                  <c:v>-9.1999999999995731E-7</c:v>
                </c:pt>
                <c:pt idx="563">
                  <c:v>-9.6000000000004502E-7</c:v>
                </c:pt>
                <c:pt idx="564">
                  <c:v>-1.0099999999999649E-6</c:v>
                </c:pt>
                <c:pt idx="565">
                  <c:v>-1.0499999999999984E-6</c:v>
                </c:pt>
                <c:pt idx="566">
                  <c:v>-1.0999999999999725E-6</c:v>
                </c:pt>
                <c:pt idx="567">
                  <c:v>-1.1300000000000112E-6</c:v>
                </c:pt>
                <c:pt idx="568">
                  <c:v>-1.1799999999999853E-6</c:v>
                </c:pt>
                <c:pt idx="569">
                  <c:v>-1.2300000000000136E-6</c:v>
                </c:pt>
                <c:pt idx="570">
                  <c:v>-1.2599999999999981E-6</c:v>
                </c:pt>
                <c:pt idx="571">
                  <c:v>-1.3100000000000264E-6</c:v>
                </c:pt>
                <c:pt idx="572">
                  <c:v>-1.3600000000000005E-6</c:v>
                </c:pt>
                <c:pt idx="573">
                  <c:v>-1.389999999999985E-6</c:v>
                </c:pt>
                <c:pt idx="574">
                  <c:v>-1.4400000000000133E-6</c:v>
                </c:pt>
                <c:pt idx="575">
                  <c:v>-1.4799999999999926E-6</c:v>
                </c:pt>
                <c:pt idx="576">
                  <c:v>-1.5299999999999667E-6</c:v>
                </c:pt>
                <c:pt idx="577">
                  <c:v>-1.5700000000000002E-6</c:v>
                </c:pt>
                <c:pt idx="578">
                  <c:v>-1.6100000000000337E-6</c:v>
                </c:pt>
                <c:pt idx="579">
                  <c:v>-1.6499999999999588E-6</c:v>
                </c:pt>
                <c:pt idx="580">
                  <c:v>-1.7000000000000413E-6</c:v>
                </c:pt>
                <c:pt idx="581">
                  <c:v>-1.7399999999999664E-6</c:v>
                </c:pt>
                <c:pt idx="582">
                  <c:v>-1.7899999999999947E-6</c:v>
                </c:pt>
                <c:pt idx="583">
                  <c:v>-1.8200000000000334E-6</c:v>
                </c:pt>
                <c:pt idx="584">
                  <c:v>-1.8700000000000075E-6</c:v>
                </c:pt>
                <c:pt idx="585">
                  <c:v>-1.9099999999999868E-6</c:v>
                </c:pt>
                <c:pt idx="586">
                  <c:v>-1.9600000000000151E-6</c:v>
                </c:pt>
                <c:pt idx="587">
                  <c:v>-1.9899999999999996E-6</c:v>
                </c:pt>
                <c:pt idx="588">
                  <c:v>-2.0400000000000279E-6</c:v>
                </c:pt>
                <c:pt idx="589">
                  <c:v>-2.079999999999953E-6</c:v>
                </c:pt>
                <c:pt idx="590">
                  <c:v>-2.1300000000000355E-6</c:v>
                </c:pt>
                <c:pt idx="591">
                  <c:v>-2.1599999999999658E-6</c:v>
                </c:pt>
                <c:pt idx="592">
                  <c:v>-2.2099999999999941E-6</c:v>
                </c:pt>
                <c:pt idx="593">
                  <c:v>-2.2500000000000276E-6</c:v>
                </c:pt>
                <c:pt idx="594">
                  <c:v>-2.2899999999999527E-6</c:v>
                </c:pt>
                <c:pt idx="595">
                  <c:v>-2.3300000000000404E-6</c:v>
                </c:pt>
                <c:pt idx="596">
                  <c:v>-2.3700000000000197E-6</c:v>
                </c:pt>
                <c:pt idx="597">
                  <c:v>-2.4099999999999447E-6</c:v>
                </c:pt>
                <c:pt idx="598">
                  <c:v>-2.4499999999999782E-6</c:v>
                </c:pt>
                <c:pt idx="599">
                  <c:v>-2.5000000000000066E-6</c:v>
                </c:pt>
                <c:pt idx="600">
                  <c:v>-2.5300000000000452E-6</c:v>
                </c:pt>
                <c:pt idx="601">
                  <c:v>-2.5699999999999703E-6</c:v>
                </c:pt>
                <c:pt idx="602">
                  <c:v>-2.610000000000058E-6</c:v>
                </c:pt>
                <c:pt idx="603">
                  <c:v>-2.6499999999999289E-6</c:v>
                </c:pt>
                <c:pt idx="604">
                  <c:v>-2.6900000000000166E-6</c:v>
                </c:pt>
                <c:pt idx="605">
                  <c:v>-2.7200000000000553E-6</c:v>
                </c:pt>
                <c:pt idx="606">
                  <c:v>-2.7699999999999752E-6</c:v>
                </c:pt>
                <c:pt idx="607">
                  <c:v>-2.8000000000000138E-6</c:v>
                </c:pt>
                <c:pt idx="608">
                  <c:v>-2.8299999999999441E-6</c:v>
                </c:pt>
                <c:pt idx="609">
                  <c:v>-2.8800000000000266E-6</c:v>
                </c:pt>
                <c:pt idx="610">
                  <c:v>-2.9000000000000163E-6</c:v>
                </c:pt>
                <c:pt idx="611">
                  <c:v>-2.9499999999999904E-6</c:v>
                </c:pt>
                <c:pt idx="612">
                  <c:v>-2.96999999999998E-6</c:v>
                </c:pt>
                <c:pt idx="613">
                  <c:v>-3.0200000000000626E-6</c:v>
                </c:pt>
                <c:pt idx="614">
                  <c:v>-3.0399999999999438E-6</c:v>
                </c:pt>
                <c:pt idx="615">
                  <c:v>-3.0800000000000315E-6</c:v>
                </c:pt>
                <c:pt idx="616">
                  <c:v>-3.1099999999999618E-6</c:v>
                </c:pt>
                <c:pt idx="617">
                  <c:v>-3.1400000000000546E-6</c:v>
                </c:pt>
                <c:pt idx="618">
                  <c:v>-3.1699999999999307E-6</c:v>
                </c:pt>
                <c:pt idx="619">
                  <c:v>-3.2000000000000778E-6</c:v>
                </c:pt>
                <c:pt idx="620">
                  <c:v>-3.2299999999999538E-6</c:v>
                </c:pt>
                <c:pt idx="621">
                  <c:v>-3.2599999999999925E-6</c:v>
                </c:pt>
                <c:pt idx="622">
                  <c:v>-3.2800000000000364E-6</c:v>
                </c:pt>
                <c:pt idx="623">
                  <c:v>-3.3199999999999614E-6</c:v>
                </c:pt>
                <c:pt idx="624">
                  <c:v>-3.3300000000000105E-6</c:v>
                </c:pt>
                <c:pt idx="625">
                  <c:v>-3.3699999999999898E-6</c:v>
                </c:pt>
                <c:pt idx="626">
                  <c:v>-3.3799999999999846E-6</c:v>
                </c:pt>
                <c:pt idx="627">
                  <c:v>-3.4100000000000233E-6</c:v>
                </c:pt>
                <c:pt idx="628">
                  <c:v>-3.4300000000000129E-6</c:v>
                </c:pt>
                <c:pt idx="629">
                  <c:v>-3.4599999999999974E-6</c:v>
                </c:pt>
                <c:pt idx="630">
                  <c:v>-3.4699999999999922E-6</c:v>
                </c:pt>
                <c:pt idx="631">
                  <c:v>-3.4899999999999818E-6</c:v>
                </c:pt>
                <c:pt idx="632">
                  <c:v>-3.5100000000000257E-6</c:v>
                </c:pt>
                <c:pt idx="633">
                  <c:v>-3.5200000000000205E-6</c:v>
                </c:pt>
                <c:pt idx="634">
                  <c:v>-3.5399999999999559E-6</c:v>
                </c:pt>
                <c:pt idx="635">
                  <c:v>-3.5599999999999998E-6</c:v>
                </c:pt>
                <c:pt idx="636">
                  <c:v>-3.5699999999999946E-6</c:v>
                </c:pt>
                <c:pt idx="637">
                  <c:v>-3.5800000000000437E-6</c:v>
                </c:pt>
                <c:pt idx="638">
                  <c:v>-3.5899999999999843E-6</c:v>
                </c:pt>
                <c:pt idx="639">
                  <c:v>-3.6099999999999739E-6</c:v>
                </c:pt>
                <c:pt idx="640">
                  <c:v>-3.6100000000000281E-6</c:v>
                </c:pt>
                <c:pt idx="641">
                  <c:v>-3.6099999999999739E-6</c:v>
                </c:pt>
                <c:pt idx="642">
                  <c:v>-3.6300000000000178E-6</c:v>
                </c:pt>
                <c:pt idx="643">
                  <c:v>-3.6199999999999958E-6</c:v>
                </c:pt>
                <c:pt idx="644">
                  <c:v>-3.6400000000000126E-6</c:v>
                </c:pt>
                <c:pt idx="645">
                  <c:v>-3.6299999999999907E-6</c:v>
                </c:pt>
                <c:pt idx="646">
                  <c:v>-3.6299999999999907E-6</c:v>
                </c:pt>
                <c:pt idx="647">
                  <c:v>-3.6299999999999907E-6</c:v>
                </c:pt>
                <c:pt idx="648">
                  <c:v>-3.6300000000000178E-6</c:v>
                </c:pt>
                <c:pt idx="649">
                  <c:v>-3.6299999999999907E-6</c:v>
                </c:pt>
                <c:pt idx="650">
                  <c:v>-3.6199999999999958E-6</c:v>
                </c:pt>
                <c:pt idx="651">
                  <c:v>-3.6199999999999958E-6</c:v>
                </c:pt>
                <c:pt idx="652">
                  <c:v>-3.6000000000000062E-6</c:v>
                </c:pt>
                <c:pt idx="653">
                  <c:v>-3.6000000000000333E-6</c:v>
                </c:pt>
                <c:pt idx="654">
                  <c:v>-3.5899999999999572E-6</c:v>
                </c:pt>
                <c:pt idx="655">
                  <c:v>-3.5700000000000217E-6</c:v>
                </c:pt>
                <c:pt idx="656">
                  <c:v>-3.5599999999999998E-6</c:v>
                </c:pt>
                <c:pt idx="657">
                  <c:v>-3.5400000000000102E-6</c:v>
                </c:pt>
                <c:pt idx="658">
                  <c:v>-3.5299999999999882E-6</c:v>
                </c:pt>
                <c:pt idx="659">
                  <c:v>-3.5099999999999986E-6</c:v>
                </c:pt>
                <c:pt idx="660">
                  <c:v>-3.4900000000000089E-6</c:v>
                </c:pt>
                <c:pt idx="661">
                  <c:v>-3.4699999999999922E-6</c:v>
                </c:pt>
                <c:pt idx="662">
                  <c:v>-3.4400000000000077E-6</c:v>
                </c:pt>
                <c:pt idx="663">
                  <c:v>-3.419999999999991E-6</c:v>
                </c:pt>
                <c:pt idx="664">
                  <c:v>-3.4000000000000013E-6</c:v>
                </c:pt>
                <c:pt idx="665">
                  <c:v>-3.3699999999999898E-6</c:v>
                </c:pt>
                <c:pt idx="666">
                  <c:v>-3.3400000000000053E-6</c:v>
                </c:pt>
                <c:pt idx="667">
                  <c:v>-3.300000000000026E-6</c:v>
                </c:pt>
                <c:pt idx="668">
                  <c:v>-3.279999999999955E-6</c:v>
                </c:pt>
                <c:pt idx="669">
                  <c:v>-3.2400000000000029E-6</c:v>
                </c:pt>
                <c:pt idx="670">
                  <c:v>-3.2100000000000184E-6</c:v>
                </c:pt>
                <c:pt idx="671">
                  <c:v>-3.170000000000012E-6</c:v>
                </c:pt>
                <c:pt idx="672">
                  <c:v>-3.1399999999999869E-6</c:v>
                </c:pt>
                <c:pt idx="673">
                  <c:v>-3.0899999999999992E-6</c:v>
                </c:pt>
                <c:pt idx="674">
                  <c:v>-3.0600000000000012E-6</c:v>
                </c:pt>
                <c:pt idx="675">
                  <c:v>-3.01E-6</c:v>
                </c:pt>
                <c:pt idx="676">
                  <c:v>-2.9699999999999936E-6</c:v>
                </c:pt>
                <c:pt idx="677">
                  <c:v>-2.9200000000000059E-6</c:v>
                </c:pt>
                <c:pt idx="678">
                  <c:v>-2.8799999999999995E-6</c:v>
                </c:pt>
                <c:pt idx="679">
                  <c:v>-2.8299999999999983E-6</c:v>
                </c:pt>
                <c:pt idx="680">
                  <c:v>-2.7900000000000055E-6</c:v>
                </c:pt>
                <c:pt idx="681">
                  <c:v>-2.7299999999999959E-6</c:v>
                </c:pt>
                <c:pt idx="682">
                  <c:v>-2.6799999999999947E-6</c:v>
                </c:pt>
                <c:pt idx="683">
                  <c:v>-2.6299999999999935E-6</c:v>
                </c:pt>
                <c:pt idx="684">
                  <c:v>-2.570000000000011E-6</c:v>
                </c:pt>
                <c:pt idx="685">
                  <c:v>-2.5199999999999962E-6</c:v>
                </c:pt>
                <c:pt idx="686">
                  <c:v>-2.4600000000000137E-6</c:v>
                </c:pt>
                <c:pt idx="687">
                  <c:v>-2.3999999999999906E-6</c:v>
                </c:pt>
                <c:pt idx="688">
                  <c:v>-2.3500000000000029E-6</c:v>
                </c:pt>
                <c:pt idx="689">
                  <c:v>-2.2899999999999933E-6</c:v>
                </c:pt>
                <c:pt idx="690">
                  <c:v>-2.2200000000000025E-6</c:v>
                </c:pt>
                <c:pt idx="691">
                  <c:v>-2.1599999999999929E-6</c:v>
                </c:pt>
                <c:pt idx="692">
                  <c:v>-2.1000000000000104E-6</c:v>
                </c:pt>
                <c:pt idx="693">
                  <c:v>-2.0399999999999872E-6</c:v>
                </c:pt>
                <c:pt idx="694">
                  <c:v>-1.9699999999999964E-6</c:v>
                </c:pt>
                <c:pt idx="695">
                  <c:v>-1.9000000000000055E-6</c:v>
                </c:pt>
                <c:pt idx="696">
                  <c:v>-1.8400000000000095E-6</c:v>
                </c:pt>
                <c:pt idx="697">
                  <c:v>-1.7699999999999983E-6</c:v>
                </c:pt>
                <c:pt idx="698">
                  <c:v>-1.7000000000000007E-6</c:v>
                </c:pt>
                <c:pt idx="699">
                  <c:v>-1.6299999999999963E-6</c:v>
                </c:pt>
                <c:pt idx="700">
                  <c:v>-1.5599999999999986E-6</c:v>
                </c:pt>
                <c:pt idx="701">
                  <c:v>-1.490000000000001E-6</c:v>
                </c:pt>
                <c:pt idx="702">
                  <c:v>-1.4200000000000033E-6</c:v>
                </c:pt>
                <c:pt idx="703">
                  <c:v>-1.3399999999999973E-6</c:v>
                </c:pt>
                <c:pt idx="704">
                  <c:v>-1.2700000000000065E-6</c:v>
                </c:pt>
                <c:pt idx="705">
                  <c:v>-1.1999999999999953E-6</c:v>
                </c:pt>
                <c:pt idx="706">
                  <c:v>-1.1299999999999977E-6</c:v>
                </c:pt>
                <c:pt idx="707">
                  <c:v>-1.0400000000000036E-6</c:v>
                </c:pt>
                <c:pt idx="708">
                  <c:v>-9.8000000000000078E-7</c:v>
                </c:pt>
                <c:pt idx="709">
                  <c:v>-8.8999999999999317E-7</c:v>
                </c:pt>
                <c:pt idx="710">
                  <c:v>-8.2000000000000231E-7</c:v>
                </c:pt>
                <c:pt idx="711">
                  <c:v>-7.499999999999979E-7</c:v>
                </c:pt>
                <c:pt idx="712">
                  <c:v>-6.6000000000000385E-7</c:v>
                </c:pt>
                <c:pt idx="713">
                  <c:v>-5.8999999999999943E-7</c:v>
                </c:pt>
                <c:pt idx="714">
                  <c:v>-5.100000000000002E-7</c:v>
                </c:pt>
                <c:pt idx="715">
                  <c:v>-4.3000000000000097E-7</c:v>
                </c:pt>
                <c:pt idx="716">
                  <c:v>-3.6000000000000333E-7</c:v>
                </c:pt>
                <c:pt idx="717">
                  <c:v>-2.6999999999999572E-7</c:v>
                </c:pt>
                <c:pt idx="718">
                  <c:v>-1.9999999999999809E-7</c:v>
                </c:pt>
                <c:pt idx="719">
                  <c:v>-1.1999999999999885E-7</c:v>
                </c:pt>
              </c:numCache>
            </c:numRef>
          </c:xVal>
          <c:yVal>
            <c:numRef>
              <c:f>'Data Task 1'!$BD$4:$BD$723</c:f>
              <c:numCache>
                <c:formatCode>General</c:formatCode>
                <c:ptCount val="720"/>
                <c:pt idx="0">
                  <c:v>9.9999999999988987E-4</c:v>
                </c:pt>
                <c:pt idx="1">
                  <c:v>-1.8999999999999906E-2</c:v>
                </c:pt>
                <c:pt idx="2">
                  <c:v>-3.5000000000000142E-2</c:v>
                </c:pt>
                <c:pt idx="3">
                  <c:v>-4.7999999999999932E-2</c:v>
                </c:pt>
                <c:pt idx="4">
                  <c:v>-4.0999999999999925E-2</c:v>
                </c:pt>
                <c:pt idx="5">
                  <c:v>-1.6000000000000014E-2</c:v>
                </c:pt>
                <c:pt idx="6">
                  <c:v>4.0000000000000036E-3</c:v>
                </c:pt>
                <c:pt idx="7">
                  <c:v>-1.4000000000000012E-2</c:v>
                </c:pt>
                <c:pt idx="8">
                  <c:v>-3.6000000000000032E-2</c:v>
                </c:pt>
                <c:pt idx="9">
                  <c:v>-3.7000000000000033E-2</c:v>
                </c:pt>
                <c:pt idx="10">
                  <c:v>-2.5999999999999912E-2</c:v>
                </c:pt>
                <c:pt idx="11">
                  <c:v>-1.8000000000000016E-2</c:v>
                </c:pt>
                <c:pt idx="12">
                  <c:v>-5.0000000000000044E-3</c:v>
                </c:pt>
                <c:pt idx="13">
                  <c:v>1.8000000000000016E-2</c:v>
                </c:pt>
                <c:pt idx="14">
                  <c:v>2.9999999999999916E-2</c:v>
                </c:pt>
                <c:pt idx="15">
                  <c:v>3.0000000000000027E-2</c:v>
                </c:pt>
                <c:pt idx="16">
                  <c:v>1.100000000000001E-2</c:v>
                </c:pt>
                <c:pt idx="17">
                  <c:v>-1.0000000000000009E-3</c:v>
                </c:pt>
                <c:pt idx="18">
                  <c:v>-4.0000000000000036E-3</c:v>
                </c:pt>
                <c:pt idx="19">
                  <c:v>-1.6000000000000014E-2</c:v>
                </c:pt>
                <c:pt idx="20">
                  <c:v>-2.300000000000002E-2</c:v>
                </c:pt>
                <c:pt idx="21">
                  <c:v>-2.9999999999999916E-2</c:v>
                </c:pt>
                <c:pt idx="22">
                  <c:v>-4.2000000000000037E-2</c:v>
                </c:pt>
                <c:pt idx="23">
                  <c:v>-3.3000000000000029E-2</c:v>
                </c:pt>
                <c:pt idx="24">
                  <c:v>-2.8000000000000025E-2</c:v>
                </c:pt>
                <c:pt idx="25">
                  <c:v>-1.9999999999999907E-2</c:v>
                </c:pt>
                <c:pt idx="26">
                  <c:v>-1.4000000000000012E-2</c:v>
                </c:pt>
                <c:pt idx="27">
                  <c:v>-9.000000000000008E-3</c:v>
                </c:pt>
                <c:pt idx="28">
                  <c:v>0</c:v>
                </c:pt>
                <c:pt idx="29">
                  <c:v>2.0000000000000018E-3</c:v>
                </c:pt>
                <c:pt idx="30">
                  <c:v>1.5000000000000013E-2</c:v>
                </c:pt>
                <c:pt idx="31">
                  <c:v>-1.0000000000000009E-3</c:v>
                </c:pt>
                <c:pt idx="32">
                  <c:v>2.0000000000000018E-3</c:v>
                </c:pt>
                <c:pt idx="33">
                  <c:v>1.0000000000000009E-3</c:v>
                </c:pt>
                <c:pt idx="34">
                  <c:v>0</c:v>
                </c:pt>
                <c:pt idx="35">
                  <c:v>-1.2000000000000011E-2</c:v>
                </c:pt>
                <c:pt idx="36">
                  <c:v>-1.100000000000001E-2</c:v>
                </c:pt>
                <c:pt idx="37">
                  <c:v>-1.6000000000000014E-2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-1.5000000000000013E-2</c:v>
                </c:pt>
                <c:pt idx="41">
                  <c:v>-2.0000000000000018E-3</c:v>
                </c:pt>
                <c:pt idx="42">
                  <c:v>-3.400000000000003E-2</c:v>
                </c:pt>
                <c:pt idx="43">
                  <c:v>-2.6999999999999913E-2</c:v>
                </c:pt>
                <c:pt idx="44">
                  <c:v>-3.7000000000000033E-2</c:v>
                </c:pt>
                <c:pt idx="45">
                  <c:v>-8.0000000000000071E-3</c:v>
                </c:pt>
                <c:pt idx="46">
                  <c:v>-2.9000000000000026E-2</c:v>
                </c:pt>
                <c:pt idx="47">
                  <c:v>-2.899999999999997E-2</c:v>
                </c:pt>
                <c:pt idx="48">
                  <c:v>-2.7000000000000024E-2</c:v>
                </c:pt>
                <c:pt idx="49">
                  <c:v>-4.0000000000000036E-3</c:v>
                </c:pt>
                <c:pt idx="50">
                  <c:v>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6.0000000000000053E-3</c:v>
                </c:pt>
                <c:pt idx="54">
                  <c:v>-2.0000000000000018E-3</c:v>
                </c:pt>
                <c:pt idx="55">
                  <c:v>1.0000000000000009E-3</c:v>
                </c:pt>
                <c:pt idx="56">
                  <c:v>-8.0000000000000071E-3</c:v>
                </c:pt>
                <c:pt idx="57">
                  <c:v>-1.0999999999999954E-2</c:v>
                </c:pt>
                <c:pt idx="58">
                  <c:v>-1.5000000000000013E-2</c:v>
                </c:pt>
                <c:pt idx="59">
                  <c:v>-7.0000000000000062E-3</c:v>
                </c:pt>
                <c:pt idx="60">
                  <c:v>-7.0000000000000062E-3</c:v>
                </c:pt>
                <c:pt idx="61">
                  <c:v>-1.0000000000000009E-3</c:v>
                </c:pt>
                <c:pt idx="62">
                  <c:v>3.0000000000000027E-3</c:v>
                </c:pt>
                <c:pt idx="63">
                  <c:v>-2.0000000000000018E-3</c:v>
                </c:pt>
                <c:pt idx="64">
                  <c:v>2.0000000000000018E-3</c:v>
                </c:pt>
                <c:pt idx="65">
                  <c:v>1.0000000000000009E-3</c:v>
                </c:pt>
                <c:pt idx="66">
                  <c:v>8.0000000000000071E-3</c:v>
                </c:pt>
                <c:pt idx="67">
                  <c:v>5.0000000000000044E-3</c:v>
                </c:pt>
                <c:pt idx="68">
                  <c:v>5.0000000000000044E-3</c:v>
                </c:pt>
                <c:pt idx="69">
                  <c:v>8.0000000000000071E-3</c:v>
                </c:pt>
                <c:pt idx="70">
                  <c:v>0</c:v>
                </c:pt>
                <c:pt idx="71">
                  <c:v>0</c:v>
                </c:pt>
                <c:pt idx="72">
                  <c:v>3.0000000000000027E-3</c:v>
                </c:pt>
                <c:pt idx="73">
                  <c:v>-1.0000000000000009E-3</c:v>
                </c:pt>
                <c:pt idx="74">
                  <c:v>-8.0000000000000071E-3</c:v>
                </c:pt>
                <c:pt idx="75">
                  <c:v>-1.4000000000000012E-2</c:v>
                </c:pt>
                <c:pt idx="76">
                  <c:v>-1.5000000000000013E-2</c:v>
                </c:pt>
                <c:pt idx="77">
                  <c:v>-9.000000000000008E-3</c:v>
                </c:pt>
                <c:pt idx="78">
                  <c:v>-1.0000000000000009E-3</c:v>
                </c:pt>
                <c:pt idx="79">
                  <c:v>3.0000000000000027E-3</c:v>
                </c:pt>
                <c:pt idx="80">
                  <c:v>-2.0000000000000018E-3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1.0000000000000009E-2</c:v>
                </c:pt>
                <c:pt idx="85">
                  <c:v>1.6000000000000014E-2</c:v>
                </c:pt>
                <c:pt idx="86">
                  <c:v>1.5000000000000013E-2</c:v>
                </c:pt>
                <c:pt idx="87">
                  <c:v>1.5999999999999959E-2</c:v>
                </c:pt>
                <c:pt idx="88">
                  <c:v>1.5000000000000013E-2</c:v>
                </c:pt>
                <c:pt idx="89">
                  <c:v>1.4000000000000012E-2</c:v>
                </c:pt>
                <c:pt idx="90">
                  <c:v>1.2000000000000011E-2</c:v>
                </c:pt>
                <c:pt idx="91">
                  <c:v>9.000000000000008E-3</c:v>
                </c:pt>
                <c:pt idx="92">
                  <c:v>1.5999999999999959E-2</c:v>
                </c:pt>
                <c:pt idx="93">
                  <c:v>8.0000000000000071E-3</c:v>
                </c:pt>
                <c:pt idx="94">
                  <c:v>-3.0000000000000027E-3</c:v>
                </c:pt>
                <c:pt idx="95">
                  <c:v>-6.0000000000000053E-3</c:v>
                </c:pt>
                <c:pt idx="96">
                  <c:v>-7.0000000000000062E-3</c:v>
                </c:pt>
                <c:pt idx="97">
                  <c:v>0</c:v>
                </c:pt>
                <c:pt idx="98">
                  <c:v>4.0000000000000036E-3</c:v>
                </c:pt>
                <c:pt idx="99">
                  <c:v>3.0000000000000027E-3</c:v>
                </c:pt>
                <c:pt idx="100">
                  <c:v>1.0000000000000009E-2</c:v>
                </c:pt>
                <c:pt idx="101">
                  <c:v>9.000000000000008E-3</c:v>
                </c:pt>
                <c:pt idx="102">
                  <c:v>2.0000000000000018E-3</c:v>
                </c:pt>
                <c:pt idx="103">
                  <c:v>-3.0000000000000027E-3</c:v>
                </c:pt>
                <c:pt idx="104">
                  <c:v>0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1.8000000000000016E-2</c:v>
                </c:pt>
                <c:pt idx="108">
                  <c:v>1.5999999999999903E-2</c:v>
                </c:pt>
                <c:pt idx="109">
                  <c:v>1.8000000000000016E-2</c:v>
                </c:pt>
                <c:pt idx="110">
                  <c:v>1.7000000000000015E-2</c:v>
                </c:pt>
                <c:pt idx="111">
                  <c:v>1.4000000000000012E-2</c:v>
                </c:pt>
                <c:pt idx="112">
                  <c:v>3.0000000000000027E-3</c:v>
                </c:pt>
                <c:pt idx="113">
                  <c:v>-3.0000000000000027E-3</c:v>
                </c:pt>
                <c:pt idx="114">
                  <c:v>-1.0000000000000009E-2</c:v>
                </c:pt>
                <c:pt idx="115">
                  <c:v>-8.0000000000000071E-3</c:v>
                </c:pt>
                <c:pt idx="116">
                  <c:v>-4.0000000000000036E-3</c:v>
                </c:pt>
                <c:pt idx="117">
                  <c:v>3.0000000000000027E-3</c:v>
                </c:pt>
                <c:pt idx="118">
                  <c:v>0</c:v>
                </c:pt>
                <c:pt idx="119">
                  <c:v>2.0000000000000018E-3</c:v>
                </c:pt>
                <c:pt idx="120">
                  <c:v>5.0000000000000044E-3</c:v>
                </c:pt>
                <c:pt idx="121">
                  <c:v>8.0000000000000071E-3</c:v>
                </c:pt>
                <c:pt idx="122">
                  <c:v>8.0000000000000071E-3</c:v>
                </c:pt>
                <c:pt idx="123">
                  <c:v>1.100000000000001E-2</c:v>
                </c:pt>
                <c:pt idx="124">
                  <c:v>1.3000000000000012E-2</c:v>
                </c:pt>
                <c:pt idx="125">
                  <c:v>1.2000000000000011E-2</c:v>
                </c:pt>
                <c:pt idx="126">
                  <c:v>1.100000000000001E-2</c:v>
                </c:pt>
                <c:pt idx="127">
                  <c:v>1.7000000000000015E-2</c:v>
                </c:pt>
                <c:pt idx="128">
                  <c:v>1.7999999999999905E-2</c:v>
                </c:pt>
                <c:pt idx="129">
                  <c:v>2.200000000000002E-2</c:v>
                </c:pt>
                <c:pt idx="130">
                  <c:v>1.6000000000000014E-2</c:v>
                </c:pt>
                <c:pt idx="131">
                  <c:v>8.0000000000000071E-3</c:v>
                </c:pt>
                <c:pt idx="132">
                  <c:v>1.0000000000000009E-2</c:v>
                </c:pt>
                <c:pt idx="133">
                  <c:v>3.0000000000000027E-3</c:v>
                </c:pt>
                <c:pt idx="134">
                  <c:v>-7.0000000000000062E-3</c:v>
                </c:pt>
                <c:pt idx="135">
                  <c:v>-1.4000000000000012E-2</c:v>
                </c:pt>
                <c:pt idx="136">
                  <c:v>-1.0000000000000009E-2</c:v>
                </c:pt>
                <c:pt idx="137">
                  <c:v>-4.0000000000000036E-3</c:v>
                </c:pt>
                <c:pt idx="138">
                  <c:v>1.0000000000000009E-3</c:v>
                </c:pt>
                <c:pt idx="139">
                  <c:v>6.0000000000000053E-3</c:v>
                </c:pt>
                <c:pt idx="140">
                  <c:v>1.2000000000000011E-2</c:v>
                </c:pt>
                <c:pt idx="141">
                  <c:v>1.9000000000000017E-2</c:v>
                </c:pt>
                <c:pt idx="142">
                  <c:v>1.9000000000000017E-2</c:v>
                </c:pt>
                <c:pt idx="143">
                  <c:v>1.8000000000000016E-2</c:v>
                </c:pt>
                <c:pt idx="144">
                  <c:v>1.8999999999999906E-2</c:v>
                </c:pt>
                <c:pt idx="145">
                  <c:v>2.300000000000002E-2</c:v>
                </c:pt>
                <c:pt idx="146">
                  <c:v>1.3000000000000012E-2</c:v>
                </c:pt>
                <c:pt idx="147">
                  <c:v>9.000000000000008E-3</c:v>
                </c:pt>
                <c:pt idx="148">
                  <c:v>4.0000000000000036E-3</c:v>
                </c:pt>
                <c:pt idx="149">
                  <c:v>1.0000000000000009E-2</c:v>
                </c:pt>
                <c:pt idx="150">
                  <c:v>1.0000000000000009E-3</c:v>
                </c:pt>
                <c:pt idx="151">
                  <c:v>5.0000000000000044E-3</c:v>
                </c:pt>
                <c:pt idx="152">
                  <c:v>2.0000000000000018E-3</c:v>
                </c:pt>
                <c:pt idx="153">
                  <c:v>4.0000000000000036E-3</c:v>
                </c:pt>
                <c:pt idx="154">
                  <c:v>3.0000000000000027E-3</c:v>
                </c:pt>
                <c:pt idx="155">
                  <c:v>-5.0000000000000044E-3</c:v>
                </c:pt>
                <c:pt idx="156">
                  <c:v>-4.0000000000000036E-3</c:v>
                </c:pt>
                <c:pt idx="157">
                  <c:v>-1.0000000000000009E-3</c:v>
                </c:pt>
                <c:pt idx="158">
                  <c:v>-1.0000000000000009E-3</c:v>
                </c:pt>
                <c:pt idx="159">
                  <c:v>-2.0000000000000018E-3</c:v>
                </c:pt>
                <c:pt idx="160">
                  <c:v>-5.0000000000000044E-3</c:v>
                </c:pt>
                <c:pt idx="161">
                  <c:v>2.0000000000000018E-3</c:v>
                </c:pt>
                <c:pt idx="162">
                  <c:v>1.100000000000001E-2</c:v>
                </c:pt>
                <c:pt idx="163">
                  <c:v>1.3000000000000012E-2</c:v>
                </c:pt>
                <c:pt idx="164">
                  <c:v>1.100000000000001E-2</c:v>
                </c:pt>
                <c:pt idx="165">
                  <c:v>1.3000000000000012E-2</c:v>
                </c:pt>
                <c:pt idx="166">
                  <c:v>9.000000000000008E-3</c:v>
                </c:pt>
                <c:pt idx="167">
                  <c:v>1.2999999999999901E-2</c:v>
                </c:pt>
                <c:pt idx="168">
                  <c:v>9.000000000000008E-3</c:v>
                </c:pt>
                <c:pt idx="169">
                  <c:v>1.0000000000000009E-2</c:v>
                </c:pt>
                <c:pt idx="170">
                  <c:v>7.0000000000000062E-3</c:v>
                </c:pt>
                <c:pt idx="171">
                  <c:v>4.0000000000000036E-3</c:v>
                </c:pt>
                <c:pt idx="172">
                  <c:v>6.0000000000000053E-3</c:v>
                </c:pt>
                <c:pt idx="173">
                  <c:v>8.0000000000000071E-3</c:v>
                </c:pt>
                <c:pt idx="174">
                  <c:v>7.9999999999998961E-3</c:v>
                </c:pt>
                <c:pt idx="175">
                  <c:v>6.0000000000000053E-3</c:v>
                </c:pt>
                <c:pt idx="176">
                  <c:v>1.0000000000000009E-2</c:v>
                </c:pt>
                <c:pt idx="177">
                  <c:v>1.1000000000000121E-2</c:v>
                </c:pt>
                <c:pt idx="178">
                  <c:v>1.8999999999999906E-2</c:v>
                </c:pt>
                <c:pt idx="179">
                  <c:v>2.100000000000013E-2</c:v>
                </c:pt>
                <c:pt idx="180">
                  <c:v>2.6999999999999913E-2</c:v>
                </c:pt>
                <c:pt idx="181">
                  <c:v>2.5000000000000133E-2</c:v>
                </c:pt>
                <c:pt idx="182">
                  <c:v>1.6999999999999904E-2</c:v>
                </c:pt>
                <c:pt idx="183">
                  <c:v>1.6000000000000014E-2</c:v>
                </c:pt>
                <c:pt idx="184">
                  <c:v>1.2000000000000011E-2</c:v>
                </c:pt>
                <c:pt idx="185">
                  <c:v>1.2999999999999901E-2</c:v>
                </c:pt>
                <c:pt idx="186">
                  <c:v>1.2000000000000011E-2</c:v>
                </c:pt>
                <c:pt idx="187">
                  <c:v>2.0000000000000018E-3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1.2000000000000011E-2</c:v>
                </c:pt>
                <c:pt idx="191">
                  <c:v>8.0000000000000071E-3</c:v>
                </c:pt>
                <c:pt idx="192">
                  <c:v>-1.0000000000001119E-3</c:v>
                </c:pt>
                <c:pt idx="193">
                  <c:v>0</c:v>
                </c:pt>
                <c:pt idx="194">
                  <c:v>-9.9999999999988987E-4</c:v>
                </c:pt>
                <c:pt idx="195">
                  <c:v>-3.0000000000001137E-3</c:v>
                </c:pt>
                <c:pt idx="196">
                  <c:v>0</c:v>
                </c:pt>
                <c:pt idx="197">
                  <c:v>8.0000000000000071E-3</c:v>
                </c:pt>
                <c:pt idx="198">
                  <c:v>5.0000000000001155E-3</c:v>
                </c:pt>
                <c:pt idx="199">
                  <c:v>-5.0000000000001155E-3</c:v>
                </c:pt>
                <c:pt idx="200">
                  <c:v>-1.0000000000000009E-2</c:v>
                </c:pt>
                <c:pt idx="201">
                  <c:v>-2.0000000000000018E-3</c:v>
                </c:pt>
                <c:pt idx="202">
                  <c:v>-2.0000000000000018E-3</c:v>
                </c:pt>
                <c:pt idx="203">
                  <c:v>2.0000000000000018E-3</c:v>
                </c:pt>
                <c:pt idx="204">
                  <c:v>-2.9999999999998916E-3</c:v>
                </c:pt>
                <c:pt idx="205">
                  <c:v>-1.0000000000001119E-3</c:v>
                </c:pt>
                <c:pt idx="206">
                  <c:v>7.0000000000001172E-3</c:v>
                </c:pt>
                <c:pt idx="207">
                  <c:v>1.0000000000000009E-2</c:v>
                </c:pt>
                <c:pt idx="208">
                  <c:v>1.8999999999999906E-2</c:v>
                </c:pt>
                <c:pt idx="209">
                  <c:v>2.0999999999999908E-2</c:v>
                </c:pt>
                <c:pt idx="210">
                  <c:v>2.7000000000000135E-2</c:v>
                </c:pt>
                <c:pt idx="211">
                  <c:v>2.4999999999999911E-2</c:v>
                </c:pt>
                <c:pt idx="212">
                  <c:v>2.9000000000000137E-2</c:v>
                </c:pt>
                <c:pt idx="213">
                  <c:v>2.8000000000000025E-2</c:v>
                </c:pt>
                <c:pt idx="214">
                  <c:v>2.4999999999999911E-2</c:v>
                </c:pt>
                <c:pt idx="215">
                  <c:v>2.0999999999999908E-2</c:v>
                </c:pt>
                <c:pt idx="216">
                  <c:v>1.6000000000000014E-2</c:v>
                </c:pt>
                <c:pt idx="217">
                  <c:v>1.1000000000000121E-2</c:v>
                </c:pt>
                <c:pt idx="218">
                  <c:v>1.8000000000000016E-2</c:v>
                </c:pt>
                <c:pt idx="219">
                  <c:v>2.6000000000000023E-2</c:v>
                </c:pt>
                <c:pt idx="220">
                  <c:v>2.6999999999999913E-2</c:v>
                </c:pt>
                <c:pt idx="221">
                  <c:v>2.4999999999999911E-2</c:v>
                </c:pt>
                <c:pt idx="222">
                  <c:v>2.100000000000013E-2</c:v>
                </c:pt>
                <c:pt idx="223">
                  <c:v>1.2000000000000011E-2</c:v>
                </c:pt>
                <c:pt idx="224">
                  <c:v>1.2999999999999901E-2</c:v>
                </c:pt>
                <c:pt idx="225">
                  <c:v>7.0000000000001172E-3</c:v>
                </c:pt>
                <c:pt idx="226">
                  <c:v>4.0000000000000036E-3</c:v>
                </c:pt>
                <c:pt idx="227">
                  <c:v>-2.0000000000000018E-3</c:v>
                </c:pt>
                <c:pt idx="228">
                  <c:v>-4.0000000000000036E-3</c:v>
                </c:pt>
                <c:pt idx="229">
                  <c:v>0</c:v>
                </c:pt>
                <c:pt idx="230">
                  <c:v>-2.0000000000000018E-3</c:v>
                </c:pt>
                <c:pt idx="231">
                  <c:v>-6.0000000000000053E-3</c:v>
                </c:pt>
                <c:pt idx="232">
                  <c:v>2.9999999999998916E-3</c:v>
                </c:pt>
                <c:pt idx="233">
                  <c:v>-2.9999999999998916E-3</c:v>
                </c:pt>
                <c:pt idx="234">
                  <c:v>-2.0000000000000018E-3</c:v>
                </c:pt>
                <c:pt idx="235">
                  <c:v>-2.0000000000000018E-3</c:v>
                </c:pt>
                <c:pt idx="236">
                  <c:v>9.9999999999988987E-4</c:v>
                </c:pt>
                <c:pt idx="237">
                  <c:v>5.0000000000001155E-3</c:v>
                </c:pt>
                <c:pt idx="238">
                  <c:v>2.4999999999999911E-2</c:v>
                </c:pt>
                <c:pt idx="239">
                  <c:v>3.499999999999992E-2</c:v>
                </c:pt>
                <c:pt idx="240">
                  <c:v>1.4000000000000012E-2</c:v>
                </c:pt>
                <c:pt idx="241">
                  <c:v>2.3000000000000131E-2</c:v>
                </c:pt>
                <c:pt idx="242">
                  <c:v>-1.6000000000000014E-2</c:v>
                </c:pt>
                <c:pt idx="243">
                  <c:v>2.0000000000000018E-2</c:v>
                </c:pt>
                <c:pt idx="244">
                  <c:v>3.2999999999999918E-2</c:v>
                </c:pt>
                <c:pt idx="245">
                  <c:v>2.100000000000013E-2</c:v>
                </c:pt>
                <c:pt idx="246">
                  <c:v>3.9999999999999813E-2</c:v>
                </c:pt>
                <c:pt idx="247">
                  <c:v>2.4000000000000021E-2</c:v>
                </c:pt>
                <c:pt idx="248">
                  <c:v>1.4000000000000012E-2</c:v>
                </c:pt>
                <c:pt idx="249">
                  <c:v>2.0000000000000018E-3</c:v>
                </c:pt>
                <c:pt idx="250">
                  <c:v>2.3000000000000131E-2</c:v>
                </c:pt>
                <c:pt idx="251">
                  <c:v>3.2999999999999918E-2</c:v>
                </c:pt>
                <c:pt idx="252">
                  <c:v>2.6999999999999913E-2</c:v>
                </c:pt>
                <c:pt idx="253">
                  <c:v>3.6000000000000032E-2</c:v>
                </c:pt>
                <c:pt idx="254">
                  <c:v>3.2000000000000028E-2</c:v>
                </c:pt>
                <c:pt idx="255">
                  <c:v>2.5000000000000133E-2</c:v>
                </c:pt>
                <c:pt idx="256">
                  <c:v>-2.100000000000013E-2</c:v>
                </c:pt>
                <c:pt idx="257">
                  <c:v>1.4000000000000012E-2</c:v>
                </c:pt>
                <c:pt idx="258">
                  <c:v>6.5000000000000169E-2</c:v>
                </c:pt>
                <c:pt idx="259">
                  <c:v>6.2999999999999723E-2</c:v>
                </c:pt>
                <c:pt idx="260">
                  <c:v>5.1000000000000156E-2</c:v>
                </c:pt>
                <c:pt idx="261">
                  <c:v>4.8999999999999932E-2</c:v>
                </c:pt>
                <c:pt idx="262">
                  <c:v>4.3000000000000149E-2</c:v>
                </c:pt>
                <c:pt idx="263">
                  <c:v>3.4999999999999698E-2</c:v>
                </c:pt>
                <c:pt idx="264">
                  <c:v>2.7000000000000135E-2</c:v>
                </c:pt>
                <c:pt idx="265">
                  <c:v>3.6999999999999922E-2</c:v>
                </c:pt>
                <c:pt idx="266">
                  <c:v>4.8999999999999932E-2</c:v>
                </c:pt>
                <c:pt idx="267">
                  <c:v>4.5000000000000373E-2</c:v>
                </c:pt>
                <c:pt idx="268">
                  <c:v>4.8000000000000043E-2</c:v>
                </c:pt>
                <c:pt idx="269">
                  <c:v>3.9999999999999591E-2</c:v>
                </c:pt>
                <c:pt idx="270">
                  <c:v>3.3000000000000362E-2</c:v>
                </c:pt>
                <c:pt idx="271">
                  <c:v>2.4000000000000021E-2</c:v>
                </c:pt>
                <c:pt idx="272">
                  <c:v>2.8000000000000025E-2</c:v>
                </c:pt>
                <c:pt idx="273">
                  <c:v>3.3999999999999808E-2</c:v>
                </c:pt>
                <c:pt idx="274">
                  <c:v>4.0999999999999925E-2</c:v>
                </c:pt>
                <c:pt idx="275">
                  <c:v>5.3999999999999826E-2</c:v>
                </c:pt>
                <c:pt idx="276">
                  <c:v>5.1000000000000156E-2</c:v>
                </c:pt>
                <c:pt idx="277">
                  <c:v>4.8999999999999932E-2</c:v>
                </c:pt>
                <c:pt idx="278">
                  <c:v>5.2999999999999936E-2</c:v>
                </c:pt>
                <c:pt idx="279">
                  <c:v>5.600000000000005E-2</c:v>
                </c:pt>
                <c:pt idx="280">
                  <c:v>7.2999999999999954E-2</c:v>
                </c:pt>
                <c:pt idx="281">
                  <c:v>6.9000000000000394E-2</c:v>
                </c:pt>
                <c:pt idx="282">
                  <c:v>6.899999999999995E-2</c:v>
                </c:pt>
                <c:pt idx="283">
                  <c:v>6.5999999999999837E-2</c:v>
                </c:pt>
                <c:pt idx="284">
                  <c:v>6.899999999999995E-2</c:v>
                </c:pt>
                <c:pt idx="285">
                  <c:v>7.6000000000000068E-2</c:v>
                </c:pt>
                <c:pt idx="286">
                  <c:v>8.7000000000000188E-2</c:v>
                </c:pt>
                <c:pt idx="287">
                  <c:v>8.8999999999999968E-2</c:v>
                </c:pt>
                <c:pt idx="288">
                  <c:v>9.0999999999999748E-2</c:v>
                </c:pt>
                <c:pt idx="289">
                  <c:v>7.8000000000000291E-2</c:v>
                </c:pt>
                <c:pt idx="290">
                  <c:v>8.0999999999999961E-2</c:v>
                </c:pt>
                <c:pt idx="291">
                  <c:v>8.6999999999999744E-2</c:v>
                </c:pt>
                <c:pt idx="292">
                  <c:v>0.10000000000000009</c:v>
                </c:pt>
                <c:pt idx="293">
                  <c:v>0.10399999999999965</c:v>
                </c:pt>
                <c:pt idx="294">
                  <c:v>0.10800000000000054</c:v>
                </c:pt>
                <c:pt idx="295">
                  <c:v>0.10499999999999954</c:v>
                </c:pt>
                <c:pt idx="296">
                  <c:v>0.11600000000000055</c:v>
                </c:pt>
                <c:pt idx="297">
                  <c:v>0.12399999999999967</c:v>
                </c:pt>
                <c:pt idx="298">
                  <c:v>0.125</c:v>
                </c:pt>
                <c:pt idx="299">
                  <c:v>0.11800000000000033</c:v>
                </c:pt>
                <c:pt idx="300">
                  <c:v>0.10999999999999943</c:v>
                </c:pt>
                <c:pt idx="301">
                  <c:v>0.11300000000000043</c:v>
                </c:pt>
                <c:pt idx="302">
                  <c:v>0.13600000000000012</c:v>
                </c:pt>
                <c:pt idx="303">
                  <c:v>0.15700000000000003</c:v>
                </c:pt>
                <c:pt idx="304">
                  <c:v>0.17199999999999971</c:v>
                </c:pt>
                <c:pt idx="305">
                  <c:v>0.16099999999999959</c:v>
                </c:pt>
                <c:pt idx="306">
                  <c:v>0.1670000000000007</c:v>
                </c:pt>
                <c:pt idx="307">
                  <c:v>0.16999999999999993</c:v>
                </c:pt>
                <c:pt idx="308">
                  <c:v>0.18400000000000016</c:v>
                </c:pt>
                <c:pt idx="309">
                  <c:v>0.20500000000000007</c:v>
                </c:pt>
                <c:pt idx="310">
                  <c:v>0.21799999999999997</c:v>
                </c:pt>
                <c:pt idx="311">
                  <c:v>0.22699999999999942</c:v>
                </c:pt>
                <c:pt idx="312">
                  <c:v>0.2370000000000001</c:v>
                </c:pt>
                <c:pt idx="313">
                  <c:v>0.24899999999999967</c:v>
                </c:pt>
                <c:pt idx="314">
                  <c:v>0.25400000000000045</c:v>
                </c:pt>
                <c:pt idx="315">
                  <c:v>0.25399999999999956</c:v>
                </c:pt>
                <c:pt idx="316">
                  <c:v>0.26199999999999957</c:v>
                </c:pt>
                <c:pt idx="317">
                  <c:v>0.28500000000000014</c:v>
                </c:pt>
                <c:pt idx="318">
                  <c:v>0.27200000000000024</c:v>
                </c:pt>
                <c:pt idx="319">
                  <c:v>0.29199999999999982</c:v>
                </c:pt>
                <c:pt idx="320">
                  <c:v>0.33699999999999974</c:v>
                </c:pt>
                <c:pt idx="321">
                  <c:v>0.32900000000000063</c:v>
                </c:pt>
                <c:pt idx="322">
                  <c:v>0.34100000000000108</c:v>
                </c:pt>
                <c:pt idx="323">
                  <c:v>0.38399999999999856</c:v>
                </c:pt>
                <c:pt idx="324">
                  <c:v>0.41800000000000104</c:v>
                </c:pt>
                <c:pt idx="325">
                  <c:v>0.42300000000000004</c:v>
                </c:pt>
                <c:pt idx="326">
                  <c:v>0.47100000000000009</c:v>
                </c:pt>
                <c:pt idx="327">
                  <c:v>0.45800000000000018</c:v>
                </c:pt>
                <c:pt idx="328">
                  <c:v>0.46399999999999864</c:v>
                </c:pt>
                <c:pt idx="329">
                  <c:v>0.52800000000000047</c:v>
                </c:pt>
                <c:pt idx="330">
                  <c:v>0.54100000000000037</c:v>
                </c:pt>
                <c:pt idx="331">
                  <c:v>0.53699999999999903</c:v>
                </c:pt>
                <c:pt idx="332">
                  <c:v>0.58500000000000085</c:v>
                </c:pt>
                <c:pt idx="333">
                  <c:v>0.55899999999999928</c:v>
                </c:pt>
                <c:pt idx="334">
                  <c:v>0.58200000000000074</c:v>
                </c:pt>
                <c:pt idx="335">
                  <c:v>0.64900000000000091</c:v>
                </c:pt>
                <c:pt idx="336">
                  <c:v>0.625</c:v>
                </c:pt>
                <c:pt idx="337">
                  <c:v>0.6579999999999977</c:v>
                </c:pt>
                <c:pt idx="338">
                  <c:v>0.66900000000000048</c:v>
                </c:pt>
                <c:pt idx="339">
                  <c:v>0.7029999999999994</c:v>
                </c:pt>
                <c:pt idx="340">
                  <c:v>0.70800000000000196</c:v>
                </c:pt>
                <c:pt idx="341">
                  <c:v>0.73699999999999832</c:v>
                </c:pt>
                <c:pt idx="342">
                  <c:v>0.71000000000000085</c:v>
                </c:pt>
                <c:pt idx="343">
                  <c:v>0.76999999999999957</c:v>
                </c:pt>
                <c:pt idx="344">
                  <c:v>0.73400000000000176</c:v>
                </c:pt>
                <c:pt idx="345">
                  <c:v>0.79199999999999804</c:v>
                </c:pt>
                <c:pt idx="346">
                  <c:v>0.72500000000000142</c:v>
                </c:pt>
                <c:pt idx="347">
                  <c:v>0.74299999999999855</c:v>
                </c:pt>
                <c:pt idx="348">
                  <c:v>0.73400000000000176</c:v>
                </c:pt>
                <c:pt idx="349">
                  <c:v>0.76099999999999923</c:v>
                </c:pt>
                <c:pt idx="350">
                  <c:v>0.73499999999999943</c:v>
                </c:pt>
                <c:pt idx="351">
                  <c:v>0.75300000000000011</c:v>
                </c:pt>
                <c:pt idx="352">
                  <c:v>0.72100000000000009</c:v>
                </c:pt>
                <c:pt idx="353">
                  <c:v>0.81299999999999883</c:v>
                </c:pt>
                <c:pt idx="354">
                  <c:v>0.82800000000000296</c:v>
                </c:pt>
                <c:pt idx="355">
                  <c:v>0.87199999999999989</c:v>
                </c:pt>
                <c:pt idx="356">
                  <c:v>0.9389999999999965</c:v>
                </c:pt>
                <c:pt idx="357">
                  <c:v>1.0240000000000009</c:v>
                </c:pt>
                <c:pt idx="358">
                  <c:v>1.1289999999999978</c:v>
                </c:pt>
                <c:pt idx="359">
                  <c:v>1.2450000000000045</c:v>
                </c:pt>
                <c:pt idx="360">
                  <c:v>1.365000000000002</c:v>
                </c:pt>
                <c:pt idx="361">
                  <c:v>1.4979999999999976</c:v>
                </c:pt>
                <c:pt idx="362">
                  <c:v>1.634999999999998</c:v>
                </c:pt>
                <c:pt idx="363">
                  <c:v>1.7390000000000043</c:v>
                </c:pt>
                <c:pt idx="364">
                  <c:v>1.8239999999999981</c:v>
                </c:pt>
                <c:pt idx="365">
                  <c:v>1.8780000000000001</c:v>
                </c:pt>
                <c:pt idx="366">
                  <c:v>1.9239999999999995</c:v>
                </c:pt>
                <c:pt idx="367">
                  <c:v>1.9029999999999987</c:v>
                </c:pt>
                <c:pt idx="368">
                  <c:v>1.8819999999999979</c:v>
                </c:pt>
                <c:pt idx="369">
                  <c:v>1.8410000000000011</c:v>
                </c:pt>
                <c:pt idx="370">
                  <c:v>1.7469999999999999</c:v>
                </c:pt>
                <c:pt idx="371">
                  <c:v>1.6270000000000024</c:v>
                </c:pt>
                <c:pt idx="372">
                  <c:v>1.4990000000000023</c:v>
                </c:pt>
                <c:pt idx="373">
                  <c:v>1.330999999999996</c:v>
                </c:pt>
                <c:pt idx="374">
                  <c:v>1.1430000000000007</c:v>
                </c:pt>
                <c:pt idx="375">
                  <c:v>0.91300000000000381</c:v>
                </c:pt>
                <c:pt idx="376">
                  <c:v>0.71099999999999852</c:v>
                </c:pt>
                <c:pt idx="377">
                  <c:v>0.46099999999999852</c:v>
                </c:pt>
                <c:pt idx="378">
                  <c:v>0.20599999999999596</c:v>
                </c:pt>
                <c:pt idx="379">
                  <c:v>-1.4999999999993463E-2</c:v>
                </c:pt>
                <c:pt idx="380">
                  <c:v>-0.26300000000000523</c:v>
                </c:pt>
                <c:pt idx="381">
                  <c:v>-0.46699999999999875</c:v>
                </c:pt>
                <c:pt idx="382">
                  <c:v>-0.66100000000000136</c:v>
                </c:pt>
                <c:pt idx="383">
                  <c:v>-0.85599999999999454</c:v>
                </c:pt>
                <c:pt idx="384">
                  <c:v>-0.99800000000000466</c:v>
                </c:pt>
                <c:pt idx="385">
                  <c:v>-1.1509999999999962</c:v>
                </c:pt>
                <c:pt idx="386">
                  <c:v>-1.2820000000000036</c:v>
                </c:pt>
                <c:pt idx="387">
                  <c:v>-1.3629999999999995</c:v>
                </c:pt>
                <c:pt idx="388">
                  <c:v>-1.3969999999999985</c:v>
                </c:pt>
                <c:pt idx="389">
                  <c:v>-1.4660000000000011</c:v>
                </c:pt>
                <c:pt idx="390">
                  <c:v>-1.5039999999999978</c:v>
                </c:pt>
                <c:pt idx="391">
                  <c:v>-1.4849999999999994</c:v>
                </c:pt>
                <c:pt idx="392">
                  <c:v>-1.4879999999999995</c:v>
                </c:pt>
                <c:pt idx="393">
                  <c:v>-1.5050000000000026</c:v>
                </c:pt>
                <c:pt idx="394">
                  <c:v>-1.4660000000000011</c:v>
                </c:pt>
                <c:pt idx="395">
                  <c:v>-1.4529999999999959</c:v>
                </c:pt>
                <c:pt idx="396">
                  <c:v>-1.4370000000000047</c:v>
                </c:pt>
                <c:pt idx="397">
                  <c:v>-1.3900000000000006</c:v>
                </c:pt>
                <c:pt idx="398">
                  <c:v>-1.3769999999999953</c:v>
                </c:pt>
                <c:pt idx="399">
                  <c:v>-1.328000000000003</c:v>
                </c:pt>
                <c:pt idx="400">
                  <c:v>-1.2879999999999967</c:v>
                </c:pt>
                <c:pt idx="401">
                  <c:v>-1.2469999999999999</c:v>
                </c:pt>
                <c:pt idx="402">
                  <c:v>-1.1970000000000027</c:v>
                </c:pt>
                <c:pt idx="403">
                  <c:v>-1.1559999999999988</c:v>
                </c:pt>
                <c:pt idx="404">
                  <c:v>-1.097999999999999</c:v>
                </c:pt>
                <c:pt idx="405">
                  <c:v>-1.0640000000000036</c:v>
                </c:pt>
                <c:pt idx="406">
                  <c:v>-1.0109999999999992</c:v>
                </c:pt>
                <c:pt idx="407">
                  <c:v>-0.98000000000000043</c:v>
                </c:pt>
                <c:pt idx="408">
                  <c:v>-0.94299999999999784</c:v>
                </c:pt>
                <c:pt idx="409">
                  <c:v>-0.90700000000000003</c:v>
                </c:pt>
                <c:pt idx="410">
                  <c:v>-0.86700000000000088</c:v>
                </c:pt>
                <c:pt idx="411">
                  <c:v>-0.84700000000000131</c:v>
                </c:pt>
                <c:pt idx="412">
                  <c:v>-0.8019999999999996</c:v>
                </c:pt>
                <c:pt idx="413">
                  <c:v>-0.78500000000000014</c:v>
                </c:pt>
                <c:pt idx="414">
                  <c:v>-0.75199999999999889</c:v>
                </c:pt>
                <c:pt idx="415">
                  <c:v>-0.72100000000000009</c:v>
                </c:pt>
                <c:pt idx="416">
                  <c:v>-0.69099999999999895</c:v>
                </c:pt>
                <c:pt idx="417">
                  <c:v>-0.66100000000000136</c:v>
                </c:pt>
                <c:pt idx="418">
                  <c:v>-0.63200000000000145</c:v>
                </c:pt>
                <c:pt idx="419">
                  <c:v>-0.59399999999999764</c:v>
                </c:pt>
                <c:pt idx="420">
                  <c:v>-0.56500000000000128</c:v>
                </c:pt>
                <c:pt idx="421">
                  <c:v>-0.54200000000000159</c:v>
                </c:pt>
                <c:pt idx="422">
                  <c:v>-0.50199999999999889</c:v>
                </c:pt>
                <c:pt idx="423">
                  <c:v>-0.4789999999999992</c:v>
                </c:pt>
                <c:pt idx="424">
                  <c:v>-0.46000000000000085</c:v>
                </c:pt>
                <c:pt idx="425">
                  <c:v>-0.44200000000000017</c:v>
                </c:pt>
                <c:pt idx="426">
                  <c:v>-0.41600000000000037</c:v>
                </c:pt>
                <c:pt idx="427">
                  <c:v>-0.39699999999999847</c:v>
                </c:pt>
                <c:pt idx="428">
                  <c:v>-0.38299999999999912</c:v>
                </c:pt>
                <c:pt idx="429">
                  <c:v>-0.38000000000000078</c:v>
                </c:pt>
                <c:pt idx="430">
                  <c:v>-0.37100000000000044</c:v>
                </c:pt>
                <c:pt idx="431">
                  <c:v>-0.36599999999999966</c:v>
                </c:pt>
                <c:pt idx="432">
                  <c:v>-0.34699999999999953</c:v>
                </c:pt>
                <c:pt idx="433">
                  <c:v>-0.33700000000000152</c:v>
                </c:pt>
                <c:pt idx="434">
                  <c:v>-0.32699999999999996</c:v>
                </c:pt>
                <c:pt idx="435">
                  <c:v>-0.32499999999999929</c:v>
                </c:pt>
                <c:pt idx="436">
                  <c:v>-0.29800000000000004</c:v>
                </c:pt>
                <c:pt idx="437">
                  <c:v>-0.2889999999999997</c:v>
                </c:pt>
                <c:pt idx="438">
                  <c:v>-0.27800000000000047</c:v>
                </c:pt>
                <c:pt idx="439">
                  <c:v>-0.26099999999999923</c:v>
                </c:pt>
                <c:pt idx="440">
                  <c:v>-0.25200000000000067</c:v>
                </c:pt>
                <c:pt idx="441">
                  <c:v>-0.24099999999999966</c:v>
                </c:pt>
                <c:pt idx="442">
                  <c:v>-0.23799999999999955</c:v>
                </c:pt>
                <c:pt idx="443">
                  <c:v>-0.23300000000000054</c:v>
                </c:pt>
                <c:pt idx="444">
                  <c:v>-0.22799999999999976</c:v>
                </c:pt>
                <c:pt idx="445">
                  <c:v>-0.22700000000000031</c:v>
                </c:pt>
                <c:pt idx="446">
                  <c:v>-0.22100000000000009</c:v>
                </c:pt>
                <c:pt idx="447">
                  <c:v>-0.22600000000000087</c:v>
                </c:pt>
                <c:pt idx="448">
                  <c:v>-0.21299999999999919</c:v>
                </c:pt>
                <c:pt idx="449">
                  <c:v>-0.20199999999999996</c:v>
                </c:pt>
                <c:pt idx="450">
                  <c:v>-0.18800000000000061</c:v>
                </c:pt>
                <c:pt idx="451">
                  <c:v>-0.17399999999999949</c:v>
                </c:pt>
                <c:pt idx="452">
                  <c:v>-0.17399999999999949</c:v>
                </c:pt>
                <c:pt idx="453">
                  <c:v>-0.16099999999999959</c:v>
                </c:pt>
                <c:pt idx="454">
                  <c:v>-0.15700000000000003</c:v>
                </c:pt>
                <c:pt idx="455">
                  <c:v>-0.15400000000000169</c:v>
                </c:pt>
                <c:pt idx="456">
                  <c:v>-0.14499999999999957</c:v>
                </c:pt>
                <c:pt idx="457">
                  <c:v>-0.15299999999999869</c:v>
                </c:pt>
                <c:pt idx="458">
                  <c:v>-0.15400000000000169</c:v>
                </c:pt>
                <c:pt idx="459">
                  <c:v>-0.14899999999999913</c:v>
                </c:pt>
                <c:pt idx="460">
                  <c:v>-0.13000000000000078</c:v>
                </c:pt>
                <c:pt idx="461">
                  <c:v>-0.1039999999999992</c:v>
                </c:pt>
                <c:pt idx="462">
                  <c:v>-0.10899999999999999</c:v>
                </c:pt>
                <c:pt idx="463">
                  <c:v>-0.11100000000000065</c:v>
                </c:pt>
                <c:pt idx="464">
                  <c:v>-9.9999999999999645E-2</c:v>
                </c:pt>
                <c:pt idx="465">
                  <c:v>-8.1999999999999851E-2</c:v>
                </c:pt>
                <c:pt idx="466">
                  <c:v>-7.3999999999999844E-2</c:v>
                </c:pt>
                <c:pt idx="467">
                  <c:v>-7.6999999999999957E-2</c:v>
                </c:pt>
                <c:pt idx="468">
                  <c:v>-7.6000000000000512E-2</c:v>
                </c:pt>
                <c:pt idx="469">
                  <c:v>-7.1999999999999176E-2</c:v>
                </c:pt>
                <c:pt idx="470">
                  <c:v>-7.6000000000000512E-2</c:v>
                </c:pt>
                <c:pt idx="471">
                  <c:v>-7.6999999999999957E-2</c:v>
                </c:pt>
                <c:pt idx="472">
                  <c:v>-7.099999999999973E-2</c:v>
                </c:pt>
                <c:pt idx="473">
                  <c:v>-7.0000000000000284E-2</c:v>
                </c:pt>
                <c:pt idx="474">
                  <c:v>-7.8000000000000291E-2</c:v>
                </c:pt>
                <c:pt idx="475">
                  <c:v>-8.8000000000000078E-2</c:v>
                </c:pt>
                <c:pt idx="476">
                  <c:v>-8.1999999999999851E-2</c:v>
                </c:pt>
                <c:pt idx="477">
                  <c:v>-7.5999999999999623E-2</c:v>
                </c:pt>
                <c:pt idx="478">
                  <c:v>-7.099999999999973E-2</c:v>
                </c:pt>
                <c:pt idx="479">
                  <c:v>-7.3000000000000398E-2</c:v>
                </c:pt>
                <c:pt idx="480">
                  <c:v>-7.3999999999999844E-2</c:v>
                </c:pt>
                <c:pt idx="481">
                  <c:v>-7.099999999999973E-2</c:v>
                </c:pt>
                <c:pt idx="482">
                  <c:v>-6.3000000000000611E-2</c:v>
                </c:pt>
                <c:pt idx="483">
                  <c:v>-5.9999999999999609E-2</c:v>
                </c:pt>
                <c:pt idx="484">
                  <c:v>-5.600000000000005E-2</c:v>
                </c:pt>
                <c:pt idx="485">
                  <c:v>-5.200000000000049E-2</c:v>
                </c:pt>
                <c:pt idx="486">
                  <c:v>-4.4999999999999929E-2</c:v>
                </c:pt>
                <c:pt idx="487">
                  <c:v>-4.6999999999999709E-2</c:v>
                </c:pt>
                <c:pt idx="488">
                  <c:v>-4.4999999999999929E-2</c:v>
                </c:pt>
                <c:pt idx="489">
                  <c:v>-4.1999999999999815E-2</c:v>
                </c:pt>
                <c:pt idx="490">
                  <c:v>-4.0000000000000036E-2</c:v>
                </c:pt>
                <c:pt idx="491">
                  <c:v>-4.9999999999999822E-2</c:v>
                </c:pt>
                <c:pt idx="492">
                  <c:v>-5.9000000000000163E-2</c:v>
                </c:pt>
                <c:pt idx="493">
                  <c:v>-6.5000000000000391E-2</c:v>
                </c:pt>
                <c:pt idx="494">
                  <c:v>-6.7999999999999616E-2</c:v>
                </c:pt>
                <c:pt idx="495">
                  <c:v>-7.2000000000000064E-2</c:v>
                </c:pt>
                <c:pt idx="496">
                  <c:v>-7.3999999999999844E-2</c:v>
                </c:pt>
                <c:pt idx="497">
                  <c:v>-7.3000000000000398E-2</c:v>
                </c:pt>
                <c:pt idx="498">
                  <c:v>-7.299999999999951E-2</c:v>
                </c:pt>
                <c:pt idx="499">
                  <c:v>-7.5000000000000178E-2</c:v>
                </c:pt>
                <c:pt idx="500">
                  <c:v>-7.5000000000000178E-2</c:v>
                </c:pt>
                <c:pt idx="501">
                  <c:v>-6.5000000000000391E-2</c:v>
                </c:pt>
                <c:pt idx="502">
                  <c:v>-5.0999999999999268E-2</c:v>
                </c:pt>
                <c:pt idx="503">
                  <c:v>-4.9000000000000377E-2</c:v>
                </c:pt>
                <c:pt idx="504">
                  <c:v>-5.1000000000000156E-2</c:v>
                </c:pt>
                <c:pt idx="505">
                  <c:v>-4.8999999999999488E-2</c:v>
                </c:pt>
                <c:pt idx="506">
                  <c:v>-4.0000000000000036E-2</c:v>
                </c:pt>
                <c:pt idx="507">
                  <c:v>-3.2000000000000028E-2</c:v>
                </c:pt>
                <c:pt idx="508">
                  <c:v>-4.3000000000000149E-2</c:v>
                </c:pt>
                <c:pt idx="509">
                  <c:v>-5.200000000000049E-2</c:v>
                </c:pt>
                <c:pt idx="510">
                  <c:v>-5.8999999999999275E-2</c:v>
                </c:pt>
                <c:pt idx="511">
                  <c:v>-6.0000000000000497E-2</c:v>
                </c:pt>
                <c:pt idx="512">
                  <c:v>-6.4999999999999503E-2</c:v>
                </c:pt>
                <c:pt idx="513">
                  <c:v>-7.5000000000000178E-2</c:v>
                </c:pt>
                <c:pt idx="514">
                  <c:v>-7.3000000000000398E-2</c:v>
                </c:pt>
                <c:pt idx="515">
                  <c:v>-6.899999999999995E-2</c:v>
                </c:pt>
                <c:pt idx="516">
                  <c:v>-6.899999999999995E-2</c:v>
                </c:pt>
                <c:pt idx="517">
                  <c:v>-6.7000000000000171E-2</c:v>
                </c:pt>
                <c:pt idx="518">
                  <c:v>-5.9000000000000163E-2</c:v>
                </c:pt>
                <c:pt idx="519">
                  <c:v>-5.0999999999999268E-2</c:v>
                </c:pt>
                <c:pt idx="520">
                  <c:v>-5.8000000000000718E-2</c:v>
                </c:pt>
                <c:pt idx="521">
                  <c:v>-7.6999999999999957E-2</c:v>
                </c:pt>
                <c:pt idx="522">
                  <c:v>-8.4999999999999964E-2</c:v>
                </c:pt>
                <c:pt idx="523">
                  <c:v>-7.299999999999951E-2</c:v>
                </c:pt>
                <c:pt idx="524">
                  <c:v>-4.9000000000000377E-2</c:v>
                </c:pt>
                <c:pt idx="525">
                  <c:v>-4.4999999999999929E-2</c:v>
                </c:pt>
                <c:pt idx="526">
                  <c:v>-4.8999999999999488E-2</c:v>
                </c:pt>
                <c:pt idx="527">
                  <c:v>-5.8000000000000274E-2</c:v>
                </c:pt>
                <c:pt idx="528">
                  <c:v>-5.8000000000000274E-2</c:v>
                </c:pt>
                <c:pt idx="529">
                  <c:v>-5.699999999999994E-2</c:v>
                </c:pt>
                <c:pt idx="530">
                  <c:v>-6.0000000000000053E-2</c:v>
                </c:pt>
                <c:pt idx="531">
                  <c:v>-7.099999999999973E-2</c:v>
                </c:pt>
                <c:pt idx="532">
                  <c:v>-7.1000000000000174E-2</c:v>
                </c:pt>
                <c:pt idx="533">
                  <c:v>-6.2999999999999723E-2</c:v>
                </c:pt>
                <c:pt idx="534">
                  <c:v>-7.2000000000000064E-2</c:v>
                </c:pt>
                <c:pt idx="535">
                  <c:v>-8.0000000000000071E-2</c:v>
                </c:pt>
                <c:pt idx="536">
                  <c:v>-6.899999999999995E-2</c:v>
                </c:pt>
                <c:pt idx="537">
                  <c:v>-5.8000000000000274E-2</c:v>
                </c:pt>
                <c:pt idx="538">
                  <c:v>-3.6000000000000032E-2</c:v>
                </c:pt>
                <c:pt idx="539">
                  <c:v>-2.9999999999999805E-2</c:v>
                </c:pt>
                <c:pt idx="540">
                  <c:v>-3.2999999999999918E-2</c:v>
                </c:pt>
                <c:pt idx="541">
                  <c:v>-3.9000000000000146E-2</c:v>
                </c:pt>
                <c:pt idx="542">
                  <c:v>-4.8999999999999932E-2</c:v>
                </c:pt>
                <c:pt idx="543">
                  <c:v>-6.5999999999999837E-2</c:v>
                </c:pt>
                <c:pt idx="544">
                  <c:v>-7.6000000000000068E-2</c:v>
                </c:pt>
                <c:pt idx="545">
                  <c:v>-6.6000000000000281E-2</c:v>
                </c:pt>
                <c:pt idx="546">
                  <c:v>-5.3999999999999826E-2</c:v>
                </c:pt>
                <c:pt idx="547">
                  <c:v>-5.9000000000000163E-2</c:v>
                </c:pt>
                <c:pt idx="548">
                  <c:v>-6.899999999999995E-2</c:v>
                </c:pt>
                <c:pt idx="549">
                  <c:v>-6.899999999999995E-2</c:v>
                </c:pt>
                <c:pt idx="550">
                  <c:v>-4.8000000000000043E-2</c:v>
                </c:pt>
                <c:pt idx="551">
                  <c:v>-3.6999999999999922E-2</c:v>
                </c:pt>
                <c:pt idx="552">
                  <c:v>-2.4999999999999911E-2</c:v>
                </c:pt>
                <c:pt idx="553">
                  <c:v>-2.0999999999999908E-2</c:v>
                </c:pt>
                <c:pt idx="554">
                  <c:v>-6.0000000000002274E-3</c:v>
                </c:pt>
                <c:pt idx="555">
                  <c:v>-4.9999999999998934E-3</c:v>
                </c:pt>
                <c:pt idx="556">
                  <c:v>-8.0000000000000071E-3</c:v>
                </c:pt>
                <c:pt idx="557">
                  <c:v>-8.0000000000000071E-3</c:v>
                </c:pt>
                <c:pt idx="558">
                  <c:v>-2.4999999999999911E-2</c:v>
                </c:pt>
                <c:pt idx="559">
                  <c:v>-4.4999999999999929E-2</c:v>
                </c:pt>
                <c:pt idx="560">
                  <c:v>-6.3000000000000167E-2</c:v>
                </c:pt>
                <c:pt idx="561">
                  <c:v>-7.2999999999999954E-2</c:v>
                </c:pt>
                <c:pt idx="562">
                  <c:v>-8.0000000000000071E-2</c:v>
                </c:pt>
                <c:pt idx="563">
                  <c:v>-8.5999999999999854E-2</c:v>
                </c:pt>
                <c:pt idx="564">
                  <c:v>-8.6000000000000298E-2</c:v>
                </c:pt>
                <c:pt idx="565">
                  <c:v>-7.099999999999973E-2</c:v>
                </c:pt>
                <c:pt idx="566">
                  <c:v>-5.2000000000000046E-2</c:v>
                </c:pt>
                <c:pt idx="567">
                  <c:v>-3.300000000000014E-2</c:v>
                </c:pt>
                <c:pt idx="568">
                  <c:v>-1.8000000000000016E-2</c:v>
                </c:pt>
                <c:pt idx="569">
                  <c:v>-1.2000000000000011E-2</c:v>
                </c:pt>
                <c:pt idx="570">
                  <c:v>-5.9999999999997833E-3</c:v>
                </c:pt>
                <c:pt idx="571">
                  <c:v>2.0000000000000018E-3</c:v>
                </c:pt>
                <c:pt idx="572">
                  <c:v>-7.0000000000001172E-3</c:v>
                </c:pt>
                <c:pt idx="573">
                  <c:v>-2.9999999999998916E-3</c:v>
                </c:pt>
                <c:pt idx="574">
                  <c:v>4.0000000000000036E-3</c:v>
                </c:pt>
                <c:pt idx="575">
                  <c:v>1.1999999999999789E-2</c:v>
                </c:pt>
                <c:pt idx="576">
                  <c:v>1.2000000000000011E-2</c:v>
                </c:pt>
                <c:pt idx="577">
                  <c:v>2.0000000000000018E-3</c:v>
                </c:pt>
                <c:pt idx="578">
                  <c:v>7.0000000000001172E-3</c:v>
                </c:pt>
                <c:pt idx="579">
                  <c:v>1.0000000000000009E-2</c:v>
                </c:pt>
                <c:pt idx="580">
                  <c:v>6.0000000000000053E-3</c:v>
                </c:pt>
                <c:pt idx="581">
                  <c:v>-1.0000000000000009E-2</c:v>
                </c:pt>
                <c:pt idx="582">
                  <c:v>-1.5000000000000124E-2</c:v>
                </c:pt>
                <c:pt idx="583">
                  <c:v>-1.9999999999999796E-2</c:v>
                </c:pt>
                <c:pt idx="584">
                  <c:v>-2.8000000000000025E-2</c:v>
                </c:pt>
                <c:pt idx="585">
                  <c:v>-2.7000000000000135E-2</c:v>
                </c:pt>
                <c:pt idx="586">
                  <c:v>-3.499999999999992E-2</c:v>
                </c:pt>
                <c:pt idx="587">
                  <c:v>-3.8000000000000034E-2</c:v>
                </c:pt>
                <c:pt idx="588">
                  <c:v>-3.8000000000000034E-2</c:v>
                </c:pt>
                <c:pt idx="589">
                  <c:v>-3.400000000000003E-2</c:v>
                </c:pt>
                <c:pt idx="590">
                  <c:v>-3.2000000000000028E-2</c:v>
                </c:pt>
                <c:pt idx="591">
                  <c:v>-3.2999999999999918E-2</c:v>
                </c:pt>
                <c:pt idx="592">
                  <c:v>-4.0000000000000036E-2</c:v>
                </c:pt>
                <c:pt idx="593">
                  <c:v>-3.400000000000003E-2</c:v>
                </c:pt>
                <c:pt idx="594">
                  <c:v>-2.2999999999999909E-2</c:v>
                </c:pt>
                <c:pt idx="595">
                  <c:v>-1.2999999999999901E-2</c:v>
                </c:pt>
                <c:pt idx="596">
                  <c:v>-1.5000000000000124E-2</c:v>
                </c:pt>
                <c:pt idx="597">
                  <c:v>-6.0000000000000053E-3</c:v>
                </c:pt>
                <c:pt idx="598">
                  <c:v>-9.9999999999988987E-4</c:v>
                </c:pt>
                <c:pt idx="599">
                  <c:v>2.0000000000000018E-3</c:v>
                </c:pt>
                <c:pt idx="600">
                  <c:v>-2.0000000000000018E-3</c:v>
                </c:pt>
                <c:pt idx="601">
                  <c:v>-3.0000000000001137E-3</c:v>
                </c:pt>
                <c:pt idx="602">
                  <c:v>-8.999999999999897E-3</c:v>
                </c:pt>
                <c:pt idx="603">
                  <c:v>-8.0000000000000071E-3</c:v>
                </c:pt>
                <c:pt idx="604">
                  <c:v>-3.0000000000001137E-3</c:v>
                </c:pt>
                <c:pt idx="605">
                  <c:v>-6.0000000000000053E-3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-1.0000000000000009E-2</c:v>
                </c:pt>
                <c:pt idx="609">
                  <c:v>-8.0000000000000071E-3</c:v>
                </c:pt>
                <c:pt idx="610">
                  <c:v>-8.0000000000000071E-3</c:v>
                </c:pt>
                <c:pt idx="611">
                  <c:v>2.0000000000000018E-3</c:v>
                </c:pt>
                <c:pt idx="612">
                  <c:v>1.3000000000000123E-2</c:v>
                </c:pt>
                <c:pt idx="613">
                  <c:v>1.4000000000000012E-2</c:v>
                </c:pt>
                <c:pt idx="614">
                  <c:v>2.0000000000000018E-2</c:v>
                </c:pt>
                <c:pt idx="615">
                  <c:v>2.0000000000000018E-2</c:v>
                </c:pt>
                <c:pt idx="616">
                  <c:v>1.8000000000000016E-2</c:v>
                </c:pt>
                <c:pt idx="617">
                  <c:v>2.1999999999999797E-2</c:v>
                </c:pt>
                <c:pt idx="618">
                  <c:v>2.0000000000000018E-2</c:v>
                </c:pt>
                <c:pt idx="619">
                  <c:v>1.9000000000000128E-2</c:v>
                </c:pt>
                <c:pt idx="620">
                  <c:v>1.2999999999999901E-2</c:v>
                </c:pt>
                <c:pt idx="621">
                  <c:v>-2.0000000000000018E-3</c:v>
                </c:pt>
                <c:pt idx="622">
                  <c:v>-1.0999999999999899E-2</c:v>
                </c:pt>
                <c:pt idx="623">
                  <c:v>2.9999999999998916E-3</c:v>
                </c:pt>
                <c:pt idx="624">
                  <c:v>-8.999999999999897E-3</c:v>
                </c:pt>
                <c:pt idx="625">
                  <c:v>-2.200000000000002E-2</c:v>
                </c:pt>
                <c:pt idx="626">
                  <c:v>-1.1000000000000121E-2</c:v>
                </c:pt>
                <c:pt idx="627">
                  <c:v>-1.399999999999979E-2</c:v>
                </c:pt>
                <c:pt idx="628">
                  <c:v>-1.1000000000000121E-2</c:v>
                </c:pt>
                <c:pt idx="629">
                  <c:v>5.0000000000001155E-3</c:v>
                </c:pt>
                <c:pt idx="630">
                  <c:v>4.0000000000000036E-3</c:v>
                </c:pt>
                <c:pt idx="631">
                  <c:v>6.0000000000000053E-3</c:v>
                </c:pt>
                <c:pt idx="632">
                  <c:v>2.2999999999999909E-2</c:v>
                </c:pt>
                <c:pt idx="633">
                  <c:v>1.6999999999999904E-2</c:v>
                </c:pt>
                <c:pt idx="634">
                  <c:v>1.2000000000000011E-2</c:v>
                </c:pt>
                <c:pt idx="635">
                  <c:v>9.000000000000119E-3</c:v>
                </c:pt>
                <c:pt idx="636">
                  <c:v>2.9999999999998916E-3</c:v>
                </c:pt>
                <c:pt idx="637">
                  <c:v>-9.9999999999988987E-4</c:v>
                </c:pt>
                <c:pt idx="638">
                  <c:v>1.0000000000000009E-2</c:v>
                </c:pt>
                <c:pt idx="639">
                  <c:v>8.0000000000000071E-3</c:v>
                </c:pt>
                <c:pt idx="640">
                  <c:v>1.6999999999999904E-2</c:v>
                </c:pt>
                <c:pt idx="641">
                  <c:v>2.4000000000000021E-2</c:v>
                </c:pt>
                <c:pt idx="642">
                  <c:v>1.8000000000000016E-2</c:v>
                </c:pt>
                <c:pt idx="643">
                  <c:v>1.8999999999999906E-2</c:v>
                </c:pt>
                <c:pt idx="644">
                  <c:v>1.7000000000000126E-2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1.8000000000000016E-2</c:v>
                </c:pt>
                <c:pt idx="648">
                  <c:v>1.4999999999999902E-2</c:v>
                </c:pt>
                <c:pt idx="649">
                  <c:v>1.4000000000000012E-2</c:v>
                </c:pt>
                <c:pt idx="650">
                  <c:v>1.4999999999999902E-2</c:v>
                </c:pt>
                <c:pt idx="651">
                  <c:v>7.0000000000001172E-3</c:v>
                </c:pt>
                <c:pt idx="652">
                  <c:v>9.9999999999988987E-4</c:v>
                </c:pt>
                <c:pt idx="653">
                  <c:v>-4.9999999999998934E-3</c:v>
                </c:pt>
                <c:pt idx="654">
                  <c:v>-1.5000000000000124E-2</c:v>
                </c:pt>
                <c:pt idx="655">
                  <c:v>-1.0999999999999899E-2</c:v>
                </c:pt>
                <c:pt idx="656">
                  <c:v>-1.0000000000000009E-2</c:v>
                </c:pt>
                <c:pt idx="657">
                  <c:v>-1.6999999999999904E-2</c:v>
                </c:pt>
                <c:pt idx="658">
                  <c:v>-6.0000000000000053E-3</c:v>
                </c:pt>
                <c:pt idx="659">
                  <c:v>4.0000000000000036E-3</c:v>
                </c:pt>
                <c:pt idx="660">
                  <c:v>4.9999999999998934E-3</c:v>
                </c:pt>
                <c:pt idx="661">
                  <c:v>-2.0000000000000018E-3</c:v>
                </c:pt>
                <c:pt idx="662">
                  <c:v>-2.0000000000000018E-3</c:v>
                </c:pt>
                <c:pt idx="663">
                  <c:v>2.0000000000000018E-3</c:v>
                </c:pt>
                <c:pt idx="664">
                  <c:v>0</c:v>
                </c:pt>
                <c:pt idx="665">
                  <c:v>-2.9999999999998916E-3</c:v>
                </c:pt>
                <c:pt idx="666">
                  <c:v>-1.0000000000001119E-3</c:v>
                </c:pt>
                <c:pt idx="667">
                  <c:v>9.000000000000119E-3</c:v>
                </c:pt>
                <c:pt idx="668">
                  <c:v>8.999999999999897E-3</c:v>
                </c:pt>
                <c:pt idx="669">
                  <c:v>-6.9999999999998952E-3</c:v>
                </c:pt>
                <c:pt idx="670">
                  <c:v>-1.3000000000000123E-2</c:v>
                </c:pt>
                <c:pt idx="671">
                  <c:v>-1.4999999999999902E-2</c:v>
                </c:pt>
                <c:pt idx="672">
                  <c:v>-2.100000000000013E-2</c:v>
                </c:pt>
                <c:pt idx="673">
                  <c:v>-1.6000000000000014E-2</c:v>
                </c:pt>
                <c:pt idx="674">
                  <c:v>-2.0000000000000018E-2</c:v>
                </c:pt>
                <c:pt idx="675">
                  <c:v>-1.8000000000000016E-2</c:v>
                </c:pt>
                <c:pt idx="676">
                  <c:v>-1.4999999999999902E-2</c:v>
                </c:pt>
                <c:pt idx="677">
                  <c:v>-1.6999999999999904E-2</c:v>
                </c:pt>
                <c:pt idx="678">
                  <c:v>-1.6000000000000014E-2</c:v>
                </c:pt>
                <c:pt idx="679">
                  <c:v>-1.8000000000000016E-2</c:v>
                </c:pt>
                <c:pt idx="680">
                  <c:v>-1.5000000000000124E-2</c:v>
                </c:pt>
                <c:pt idx="681">
                  <c:v>-1.8000000000000016E-2</c:v>
                </c:pt>
                <c:pt idx="682">
                  <c:v>-2.6999999999999913E-2</c:v>
                </c:pt>
                <c:pt idx="683">
                  <c:v>-3.2999999999999918E-2</c:v>
                </c:pt>
                <c:pt idx="684">
                  <c:v>-2.8000000000000025E-2</c:v>
                </c:pt>
                <c:pt idx="685">
                  <c:v>-2.0000000000000018E-2</c:v>
                </c:pt>
                <c:pt idx="686">
                  <c:v>-2.7000000000000135E-2</c:v>
                </c:pt>
                <c:pt idx="687">
                  <c:v>-2.4999999999999911E-2</c:v>
                </c:pt>
                <c:pt idx="688">
                  <c:v>-8.999999999999897E-3</c:v>
                </c:pt>
                <c:pt idx="689">
                  <c:v>-1.0000000000000009E-2</c:v>
                </c:pt>
                <c:pt idx="690">
                  <c:v>-1.6000000000000014E-2</c:v>
                </c:pt>
                <c:pt idx="691">
                  <c:v>-5.0000000000001155E-3</c:v>
                </c:pt>
                <c:pt idx="692">
                  <c:v>-1.0999999999999899E-2</c:v>
                </c:pt>
                <c:pt idx="693">
                  <c:v>-8.0000000000000071E-3</c:v>
                </c:pt>
                <c:pt idx="694">
                  <c:v>-1.4000000000000012E-2</c:v>
                </c:pt>
                <c:pt idx="695">
                  <c:v>-2.0000000000000018E-2</c:v>
                </c:pt>
                <c:pt idx="696">
                  <c:v>-1.5000000000000124E-2</c:v>
                </c:pt>
                <c:pt idx="697">
                  <c:v>-1.0999999999999899E-2</c:v>
                </c:pt>
                <c:pt idx="698">
                  <c:v>-1.6000000000000014E-2</c:v>
                </c:pt>
                <c:pt idx="699">
                  <c:v>-2.2999999999999909E-2</c:v>
                </c:pt>
                <c:pt idx="700">
                  <c:v>-1.7000000000000126E-2</c:v>
                </c:pt>
                <c:pt idx="701">
                  <c:v>-1.0000000000000009E-2</c:v>
                </c:pt>
                <c:pt idx="702">
                  <c:v>-1.2999999999999901E-2</c:v>
                </c:pt>
                <c:pt idx="703">
                  <c:v>-1.1000000000000121E-2</c:v>
                </c:pt>
                <c:pt idx="704">
                  <c:v>-1.2999999999999901E-2</c:v>
                </c:pt>
                <c:pt idx="705">
                  <c:v>-9.000000000000119E-3</c:v>
                </c:pt>
                <c:pt idx="706">
                  <c:v>-1.8999999999999906E-2</c:v>
                </c:pt>
                <c:pt idx="707">
                  <c:v>-1.6999999999999904E-2</c:v>
                </c:pt>
                <c:pt idx="708">
                  <c:v>-9.000000000000119E-3</c:v>
                </c:pt>
                <c:pt idx="709">
                  <c:v>-6.9999999999998952E-3</c:v>
                </c:pt>
                <c:pt idx="710">
                  <c:v>-1.3000000000000123E-2</c:v>
                </c:pt>
                <c:pt idx="711">
                  <c:v>-1.6999999999999904E-2</c:v>
                </c:pt>
                <c:pt idx="712">
                  <c:v>-1.5000000000000124E-2</c:v>
                </c:pt>
                <c:pt idx="713">
                  <c:v>-6.9999999999998952E-3</c:v>
                </c:pt>
                <c:pt idx="714">
                  <c:v>0</c:v>
                </c:pt>
                <c:pt idx="715">
                  <c:v>9.9999999999988987E-4</c:v>
                </c:pt>
                <c:pt idx="716">
                  <c:v>-4.0000000000000036E-3</c:v>
                </c:pt>
                <c:pt idx="717">
                  <c:v>5.0000000000001155E-3</c:v>
                </c:pt>
                <c:pt idx="718">
                  <c:v>2.200000000000002E-2</c:v>
                </c:pt>
                <c:pt idx="719">
                  <c:v>2.200000000000002E-2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070-4B01-B9B1-2F7C616FD4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7218496"/>
        <c:axId val="636890368"/>
      </c:scatterChart>
      <c:valAx>
        <c:axId val="637218496"/>
        <c:scaling>
          <c:orientation val="minMax"/>
          <c:max val="4.0000000000000015E-6"/>
          <c:min val="-4.0000000000000015E-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890368"/>
        <c:crosses val="autoZero"/>
        <c:crossBetween val="midCat"/>
      </c:valAx>
      <c:valAx>
        <c:axId val="636890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7218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</a:t>
            </a:r>
            <a:r>
              <a:rPr lang="en-GB" baseline="0"/>
              <a:t> Pressure vs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1000 RPM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'Data Task 1'!$K$4:$K$723</c:f>
              <c:numCache>
                <c:formatCode>General</c:formatCode>
                <c:ptCount val="720"/>
                <c:pt idx="0">
                  <c:v>-4.9999999999998934E-3</c:v>
                </c:pt>
                <c:pt idx="1">
                  <c:v>-3.0000000000001137E-3</c:v>
                </c:pt>
                <c:pt idx="2">
                  <c:v>-2.0000000000000018E-3</c:v>
                </c:pt>
                <c:pt idx="3">
                  <c:v>-4.9999999999998934E-3</c:v>
                </c:pt>
                <c:pt idx="4">
                  <c:v>-5.0000000000001155E-3</c:v>
                </c:pt>
                <c:pt idx="5">
                  <c:v>0</c:v>
                </c:pt>
                <c:pt idx="6">
                  <c:v>-4.9999999999998934E-3</c:v>
                </c:pt>
                <c:pt idx="7">
                  <c:v>0</c:v>
                </c:pt>
                <c:pt idx="8">
                  <c:v>0</c:v>
                </c:pt>
                <c:pt idx="9">
                  <c:v>-3.0000000000000027E-3</c:v>
                </c:pt>
                <c:pt idx="10">
                  <c:v>-2.0000000000000018E-3</c:v>
                </c:pt>
                <c:pt idx="11">
                  <c:v>-2.0000000000000018E-3</c:v>
                </c:pt>
                <c:pt idx="12">
                  <c:v>3.0000000000000027E-3</c:v>
                </c:pt>
                <c:pt idx="13">
                  <c:v>1.0000000000000009E-3</c:v>
                </c:pt>
                <c:pt idx="14">
                  <c:v>2.0000000000000018E-3</c:v>
                </c:pt>
                <c:pt idx="15">
                  <c:v>3.9999999999998925E-3</c:v>
                </c:pt>
                <c:pt idx="16">
                  <c:v>3.0000000000001137E-3</c:v>
                </c:pt>
                <c:pt idx="17">
                  <c:v>-2.0000000000000018E-3</c:v>
                </c:pt>
                <c:pt idx="18">
                  <c:v>9.9999999999988987E-4</c:v>
                </c:pt>
                <c:pt idx="19">
                  <c:v>3.0000000000001137E-3</c:v>
                </c:pt>
                <c:pt idx="20">
                  <c:v>-2.0000000000000018E-3</c:v>
                </c:pt>
                <c:pt idx="21">
                  <c:v>9.9999999999988987E-4</c:v>
                </c:pt>
                <c:pt idx="22">
                  <c:v>2.0000000000000018E-3</c:v>
                </c:pt>
                <c:pt idx="23">
                  <c:v>-2.0000000000000018E-3</c:v>
                </c:pt>
                <c:pt idx="24">
                  <c:v>0</c:v>
                </c:pt>
                <c:pt idx="25">
                  <c:v>6.0000000000000053E-3</c:v>
                </c:pt>
                <c:pt idx="26">
                  <c:v>2.0000000000000018E-3</c:v>
                </c:pt>
                <c:pt idx="27">
                  <c:v>-2.9999999999998916E-3</c:v>
                </c:pt>
                <c:pt idx="28">
                  <c:v>0</c:v>
                </c:pt>
                <c:pt idx="29">
                  <c:v>2.9999999999998916E-3</c:v>
                </c:pt>
                <c:pt idx="30">
                  <c:v>-2.0000000000000018E-3</c:v>
                </c:pt>
                <c:pt idx="31">
                  <c:v>-2.0000000000000018E-3</c:v>
                </c:pt>
                <c:pt idx="32">
                  <c:v>1.0000000000001119E-3</c:v>
                </c:pt>
                <c:pt idx="33">
                  <c:v>-2.0000000000000018E-3</c:v>
                </c:pt>
                <c:pt idx="34">
                  <c:v>-2.0000000000000018E-3</c:v>
                </c:pt>
                <c:pt idx="35">
                  <c:v>-2.0000000000000018E-3</c:v>
                </c:pt>
                <c:pt idx="36">
                  <c:v>-1.0000000000001119E-3</c:v>
                </c:pt>
                <c:pt idx="37">
                  <c:v>0</c:v>
                </c:pt>
                <c:pt idx="38">
                  <c:v>-2.0000000000000018E-3</c:v>
                </c:pt>
                <c:pt idx="39">
                  <c:v>-2.0000000000000018E-3</c:v>
                </c:pt>
                <c:pt idx="40">
                  <c:v>-1.9999999999998908E-3</c:v>
                </c:pt>
                <c:pt idx="41">
                  <c:v>-1.0000000000000009E-3</c:v>
                </c:pt>
                <c:pt idx="42">
                  <c:v>-1.0000000000000009E-3</c:v>
                </c:pt>
                <c:pt idx="43">
                  <c:v>0</c:v>
                </c:pt>
                <c:pt idx="44">
                  <c:v>2.0000000000000018E-3</c:v>
                </c:pt>
                <c:pt idx="45">
                  <c:v>1.9999999999998908E-3</c:v>
                </c:pt>
                <c:pt idx="46">
                  <c:v>2.0000000000000018E-3</c:v>
                </c:pt>
                <c:pt idx="47">
                  <c:v>1.0000000000001119E-3</c:v>
                </c:pt>
                <c:pt idx="48">
                  <c:v>2.0000000000000018E-3</c:v>
                </c:pt>
                <c:pt idx="49">
                  <c:v>-1.0000000000001119E-3</c:v>
                </c:pt>
                <c:pt idx="50">
                  <c:v>1.0000000000001119E-3</c:v>
                </c:pt>
                <c:pt idx="51">
                  <c:v>-2.0000000000000018E-3</c:v>
                </c:pt>
                <c:pt idx="52">
                  <c:v>-2.0000000000000018E-3</c:v>
                </c:pt>
                <c:pt idx="53">
                  <c:v>-1.0000000000001119E-3</c:v>
                </c:pt>
                <c:pt idx="54">
                  <c:v>-1.9999999999998908E-3</c:v>
                </c:pt>
                <c:pt idx="55">
                  <c:v>0</c:v>
                </c:pt>
                <c:pt idx="56">
                  <c:v>-1.0000000000000009E-3</c:v>
                </c:pt>
                <c:pt idx="57">
                  <c:v>-1.0000000000000009E-3</c:v>
                </c:pt>
                <c:pt idx="58">
                  <c:v>1.0000000000000009E-3</c:v>
                </c:pt>
                <c:pt idx="59">
                  <c:v>0</c:v>
                </c:pt>
                <c:pt idx="60">
                  <c:v>-3.0000000000000027E-3</c:v>
                </c:pt>
                <c:pt idx="61">
                  <c:v>-1.0000000000000009E-3</c:v>
                </c:pt>
                <c:pt idx="62">
                  <c:v>-5.0000000000000044E-3</c:v>
                </c:pt>
                <c:pt idx="63">
                  <c:v>-3.0000000000000027E-3</c:v>
                </c:pt>
                <c:pt idx="64">
                  <c:v>-1.0000000000000009E-3</c:v>
                </c:pt>
                <c:pt idx="65">
                  <c:v>3.0000000000000027E-3</c:v>
                </c:pt>
                <c:pt idx="66">
                  <c:v>2.0000000000000018E-3</c:v>
                </c:pt>
                <c:pt idx="67">
                  <c:v>1.0000000000000009E-3</c:v>
                </c:pt>
                <c:pt idx="68">
                  <c:v>2.0000000000000018E-3</c:v>
                </c:pt>
                <c:pt idx="69">
                  <c:v>-4.0000000000000036E-3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-1.0000000000000009E-3</c:v>
                </c:pt>
                <c:pt idx="74">
                  <c:v>-2.0000000000000018E-3</c:v>
                </c:pt>
                <c:pt idx="75">
                  <c:v>-1.0000000000000009E-3</c:v>
                </c:pt>
                <c:pt idx="76">
                  <c:v>-2.0000000000000018E-3</c:v>
                </c:pt>
                <c:pt idx="77">
                  <c:v>0</c:v>
                </c:pt>
                <c:pt idx="78">
                  <c:v>0</c:v>
                </c:pt>
                <c:pt idx="79">
                  <c:v>2.0000000000000018E-3</c:v>
                </c:pt>
                <c:pt idx="80">
                  <c:v>1.0000000000000009E-3</c:v>
                </c:pt>
                <c:pt idx="81">
                  <c:v>1.0000000000000009E-3</c:v>
                </c:pt>
                <c:pt idx="82">
                  <c:v>2.0000000000000018E-3</c:v>
                </c:pt>
                <c:pt idx="83">
                  <c:v>1.0000000000000009E-3</c:v>
                </c:pt>
                <c:pt idx="84">
                  <c:v>-2.0000000000000018E-3</c:v>
                </c:pt>
                <c:pt idx="85">
                  <c:v>1.0000000000000009E-3</c:v>
                </c:pt>
                <c:pt idx="86">
                  <c:v>0</c:v>
                </c:pt>
                <c:pt idx="87">
                  <c:v>1.0000000000000009E-3</c:v>
                </c:pt>
                <c:pt idx="88">
                  <c:v>-1.0000000000000009E-3</c:v>
                </c:pt>
                <c:pt idx="89">
                  <c:v>1.0000000000000009E-3</c:v>
                </c:pt>
                <c:pt idx="90">
                  <c:v>0</c:v>
                </c:pt>
                <c:pt idx="91">
                  <c:v>-1.0000000000000009E-3</c:v>
                </c:pt>
                <c:pt idx="92">
                  <c:v>1.0000000000000009E-3</c:v>
                </c:pt>
                <c:pt idx="93">
                  <c:v>1.0000000000000009E-3</c:v>
                </c:pt>
                <c:pt idx="94">
                  <c:v>1.0000000000000009E-3</c:v>
                </c:pt>
                <c:pt idx="95">
                  <c:v>1.0000000000000009E-3</c:v>
                </c:pt>
                <c:pt idx="96">
                  <c:v>0</c:v>
                </c:pt>
                <c:pt idx="97">
                  <c:v>1.0000000000000009E-3</c:v>
                </c:pt>
                <c:pt idx="98">
                  <c:v>2.0000000000000018E-3</c:v>
                </c:pt>
                <c:pt idx="99">
                  <c:v>-1.0000000000000009E-3</c:v>
                </c:pt>
                <c:pt idx="100">
                  <c:v>1.0000000000000009E-3</c:v>
                </c:pt>
                <c:pt idx="101">
                  <c:v>0</c:v>
                </c:pt>
                <c:pt idx="102">
                  <c:v>-1.0000000000000009E-3</c:v>
                </c:pt>
                <c:pt idx="103">
                  <c:v>-1.0000000000000009E-3</c:v>
                </c:pt>
                <c:pt idx="104">
                  <c:v>1.0000000000000009E-3</c:v>
                </c:pt>
                <c:pt idx="105">
                  <c:v>-1.0000000000000009E-3</c:v>
                </c:pt>
                <c:pt idx="106">
                  <c:v>1.0000000000000009E-3</c:v>
                </c:pt>
                <c:pt idx="107">
                  <c:v>-1.0000000000000009E-3</c:v>
                </c:pt>
                <c:pt idx="108">
                  <c:v>1.0000000000000009E-3</c:v>
                </c:pt>
                <c:pt idx="109">
                  <c:v>-3.0000000000000027E-3</c:v>
                </c:pt>
                <c:pt idx="110">
                  <c:v>-1.0000000000000009E-3</c:v>
                </c:pt>
                <c:pt idx="111">
                  <c:v>-2.0000000000000018E-3</c:v>
                </c:pt>
                <c:pt idx="112">
                  <c:v>0</c:v>
                </c:pt>
                <c:pt idx="113">
                  <c:v>2.0000000000000018E-3</c:v>
                </c:pt>
                <c:pt idx="114">
                  <c:v>0</c:v>
                </c:pt>
                <c:pt idx="115">
                  <c:v>-1.0000000000000009E-3</c:v>
                </c:pt>
                <c:pt idx="116">
                  <c:v>0</c:v>
                </c:pt>
                <c:pt idx="117">
                  <c:v>4.0000000000000036E-3</c:v>
                </c:pt>
                <c:pt idx="118">
                  <c:v>2.0000000000000018E-3</c:v>
                </c:pt>
                <c:pt idx="119">
                  <c:v>4.9999999999998934E-3</c:v>
                </c:pt>
                <c:pt idx="120">
                  <c:v>0</c:v>
                </c:pt>
                <c:pt idx="121">
                  <c:v>2.0000000000000018E-3</c:v>
                </c:pt>
                <c:pt idx="122">
                  <c:v>3.0000000000001137E-3</c:v>
                </c:pt>
                <c:pt idx="123">
                  <c:v>2.0000000000000018E-3</c:v>
                </c:pt>
                <c:pt idx="124">
                  <c:v>0</c:v>
                </c:pt>
                <c:pt idx="125">
                  <c:v>-1.0000000000001119E-3</c:v>
                </c:pt>
                <c:pt idx="126">
                  <c:v>-2.9999999999998916E-3</c:v>
                </c:pt>
                <c:pt idx="127">
                  <c:v>0</c:v>
                </c:pt>
                <c:pt idx="128">
                  <c:v>-1.0000000000001119E-3</c:v>
                </c:pt>
                <c:pt idx="129">
                  <c:v>-2.0000000000000018E-3</c:v>
                </c:pt>
                <c:pt idx="130">
                  <c:v>-9.9999999999988987E-4</c:v>
                </c:pt>
                <c:pt idx="131">
                  <c:v>9.9999999999988987E-4</c:v>
                </c:pt>
                <c:pt idx="132">
                  <c:v>-9.9999999999988987E-4</c:v>
                </c:pt>
                <c:pt idx="133">
                  <c:v>9.9999999999988987E-4</c:v>
                </c:pt>
                <c:pt idx="134">
                  <c:v>3.0000000000001137E-3</c:v>
                </c:pt>
                <c:pt idx="135">
                  <c:v>2.9999999999998916E-3</c:v>
                </c:pt>
                <c:pt idx="136">
                  <c:v>1.0000000000001119E-3</c:v>
                </c:pt>
                <c:pt idx="137">
                  <c:v>0</c:v>
                </c:pt>
                <c:pt idx="138">
                  <c:v>2.9999999999998916E-3</c:v>
                </c:pt>
                <c:pt idx="139">
                  <c:v>0</c:v>
                </c:pt>
                <c:pt idx="140">
                  <c:v>2.0000000000000018E-3</c:v>
                </c:pt>
                <c:pt idx="141">
                  <c:v>0</c:v>
                </c:pt>
                <c:pt idx="142">
                  <c:v>1.0000000000001119E-3</c:v>
                </c:pt>
                <c:pt idx="143">
                  <c:v>9.9999999999988987E-4</c:v>
                </c:pt>
                <c:pt idx="144">
                  <c:v>-2.0000000000000018E-3</c:v>
                </c:pt>
                <c:pt idx="145">
                  <c:v>1.0000000000001119E-3</c:v>
                </c:pt>
                <c:pt idx="146">
                  <c:v>0</c:v>
                </c:pt>
                <c:pt idx="147">
                  <c:v>-2.0000000000000018E-3</c:v>
                </c:pt>
                <c:pt idx="148">
                  <c:v>2.0000000000000018E-3</c:v>
                </c:pt>
                <c:pt idx="149">
                  <c:v>-1.0000000000001119E-3</c:v>
                </c:pt>
                <c:pt idx="150">
                  <c:v>-9.9999999999988987E-4</c:v>
                </c:pt>
                <c:pt idx="151">
                  <c:v>-2.0000000000000018E-3</c:v>
                </c:pt>
                <c:pt idx="152">
                  <c:v>0</c:v>
                </c:pt>
                <c:pt idx="153">
                  <c:v>9.9999999999988987E-4</c:v>
                </c:pt>
                <c:pt idx="154">
                  <c:v>-2.0000000000000018E-3</c:v>
                </c:pt>
                <c:pt idx="155">
                  <c:v>-9.9999999999988987E-4</c:v>
                </c:pt>
                <c:pt idx="156">
                  <c:v>0</c:v>
                </c:pt>
                <c:pt idx="157">
                  <c:v>2.0000000000000018E-3</c:v>
                </c:pt>
                <c:pt idx="158">
                  <c:v>0</c:v>
                </c:pt>
                <c:pt idx="159">
                  <c:v>2.0000000000000018E-3</c:v>
                </c:pt>
                <c:pt idx="160">
                  <c:v>2.0000000000000018E-3</c:v>
                </c:pt>
                <c:pt idx="161">
                  <c:v>4.0000000000000036E-3</c:v>
                </c:pt>
                <c:pt idx="162">
                  <c:v>4.0000000000000036E-3</c:v>
                </c:pt>
                <c:pt idx="163">
                  <c:v>6.0000000000000053E-3</c:v>
                </c:pt>
                <c:pt idx="164">
                  <c:v>4.9999999999998934E-3</c:v>
                </c:pt>
                <c:pt idx="165">
                  <c:v>3.0000000000001137E-3</c:v>
                </c:pt>
                <c:pt idx="166">
                  <c:v>4.9999999999998934E-3</c:v>
                </c:pt>
                <c:pt idx="167">
                  <c:v>5.0000000000001155E-3</c:v>
                </c:pt>
                <c:pt idx="168">
                  <c:v>4.0000000000000036E-3</c:v>
                </c:pt>
                <c:pt idx="169">
                  <c:v>4.0000000000000036E-3</c:v>
                </c:pt>
                <c:pt idx="170">
                  <c:v>4.9999999999998934E-3</c:v>
                </c:pt>
                <c:pt idx="171">
                  <c:v>3.0000000000001137E-3</c:v>
                </c:pt>
                <c:pt idx="172">
                  <c:v>4.9999999999998934E-3</c:v>
                </c:pt>
                <c:pt idx="173">
                  <c:v>3.0000000000001137E-3</c:v>
                </c:pt>
                <c:pt idx="174">
                  <c:v>2.0000000000000018E-3</c:v>
                </c:pt>
                <c:pt idx="175">
                  <c:v>2.0000000000000018E-3</c:v>
                </c:pt>
                <c:pt idx="176">
                  <c:v>9.9999999999988987E-4</c:v>
                </c:pt>
                <c:pt idx="177">
                  <c:v>0</c:v>
                </c:pt>
                <c:pt idx="178">
                  <c:v>0</c:v>
                </c:pt>
                <c:pt idx="179">
                  <c:v>1.0000000000001119E-3</c:v>
                </c:pt>
                <c:pt idx="180">
                  <c:v>9.9999999999988987E-4</c:v>
                </c:pt>
                <c:pt idx="181">
                  <c:v>-9.9999999999988987E-4</c:v>
                </c:pt>
                <c:pt idx="182">
                  <c:v>1.0000000000000009E-2</c:v>
                </c:pt>
                <c:pt idx="183">
                  <c:v>-8.0000000000000071E-3</c:v>
                </c:pt>
                <c:pt idx="184">
                  <c:v>0</c:v>
                </c:pt>
                <c:pt idx="185">
                  <c:v>6.0000000000000053E-3</c:v>
                </c:pt>
                <c:pt idx="186">
                  <c:v>-3.0000000000001137E-3</c:v>
                </c:pt>
                <c:pt idx="187">
                  <c:v>1.0000000000001119E-3</c:v>
                </c:pt>
                <c:pt idx="188">
                  <c:v>4.0000000000000036E-3</c:v>
                </c:pt>
                <c:pt idx="189">
                  <c:v>-1.0000000000001119E-3</c:v>
                </c:pt>
                <c:pt idx="190">
                  <c:v>-9.9999999999988987E-4</c:v>
                </c:pt>
                <c:pt idx="191">
                  <c:v>9.9999999999988987E-4</c:v>
                </c:pt>
                <c:pt idx="192">
                  <c:v>-9.9999999999988987E-4</c:v>
                </c:pt>
                <c:pt idx="193">
                  <c:v>9.9999999999988987E-4</c:v>
                </c:pt>
                <c:pt idx="194">
                  <c:v>-2.9999999999998916E-3</c:v>
                </c:pt>
                <c:pt idx="195">
                  <c:v>-1.0000000000001119E-3</c:v>
                </c:pt>
                <c:pt idx="196">
                  <c:v>0</c:v>
                </c:pt>
                <c:pt idx="197">
                  <c:v>0</c:v>
                </c:pt>
                <c:pt idx="198">
                  <c:v>-9.9999999999988987E-4</c:v>
                </c:pt>
                <c:pt idx="199">
                  <c:v>-2.0000000000000018E-3</c:v>
                </c:pt>
                <c:pt idx="200">
                  <c:v>9.9999999999988987E-4</c:v>
                </c:pt>
                <c:pt idx="201">
                  <c:v>-4.0000000000000036E-3</c:v>
                </c:pt>
                <c:pt idx="202">
                  <c:v>-4.9999999999998934E-3</c:v>
                </c:pt>
                <c:pt idx="203">
                  <c:v>-2.0000000000000018E-3</c:v>
                </c:pt>
                <c:pt idx="204">
                  <c:v>2.9999999999998916E-3</c:v>
                </c:pt>
                <c:pt idx="205">
                  <c:v>2.0000000000000018E-3</c:v>
                </c:pt>
                <c:pt idx="206">
                  <c:v>-2.0000000000000018E-3</c:v>
                </c:pt>
                <c:pt idx="207">
                  <c:v>-2.9999999999998916E-3</c:v>
                </c:pt>
                <c:pt idx="208">
                  <c:v>-1.0000000000001119E-3</c:v>
                </c:pt>
                <c:pt idx="209">
                  <c:v>-2.9999999999998916E-3</c:v>
                </c:pt>
                <c:pt idx="210">
                  <c:v>-1.0000000000001119E-3</c:v>
                </c:pt>
                <c:pt idx="211">
                  <c:v>0</c:v>
                </c:pt>
                <c:pt idx="212">
                  <c:v>1.0000000000001119E-3</c:v>
                </c:pt>
                <c:pt idx="213">
                  <c:v>-3.0000000000001137E-3</c:v>
                </c:pt>
                <c:pt idx="214">
                  <c:v>-2.0000000000000018E-3</c:v>
                </c:pt>
                <c:pt idx="215">
                  <c:v>-2.9999999999998916E-3</c:v>
                </c:pt>
                <c:pt idx="216">
                  <c:v>2.0000000000000018E-3</c:v>
                </c:pt>
                <c:pt idx="217">
                  <c:v>2.0000000000000018E-3</c:v>
                </c:pt>
                <c:pt idx="218">
                  <c:v>2.0000000000000018E-3</c:v>
                </c:pt>
                <c:pt idx="219">
                  <c:v>2.9999999999998916E-3</c:v>
                </c:pt>
                <c:pt idx="220">
                  <c:v>2.0000000000000018E-3</c:v>
                </c:pt>
                <c:pt idx="221">
                  <c:v>1.0000000000001119E-3</c:v>
                </c:pt>
                <c:pt idx="222">
                  <c:v>9.9999999999988987E-4</c:v>
                </c:pt>
                <c:pt idx="223">
                  <c:v>1.0000000000001119E-3</c:v>
                </c:pt>
                <c:pt idx="224">
                  <c:v>2.0000000000000018E-3</c:v>
                </c:pt>
                <c:pt idx="225">
                  <c:v>2.9999999999998916E-3</c:v>
                </c:pt>
                <c:pt idx="226">
                  <c:v>8.0000000000000071E-3</c:v>
                </c:pt>
                <c:pt idx="227">
                  <c:v>7.0000000000001172E-3</c:v>
                </c:pt>
                <c:pt idx="228">
                  <c:v>4.9999999999998934E-3</c:v>
                </c:pt>
                <c:pt idx="229">
                  <c:v>7.0000000000001172E-3</c:v>
                </c:pt>
                <c:pt idx="230">
                  <c:v>8.0000000000000071E-3</c:v>
                </c:pt>
                <c:pt idx="231">
                  <c:v>6.0000000000000053E-3</c:v>
                </c:pt>
                <c:pt idx="232">
                  <c:v>8.0000000000000071E-3</c:v>
                </c:pt>
                <c:pt idx="233">
                  <c:v>9.9999999999997868E-3</c:v>
                </c:pt>
                <c:pt idx="234">
                  <c:v>1.3000000000000123E-2</c:v>
                </c:pt>
                <c:pt idx="235">
                  <c:v>1.0999999999999899E-2</c:v>
                </c:pt>
                <c:pt idx="236">
                  <c:v>1.2000000000000011E-2</c:v>
                </c:pt>
                <c:pt idx="237">
                  <c:v>1.3000000000000123E-2</c:v>
                </c:pt>
                <c:pt idx="238">
                  <c:v>1.0000000000000009E-2</c:v>
                </c:pt>
                <c:pt idx="239">
                  <c:v>1.4000000000000012E-2</c:v>
                </c:pt>
                <c:pt idx="240">
                  <c:v>1.2000000000000011E-2</c:v>
                </c:pt>
                <c:pt idx="241">
                  <c:v>1.0999999999999899E-2</c:v>
                </c:pt>
                <c:pt idx="242">
                  <c:v>1.4000000000000012E-2</c:v>
                </c:pt>
                <c:pt idx="243">
                  <c:v>1.4000000000000012E-2</c:v>
                </c:pt>
                <c:pt idx="244">
                  <c:v>1.2999999999999901E-2</c:v>
                </c:pt>
                <c:pt idx="245">
                  <c:v>1.3000000000000123E-2</c:v>
                </c:pt>
                <c:pt idx="246">
                  <c:v>1.4000000000000012E-2</c:v>
                </c:pt>
                <c:pt idx="247">
                  <c:v>1.4000000000000012E-2</c:v>
                </c:pt>
                <c:pt idx="248">
                  <c:v>1.4999999999999902E-2</c:v>
                </c:pt>
                <c:pt idx="249">
                  <c:v>1.3000000000000123E-2</c:v>
                </c:pt>
                <c:pt idx="250">
                  <c:v>1.6000000000000014E-2</c:v>
                </c:pt>
                <c:pt idx="251">
                  <c:v>1.8999999999999906E-2</c:v>
                </c:pt>
                <c:pt idx="252">
                  <c:v>1.8999999999999906E-2</c:v>
                </c:pt>
                <c:pt idx="253">
                  <c:v>1.9000000000000128E-2</c:v>
                </c:pt>
                <c:pt idx="254">
                  <c:v>1.8000000000000016E-2</c:v>
                </c:pt>
                <c:pt idx="255">
                  <c:v>1.6999999999999904E-2</c:v>
                </c:pt>
                <c:pt idx="256">
                  <c:v>1.6000000000000014E-2</c:v>
                </c:pt>
                <c:pt idx="257">
                  <c:v>1.9000000000000128E-2</c:v>
                </c:pt>
                <c:pt idx="258">
                  <c:v>1.7999999999999794E-2</c:v>
                </c:pt>
                <c:pt idx="259">
                  <c:v>2.0000000000000018E-2</c:v>
                </c:pt>
                <c:pt idx="260">
                  <c:v>1.8000000000000016E-2</c:v>
                </c:pt>
                <c:pt idx="261">
                  <c:v>2.0000000000000018E-2</c:v>
                </c:pt>
                <c:pt idx="262">
                  <c:v>2.200000000000002E-2</c:v>
                </c:pt>
                <c:pt idx="263">
                  <c:v>2.200000000000002E-2</c:v>
                </c:pt>
                <c:pt idx="264">
                  <c:v>2.4000000000000021E-2</c:v>
                </c:pt>
                <c:pt idx="265">
                  <c:v>2.4000000000000021E-2</c:v>
                </c:pt>
                <c:pt idx="266">
                  <c:v>2.8000000000000025E-2</c:v>
                </c:pt>
                <c:pt idx="267">
                  <c:v>2.4000000000000021E-2</c:v>
                </c:pt>
                <c:pt idx="268">
                  <c:v>3.0000000000000027E-2</c:v>
                </c:pt>
                <c:pt idx="269">
                  <c:v>2.8999999999999915E-2</c:v>
                </c:pt>
                <c:pt idx="270">
                  <c:v>3.2999999999999918E-2</c:v>
                </c:pt>
                <c:pt idx="271">
                  <c:v>3.2000000000000028E-2</c:v>
                </c:pt>
                <c:pt idx="272">
                  <c:v>3.400000000000003E-2</c:v>
                </c:pt>
                <c:pt idx="273">
                  <c:v>3.499999999999992E-2</c:v>
                </c:pt>
                <c:pt idx="274">
                  <c:v>3.5000000000000142E-2</c:v>
                </c:pt>
                <c:pt idx="275">
                  <c:v>3.6000000000000032E-2</c:v>
                </c:pt>
                <c:pt idx="276">
                  <c:v>3.6999999999999922E-2</c:v>
                </c:pt>
                <c:pt idx="277">
                  <c:v>4.0000000000000036E-2</c:v>
                </c:pt>
                <c:pt idx="278">
                  <c:v>4.0000000000000036E-2</c:v>
                </c:pt>
                <c:pt idx="279">
                  <c:v>4.4000000000000039E-2</c:v>
                </c:pt>
                <c:pt idx="280">
                  <c:v>4.4000000000000039E-2</c:v>
                </c:pt>
                <c:pt idx="281">
                  <c:v>4.4000000000000039E-2</c:v>
                </c:pt>
                <c:pt idx="282">
                  <c:v>4.5999999999999819E-2</c:v>
                </c:pt>
                <c:pt idx="283">
                  <c:v>4.7000000000000153E-2</c:v>
                </c:pt>
                <c:pt idx="284">
                  <c:v>4.9999999999999822E-2</c:v>
                </c:pt>
                <c:pt idx="285">
                  <c:v>5.2999999999999936E-2</c:v>
                </c:pt>
                <c:pt idx="286">
                  <c:v>5.500000000000016E-2</c:v>
                </c:pt>
                <c:pt idx="287">
                  <c:v>5.699999999999994E-2</c:v>
                </c:pt>
                <c:pt idx="288">
                  <c:v>5.9000000000000163E-2</c:v>
                </c:pt>
                <c:pt idx="289">
                  <c:v>6.0999999999999943E-2</c:v>
                </c:pt>
                <c:pt idx="290">
                  <c:v>6.4000000000000057E-2</c:v>
                </c:pt>
                <c:pt idx="291">
                  <c:v>6.6999999999999726E-2</c:v>
                </c:pt>
                <c:pt idx="292">
                  <c:v>7.1000000000000174E-2</c:v>
                </c:pt>
                <c:pt idx="293">
                  <c:v>7.2999999999999954E-2</c:v>
                </c:pt>
                <c:pt idx="294">
                  <c:v>7.6000000000000068E-2</c:v>
                </c:pt>
                <c:pt idx="295">
                  <c:v>7.8999999999999737E-2</c:v>
                </c:pt>
                <c:pt idx="296">
                  <c:v>8.3000000000000185E-2</c:v>
                </c:pt>
                <c:pt idx="297">
                  <c:v>8.5999999999999854E-2</c:v>
                </c:pt>
                <c:pt idx="298">
                  <c:v>9.1000000000000192E-2</c:v>
                </c:pt>
                <c:pt idx="299">
                  <c:v>9.6000000000000085E-2</c:v>
                </c:pt>
                <c:pt idx="300">
                  <c:v>0.10099999999999998</c:v>
                </c:pt>
                <c:pt idx="301">
                  <c:v>0.10199999999999987</c:v>
                </c:pt>
                <c:pt idx="302">
                  <c:v>0.11399999999999988</c:v>
                </c:pt>
                <c:pt idx="303">
                  <c:v>0.11100000000000021</c:v>
                </c:pt>
                <c:pt idx="304">
                  <c:v>0.12199999999999989</c:v>
                </c:pt>
                <c:pt idx="305">
                  <c:v>0.11499999999999977</c:v>
                </c:pt>
                <c:pt idx="306">
                  <c:v>0.13200000000000056</c:v>
                </c:pt>
                <c:pt idx="307">
                  <c:v>0.12699999999999978</c:v>
                </c:pt>
                <c:pt idx="308">
                  <c:v>0.1379999999999999</c:v>
                </c:pt>
                <c:pt idx="309">
                  <c:v>0.14799999999999969</c:v>
                </c:pt>
                <c:pt idx="310">
                  <c:v>0.14900000000000002</c:v>
                </c:pt>
                <c:pt idx="311">
                  <c:v>0.15600000000000058</c:v>
                </c:pt>
                <c:pt idx="312">
                  <c:v>0.16899999999999959</c:v>
                </c:pt>
                <c:pt idx="313">
                  <c:v>0.17499999999999982</c:v>
                </c:pt>
                <c:pt idx="314">
                  <c:v>0.18700000000000028</c:v>
                </c:pt>
                <c:pt idx="315">
                  <c:v>0.19399999999999995</c:v>
                </c:pt>
                <c:pt idx="316">
                  <c:v>0.20300000000000029</c:v>
                </c:pt>
                <c:pt idx="317">
                  <c:v>0.20699999999999985</c:v>
                </c:pt>
                <c:pt idx="318">
                  <c:v>0.22199999999999953</c:v>
                </c:pt>
                <c:pt idx="319">
                  <c:v>0.22800000000000065</c:v>
                </c:pt>
                <c:pt idx="320">
                  <c:v>0.23999999999999932</c:v>
                </c:pt>
                <c:pt idx="321">
                  <c:v>0.25200000000000067</c:v>
                </c:pt>
                <c:pt idx="322">
                  <c:v>0.26900000000000013</c:v>
                </c:pt>
                <c:pt idx="323">
                  <c:v>0.27799999999999958</c:v>
                </c:pt>
                <c:pt idx="324">
                  <c:v>0.2889999999999997</c:v>
                </c:pt>
                <c:pt idx="325">
                  <c:v>0.3050000000000006</c:v>
                </c:pt>
                <c:pt idx="326">
                  <c:v>0.3149999999999995</c:v>
                </c:pt>
                <c:pt idx="327">
                  <c:v>0.33399999999999963</c:v>
                </c:pt>
                <c:pt idx="328">
                  <c:v>0.35400000000000098</c:v>
                </c:pt>
                <c:pt idx="329">
                  <c:v>0.35799999999999876</c:v>
                </c:pt>
                <c:pt idx="330">
                  <c:v>0.37900000000000134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-0.23699999999999832</c:v>
                </c:pt>
                <c:pt idx="434">
                  <c:v>-0.22800000000000153</c:v>
                </c:pt>
                <c:pt idx="435">
                  <c:v>-0.21699999999999875</c:v>
                </c:pt>
                <c:pt idx="436">
                  <c:v>-0.20800000000000018</c:v>
                </c:pt>
                <c:pt idx="437">
                  <c:v>-0.20199999999999996</c:v>
                </c:pt>
                <c:pt idx="438">
                  <c:v>-0.19200000000000017</c:v>
                </c:pt>
                <c:pt idx="439">
                  <c:v>-0.18400000000000105</c:v>
                </c:pt>
                <c:pt idx="440">
                  <c:v>-0.17399999999999949</c:v>
                </c:pt>
                <c:pt idx="441">
                  <c:v>-0.16799999999999926</c:v>
                </c:pt>
                <c:pt idx="442">
                  <c:v>-0.16099999999999959</c:v>
                </c:pt>
                <c:pt idx="443">
                  <c:v>-0.15700000000000092</c:v>
                </c:pt>
                <c:pt idx="444">
                  <c:v>-0.14900000000000002</c:v>
                </c:pt>
                <c:pt idx="445">
                  <c:v>-0.14799999999999969</c:v>
                </c:pt>
                <c:pt idx="446">
                  <c:v>-0.14100000000000001</c:v>
                </c:pt>
                <c:pt idx="447">
                  <c:v>-0.13900000000000023</c:v>
                </c:pt>
                <c:pt idx="448">
                  <c:v>-0.13100000000000023</c:v>
                </c:pt>
                <c:pt idx="449">
                  <c:v>-0.12800000000000011</c:v>
                </c:pt>
                <c:pt idx="450">
                  <c:v>-0.12199999999999989</c:v>
                </c:pt>
                <c:pt idx="451">
                  <c:v>-0.12000000000000011</c:v>
                </c:pt>
                <c:pt idx="452">
                  <c:v>-0.11499999999999932</c:v>
                </c:pt>
                <c:pt idx="453">
                  <c:v>-0.11000000000000032</c:v>
                </c:pt>
                <c:pt idx="454">
                  <c:v>-0.10799999999999965</c:v>
                </c:pt>
                <c:pt idx="455">
                  <c:v>-0.10400000000000009</c:v>
                </c:pt>
                <c:pt idx="456">
                  <c:v>-9.7000000000000419E-2</c:v>
                </c:pt>
                <c:pt idx="457">
                  <c:v>-9.7999999999999865E-2</c:v>
                </c:pt>
                <c:pt idx="458">
                  <c:v>-8.9999999999999858E-2</c:v>
                </c:pt>
                <c:pt idx="459">
                  <c:v>-9.4000000000000306E-2</c:v>
                </c:pt>
                <c:pt idx="460">
                  <c:v>-8.599999999999941E-2</c:v>
                </c:pt>
                <c:pt idx="461">
                  <c:v>-8.8000000000000078E-2</c:v>
                </c:pt>
                <c:pt idx="462">
                  <c:v>-8.4000000000000519E-2</c:v>
                </c:pt>
                <c:pt idx="463">
                  <c:v>-7.7999999999999403E-2</c:v>
                </c:pt>
                <c:pt idx="464">
                  <c:v>-7.8000000000000291E-2</c:v>
                </c:pt>
                <c:pt idx="465">
                  <c:v>-7.8999999999999737E-2</c:v>
                </c:pt>
                <c:pt idx="466">
                  <c:v>-6.899999999999995E-2</c:v>
                </c:pt>
                <c:pt idx="467">
                  <c:v>-6.8000000000000504E-2</c:v>
                </c:pt>
                <c:pt idx="468">
                  <c:v>-7.0000000000000284E-2</c:v>
                </c:pt>
                <c:pt idx="469">
                  <c:v>-7.299999999999951E-2</c:v>
                </c:pt>
                <c:pt idx="470">
                  <c:v>-6.4000000000000057E-2</c:v>
                </c:pt>
                <c:pt idx="471">
                  <c:v>-6.5000000000000391E-2</c:v>
                </c:pt>
                <c:pt idx="472">
                  <c:v>-6.2999999999999723E-2</c:v>
                </c:pt>
                <c:pt idx="473">
                  <c:v>-6.2000000000000277E-2</c:v>
                </c:pt>
                <c:pt idx="474">
                  <c:v>-5.7999999999999829E-2</c:v>
                </c:pt>
                <c:pt idx="475">
                  <c:v>-5.6999999999999496E-2</c:v>
                </c:pt>
                <c:pt idx="476">
                  <c:v>-5.8000000000000718E-2</c:v>
                </c:pt>
                <c:pt idx="477">
                  <c:v>-5.1999999999999602E-2</c:v>
                </c:pt>
                <c:pt idx="478">
                  <c:v>-5.1999999999999602E-2</c:v>
                </c:pt>
                <c:pt idx="479">
                  <c:v>-5.5000000000000604E-2</c:v>
                </c:pt>
                <c:pt idx="480">
                  <c:v>-5.3999999999999382E-2</c:v>
                </c:pt>
                <c:pt idx="481">
                  <c:v>-5.200000000000049E-2</c:v>
                </c:pt>
                <c:pt idx="482">
                  <c:v>-5.600000000000005E-2</c:v>
                </c:pt>
                <c:pt idx="483">
                  <c:v>-5.9999999999999609E-2</c:v>
                </c:pt>
                <c:pt idx="484">
                  <c:v>-6.4000000000000057E-2</c:v>
                </c:pt>
                <c:pt idx="485">
                  <c:v>-6.8000000000000504E-2</c:v>
                </c:pt>
                <c:pt idx="486">
                  <c:v>-7.2000000000000064E-2</c:v>
                </c:pt>
                <c:pt idx="487">
                  <c:v>-7.7999999999999403E-2</c:v>
                </c:pt>
                <c:pt idx="488">
                  <c:v>-8.4000000000000519E-2</c:v>
                </c:pt>
                <c:pt idx="489">
                  <c:v>-8.3999999999999631E-2</c:v>
                </c:pt>
                <c:pt idx="490">
                  <c:v>-9.2000000000000082E-2</c:v>
                </c:pt>
                <c:pt idx="491">
                  <c:v>-9.7999999999999865E-2</c:v>
                </c:pt>
                <c:pt idx="492">
                  <c:v>-0.10499999999999998</c:v>
                </c:pt>
                <c:pt idx="493">
                  <c:v>-0.10899999999999999</c:v>
                </c:pt>
                <c:pt idx="494">
                  <c:v>-0.11299999999999999</c:v>
                </c:pt>
                <c:pt idx="495">
                  <c:v>-0.1160000000000001</c:v>
                </c:pt>
                <c:pt idx="496">
                  <c:v>-0.11799999999999988</c:v>
                </c:pt>
                <c:pt idx="497">
                  <c:v>-0.12300000000000022</c:v>
                </c:pt>
                <c:pt idx="498">
                  <c:v>-0.121</c:v>
                </c:pt>
                <c:pt idx="499">
                  <c:v>-0.125</c:v>
                </c:pt>
                <c:pt idx="500">
                  <c:v>-0.125</c:v>
                </c:pt>
                <c:pt idx="501">
                  <c:v>-0.12599999999999989</c:v>
                </c:pt>
                <c:pt idx="502">
                  <c:v>-0.12599999999999989</c:v>
                </c:pt>
                <c:pt idx="503">
                  <c:v>-0.12700000000000022</c:v>
                </c:pt>
                <c:pt idx="504">
                  <c:v>-0.12800000000000011</c:v>
                </c:pt>
                <c:pt idx="505">
                  <c:v>-0.12399999999999967</c:v>
                </c:pt>
                <c:pt idx="506">
                  <c:v>-0.12100000000000022</c:v>
                </c:pt>
                <c:pt idx="507">
                  <c:v>-0.123</c:v>
                </c:pt>
                <c:pt idx="508">
                  <c:v>-0.123</c:v>
                </c:pt>
                <c:pt idx="509">
                  <c:v>-0.11499999999999999</c:v>
                </c:pt>
                <c:pt idx="510">
                  <c:v>-0.11299999999999999</c:v>
                </c:pt>
                <c:pt idx="511">
                  <c:v>-0.1100000000000001</c:v>
                </c:pt>
                <c:pt idx="512">
                  <c:v>-0.10299999999999998</c:v>
                </c:pt>
                <c:pt idx="513">
                  <c:v>-9.5999999999999863E-2</c:v>
                </c:pt>
                <c:pt idx="514">
                  <c:v>-8.8000000000000078E-2</c:v>
                </c:pt>
                <c:pt idx="515">
                  <c:v>-8.0000000000000071E-2</c:v>
                </c:pt>
                <c:pt idx="516">
                  <c:v>-6.9999999999999951E-2</c:v>
                </c:pt>
                <c:pt idx="517">
                  <c:v>-6.1999999999999944E-2</c:v>
                </c:pt>
                <c:pt idx="518">
                  <c:v>-5.4000000000000048E-2</c:v>
                </c:pt>
                <c:pt idx="519">
                  <c:v>-4.1999999999999926E-2</c:v>
                </c:pt>
                <c:pt idx="520">
                  <c:v>-3.7000000000000033E-2</c:v>
                </c:pt>
                <c:pt idx="521">
                  <c:v>-2.4000000000000021E-2</c:v>
                </c:pt>
                <c:pt idx="522">
                  <c:v>-1.8000000000000016E-2</c:v>
                </c:pt>
                <c:pt idx="523">
                  <c:v>-1.100000000000001E-2</c:v>
                </c:pt>
                <c:pt idx="524">
                  <c:v>-3.0000000000000027E-3</c:v>
                </c:pt>
                <c:pt idx="525">
                  <c:v>1.0000000000000009E-3</c:v>
                </c:pt>
                <c:pt idx="526">
                  <c:v>4.0000000000000036E-3</c:v>
                </c:pt>
                <c:pt idx="527">
                  <c:v>1.0000000000000009E-2</c:v>
                </c:pt>
                <c:pt idx="528">
                  <c:v>1.2000000000000011E-2</c:v>
                </c:pt>
                <c:pt idx="529">
                  <c:v>1.0000000000000009E-2</c:v>
                </c:pt>
                <c:pt idx="530">
                  <c:v>9.000000000000008E-3</c:v>
                </c:pt>
                <c:pt idx="531">
                  <c:v>1.0000000000000009E-2</c:v>
                </c:pt>
                <c:pt idx="532">
                  <c:v>1.0000000000000009E-2</c:v>
                </c:pt>
                <c:pt idx="533">
                  <c:v>7.0000000000000062E-3</c:v>
                </c:pt>
                <c:pt idx="534">
                  <c:v>4.0000000000000036E-3</c:v>
                </c:pt>
                <c:pt idx="535">
                  <c:v>4.0000000000000036E-3</c:v>
                </c:pt>
                <c:pt idx="536">
                  <c:v>1.0000000000000009E-3</c:v>
                </c:pt>
                <c:pt idx="537">
                  <c:v>-5.0000000000000044E-3</c:v>
                </c:pt>
                <c:pt idx="538">
                  <c:v>-4.0000000000000036E-3</c:v>
                </c:pt>
                <c:pt idx="539">
                  <c:v>-2.0000000000000018E-3</c:v>
                </c:pt>
                <c:pt idx="540">
                  <c:v>-8.0000000000000071E-3</c:v>
                </c:pt>
                <c:pt idx="541">
                  <c:v>-1.0000000000000009E-2</c:v>
                </c:pt>
                <c:pt idx="542">
                  <c:v>2.0000000000000018E-3</c:v>
                </c:pt>
                <c:pt idx="543">
                  <c:v>-1.5000000000000013E-2</c:v>
                </c:pt>
                <c:pt idx="544">
                  <c:v>-1.0000000000000009E-3</c:v>
                </c:pt>
                <c:pt idx="545">
                  <c:v>2.0000000000000018E-3</c:v>
                </c:pt>
                <c:pt idx="546">
                  <c:v>-2.0000000000000018E-3</c:v>
                </c:pt>
                <c:pt idx="547">
                  <c:v>3.0000000000000027E-3</c:v>
                </c:pt>
                <c:pt idx="548">
                  <c:v>5.0000000000000044E-3</c:v>
                </c:pt>
                <c:pt idx="549">
                  <c:v>6.0000000000000053E-3</c:v>
                </c:pt>
                <c:pt idx="550">
                  <c:v>7.0000000000000062E-3</c:v>
                </c:pt>
                <c:pt idx="551">
                  <c:v>1.0000000000000009E-2</c:v>
                </c:pt>
                <c:pt idx="552">
                  <c:v>1.4000000000000012E-2</c:v>
                </c:pt>
                <c:pt idx="553">
                  <c:v>9.000000000000008E-3</c:v>
                </c:pt>
                <c:pt idx="554">
                  <c:v>8.999999999999897E-3</c:v>
                </c:pt>
                <c:pt idx="555">
                  <c:v>1.100000000000001E-2</c:v>
                </c:pt>
                <c:pt idx="556">
                  <c:v>7.0000000000000062E-3</c:v>
                </c:pt>
                <c:pt idx="557">
                  <c:v>1.100000000000001E-2</c:v>
                </c:pt>
                <c:pt idx="558">
                  <c:v>6.0000000000000053E-3</c:v>
                </c:pt>
                <c:pt idx="559">
                  <c:v>5.0000000000000044E-3</c:v>
                </c:pt>
                <c:pt idx="560">
                  <c:v>3.0000000000000027E-3</c:v>
                </c:pt>
                <c:pt idx="561">
                  <c:v>-1.0000000000000009E-3</c:v>
                </c:pt>
                <c:pt idx="562">
                  <c:v>0</c:v>
                </c:pt>
                <c:pt idx="563">
                  <c:v>-1.0000000000000009E-3</c:v>
                </c:pt>
                <c:pt idx="564">
                  <c:v>-3.0000000000000027E-3</c:v>
                </c:pt>
                <c:pt idx="565">
                  <c:v>-4.0000000000000036E-3</c:v>
                </c:pt>
                <c:pt idx="566">
                  <c:v>-9.000000000000008E-3</c:v>
                </c:pt>
                <c:pt idx="567">
                  <c:v>-9.000000000000008E-3</c:v>
                </c:pt>
                <c:pt idx="568">
                  <c:v>-8.0000000000000071E-3</c:v>
                </c:pt>
                <c:pt idx="569">
                  <c:v>-9.000000000000008E-3</c:v>
                </c:pt>
                <c:pt idx="570">
                  <c:v>-6.9999999999998952E-3</c:v>
                </c:pt>
                <c:pt idx="571">
                  <c:v>-7.0000000000000062E-3</c:v>
                </c:pt>
                <c:pt idx="572">
                  <c:v>-5.0000000000000044E-3</c:v>
                </c:pt>
                <c:pt idx="573">
                  <c:v>-6.0000000000000053E-3</c:v>
                </c:pt>
                <c:pt idx="574">
                  <c:v>-3.0000000000000027E-3</c:v>
                </c:pt>
                <c:pt idx="575">
                  <c:v>-3.0000000000000027E-3</c:v>
                </c:pt>
                <c:pt idx="576">
                  <c:v>1.0000000000000009E-3</c:v>
                </c:pt>
                <c:pt idx="577">
                  <c:v>1.0000000000000009E-3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5.0000000000000044E-3</c:v>
                </c:pt>
                <c:pt idx="581">
                  <c:v>6.0000000000000053E-3</c:v>
                </c:pt>
                <c:pt idx="582">
                  <c:v>8.999999999999897E-3</c:v>
                </c:pt>
                <c:pt idx="583">
                  <c:v>1.0000000000000009E-2</c:v>
                </c:pt>
                <c:pt idx="584">
                  <c:v>1.100000000000001E-2</c:v>
                </c:pt>
                <c:pt idx="585">
                  <c:v>1.0000000000000009E-2</c:v>
                </c:pt>
                <c:pt idx="586">
                  <c:v>9.000000000000008E-3</c:v>
                </c:pt>
                <c:pt idx="587">
                  <c:v>7.0000000000000062E-3</c:v>
                </c:pt>
                <c:pt idx="588">
                  <c:v>7.0000000000000062E-3</c:v>
                </c:pt>
                <c:pt idx="589">
                  <c:v>8.0000000000000071E-3</c:v>
                </c:pt>
                <c:pt idx="590">
                  <c:v>1.0000000000000009E-2</c:v>
                </c:pt>
                <c:pt idx="591">
                  <c:v>7.0000000000000062E-3</c:v>
                </c:pt>
                <c:pt idx="592">
                  <c:v>4.0000000000000036E-3</c:v>
                </c:pt>
                <c:pt idx="593">
                  <c:v>3.0000000000000027E-3</c:v>
                </c:pt>
                <c:pt idx="594">
                  <c:v>0</c:v>
                </c:pt>
                <c:pt idx="595">
                  <c:v>0</c:v>
                </c:pt>
                <c:pt idx="596">
                  <c:v>1.0000000000000009E-3</c:v>
                </c:pt>
                <c:pt idx="597">
                  <c:v>0</c:v>
                </c:pt>
                <c:pt idx="598">
                  <c:v>-2.0000000000000018E-3</c:v>
                </c:pt>
                <c:pt idx="599">
                  <c:v>0</c:v>
                </c:pt>
                <c:pt idx="600">
                  <c:v>0</c:v>
                </c:pt>
                <c:pt idx="601">
                  <c:v>-2.0000000000000018E-3</c:v>
                </c:pt>
                <c:pt idx="602">
                  <c:v>0</c:v>
                </c:pt>
                <c:pt idx="603">
                  <c:v>0</c:v>
                </c:pt>
                <c:pt idx="604">
                  <c:v>1.0000000000000009E-3</c:v>
                </c:pt>
                <c:pt idx="605">
                  <c:v>3.0000000000000027E-3</c:v>
                </c:pt>
                <c:pt idx="606">
                  <c:v>2.0000000000000018E-3</c:v>
                </c:pt>
                <c:pt idx="607">
                  <c:v>3.0000000000000027E-3</c:v>
                </c:pt>
                <c:pt idx="608">
                  <c:v>5.0000000000000044E-3</c:v>
                </c:pt>
                <c:pt idx="609">
                  <c:v>5.0000000000000044E-3</c:v>
                </c:pt>
                <c:pt idx="610">
                  <c:v>8.0000000000000071E-3</c:v>
                </c:pt>
                <c:pt idx="611">
                  <c:v>7.9999999999998961E-3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9.000000000000008E-3</c:v>
                </c:pt>
                <c:pt idx="615">
                  <c:v>6.0000000000000053E-3</c:v>
                </c:pt>
                <c:pt idx="616">
                  <c:v>7.0000000000000062E-3</c:v>
                </c:pt>
                <c:pt idx="617">
                  <c:v>6.0000000000000053E-3</c:v>
                </c:pt>
                <c:pt idx="618">
                  <c:v>4.0000000000000036E-3</c:v>
                </c:pt>
                <c:pt idx="619">
                  <c:v>4.0000000000000036E-3</c:v>
                </c:pt>
                <c:pt idx="620">
                  <c:v>3.0000000000000027E-3</c:v>
                </c:pt>
                <c:pt idx="621">
                  <c:v>3.0000000000000027E-3</c:v>
                </c:pt>
                <c:pt idx="622">
                  <c:v>2.0000000000000018E-3</c:v>
                </c:pt>
                <c:pt idx="623">
                  <c:v>0</c:v>
                </c:pt>
                <c:pt idx="624">
                  <c:v>-2.0000000000000018E-3</c:v>
                </c:pt>
                <c:pt idx="625">
                  <c:v>-3.0000000000000027E-3</c:v>
                </c:pt>
                <c:pt idx="626">
                  <c:v>-1.0000000000000009E-3</c:v>
                </c:pt>
                <c:pt idx="627">
                  <c:v>-3.0000000000000027E-3</c:v>
                </c:pt>
                <c:pt idx="628">
                  <c:v>-4.0000000000000036E-3</c:v>
                </c:pt>
                <c:pt idx="629">
                  <c:v>-4.0000000000000036E-3</c:v>
                </c:pt>
                <c:pt idx="630">
                  <c:v>-3.0000000000000027E-3</c:v>
                </c:pt>
                <c:pt idx="631">
                  <c:v>-5.0000000000000044E-3</c:v>
                </c:pt>
                <c:pt idx="632">
                  <c:v>-3.0000000000000027E-3</c:v>
                </c:pt>
                <c:pt idx="633">
                  <c:v>-1.0000000000000009E-3</c:v>
                </c:pt>
                <c:pt idx="634">
                  <c:v>-3.0000000000000027E-3</c:v>
                </c:pt>
                <c:pt idx="635">
                  <c:v>-1.0000000000000009E-3</c:v>
                </c:pt>
                <c:pt idx="636">
                  <c:v>2.0000000000000018E-3</c:v>
                </c:pt>
                <c:pt idx="637">
                  <c:v>2.0000000000000018E-3</c:v>
                </c:pt>
                <c:pt idx="638">
                  <c:v>3.0000000000000027E-3</c:v>
                </c:pt>
                <c:pt idx="639">
                  <c:v>2.0000000000000018E-3</c:v>
                </c:pt>
                <c:pt idx="640">
                  <c:v>3.0000000000000027E-3</c:v>
                </c:pt>
                <c:pt idx="641">
                  <c:v>4.0000000000000036E-3</c:v>
                </c:pt>
                <c:pt idx="642">
                  <c:v>4.0000000000000036E-3</c:v>
                </c:pt>
                <c:pt idx="643">
                  <c:v>3.0000000000000027E-3</c:v>
                </c:pt>
                <c:pt idx="644">
                  <c:v>4.0000000000000036E-3</c:v>
                </c:pt>
                <c:pt idx="645">
                  <c:v>2.0000000000000018E-3</c:v>
                </c:pt>
                <c:pt idx="646">
                  <c:v>1.0000000000000009E-3</c:v>
                </c:pt>
                <c:pt idx="647">
                  <c:v>0</c:v>
                </c:pt>
                <c:pt idx="648">
                  <c:v>0</c:v>
                </c:pt>
                <c:pt idx="649">
                  <c:v>-5.0000000000000044E-3</c:v>
                </c:pt>
                <c:pt idx="650">
                  <c:v>-3.0000000000000027E-3</c:v>
                </c:pt>
                <c:pt idx="651">
                  <c:v>-4.0000000000000036E-3</c:v>
                </c:pt>
                <c:pt idx="652">
                  <c:v>-7.0000000000000062E-3</c:v>
                </c:pt>
                <c:pt idx="653">
                  <c:v>-6.0000000000000053E-3</c:v>
                </c:pt>
                <c:pt idx="654">
                  <c:v>-4.0000000000000036E-3</c:v>
                </c:pt>
                <c:pt idx="655">
                  <c:v>-1.0000000000000009E-2</c:v>
                </c:pt>
                <c:pt idx="656">
                  <c:v>-6.0000000000000053E-3</c:v>
                </c:pt>
                <c:pt idx="657">
                  <c:v>-2.0000000000000018E-3</c:v>
                </c:pt>
                <c:pt idx="658">
                  <c:v>-7.0000000000000062E-3</c:v>
                </c:pt>
                <c:pt idx="659">
                  <c:v>-4.9999999999998934E-3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0</c:v>
                </c:pt>
                <c:pt idx="663">
                  <c:v>-2.0000000000000018E-3</c:v>
                </c:pt>
                <c:pt idx="664">
                  <c:v>0</c:v>
                </c:pt>
                <c:pt idx="665">
                  <c:v>-1.0000000000000009E-3</c:v>
                </c:pt>
                <c:pt idx="666">
                  <c:v>1.0000000000000009E-3</c:v>
                </c:pt>
                <c:pt idx="667">
                  <c:v>1.0000000000000009E-3</c:v>
                </c:pt>
                <c:pt idx="668">
                  <c:v>-4.0000000000000036E-3</c:v>
                </c:pt>
                <c:pt idx="669">
                  <c:v>-1.0000000000000009E-3</c:v>
                </c:pt>
                <c:pt idx="670">
                  <c:v>2.0000000000000018E-3</c:v>
                </c:pt>
                <c:pt idx="671">
                  <c:v>-3.0000000000000027E-3</c:v>
                </c:pt>
                <c:pt idx="672">
                  <c:v>-1.0000000000000009E-3</c:v>
                </c:pt>
                <c:pt idx="673">
                  <c:v>-3.0000000000000027E-3</c:v>
                </c:pt>
                <c:pt idx="674">
                  <c:v>-4.0000000000000036E-3</c:v>
                </c:pt>
                <c:pt idx="675">
                  <c:v>-4.0000000000000036E-3</c:v>
                </c:pt>
                <c:pt idx="676">
                  <c:v>-4.0000000000000036E-3</c:v>
                </c:pt>
                <c:pt idx="677">
                  <c:v>-5.0000000000000044E-3</c:v>
                </c:pt>
                <c:pt idx="678">
                  <c:v>-4.0000000000000036E-3</c:v>
                </c:pt>
                <c:pt idx="679">
                  <c:v>-4.0000000000000036E-3</c:v>
                </c:pt>
                <c:pt idx="680">
                  <c:v>-3.0000000000000027E-3</c:v>
                </c:pt>
                <c:pt idx="681">
                  <c:v>-1.0000000000000009E-3</c:v>
                </c:pt>
                <c:pt idx="682">
                  <c:v>0</c:v>
                </c:pt>
                <c:pt idx="683">
                  <c:v>1.0000000000000009E-3</c:v>
                </c:pt>
                <c:pt idx="684">
                  <c:v>4.0000000000000036E-3</c:v>
                </c:pt>
                <c:pt idx="685">
                  <c:v>5.0000000000000044E-3</c:v>
                </c:pt>
                <c:pt idx="686">
                  <c:v>6.0000000000000053E-3</c:v>
                </c:pt>
                <c:pt idx="687">
                  <c:v>7.0000000000000062E-3</c:v>
                </c:pt>
                <c:pt idx="688">
                  <c:v>8.0000000000000071E-3</c:v>
                </c:pt>
                <c:pt idx="689">
                  <c:v>6.0000000000000053E-3</c:v>
                </c:pt>
                <c:pt idx="690">
                  <c:v>6.0000000000000053E-3</c:v>
                </c:pt>
                <c:pt idx="691">
                  <c:v>5.9999999999998943E-3</c:v>
                </c:pt>
                <c:pt idx="692">
                  <c:v>8.0000000000000071E-3</c:v>
                </c:pt>
                <c:pt idx="693">
                  <c:v>9.000000000000008E-3</c:v>
                </c:pt>
                <c:pt idx="694">
                  <c:v>8.0000000000000071E-3</c:v>
                </c:pt>
                <c:pt idx="695">
                  <c:v>7.0000000000000062E-3</c:v>
                </c:pt>
                <c:pt idx="696">
                  <c:v>6.0000000000000053E-3</c:v>
                </c:pt>
                <c:pt idx="697">
                  <c:v>5.0000000000000044E-3</c:v>
                </c:pt>
                <c:pt idx="698">
                  <c:v>5.0000000000000044E-3</c:v>
                </c:pt>
                <c:pt idx="699">
                  <c:v>5.0000000000000044E-3</c:v>
                </c:pt>
                <c:pt idx="700">
                  <c:v>4.0000000000000036E-3</c:v>
                </c:pt>
                <c:pt idx="701">
                  <c:v>4.9999999999998934E-3</c:v>
                </c:pt>
                <c:pt idx="702">
                  <c:v>4.0000000000000036E-3</c:v>
                </c:pt>
                <c:pt idx="703">
                  <c:v>4.0000000000000036E-3</c:v>
                </c:pt>
                <c:pt idx="704">
                  <c:v>4.0000000000000036E-3</c:v>
                </c:pt>
                <c:pt idx="705">
                  <c:v>6.0000000000000053E-3</c:v>
                </c:pt>
                <c:pt idx="706">
                  <c:v>5.0000000000001155E-3</c:v>
                </c:pt>
                <c:pt idx="707">
                  <c:v>4.9999999999998934E-3</c:v>
                </c:pt>
                <c:pt idx="708">
                  <c:v>5.0000000000001155E-3</c:v>
                </c:pt>
                <c:pt idx="709">
                  <c:v>4.0000000000000036E-3</c:v>
                </c:pt>
                <c:pt idx="710">
                  <c:v>4.0000000000000036E-3</c:v>
                </c:pt>
                <c:pt idx="711">
                  <c:v>2.9999999999998916E-3</c:v>
                </c:pt>
                <c:pt idx="712">
                  <c:v>2.0000000000000018E-3</c:v>
                </c:pt>
                <c:pt idx="713">
                  <c:v>0</c:v>
                </c:pt>
                <c:pt idx="714">
                  <c:v>-9.9999999999988987E-4</c:v>
                </c:pt>
                <c:pt idx="715">
                  <c:v>-2.0000000000000018E-3</c:v>
                </c:pt>
                <c:pt idx="716">
                  <c:v>-5.0000000000001155E-3</c:v>
                </c:pt>
                <c:pt idx="717">
                  <c:v>-6.9999999999998952E-3</c:v>
                </c:pt>
                <c:pt idx="718">
                  <c:v>-5.0000000000001155E-3</c:v>
                </c:pt>
                <c:pt idx="719">
                  <c:v>-4.0000000000000036E-3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58-4579-A500-301433A9A964}"/>
            </c:ext>
          </c:extLst>
        </c:ser>
        <c:ser>
          <c:idx val="1"/>
          <c:order val="1"/>
          <c:tx>
            <c:v>2000 RPM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'Data Task 1'!$T$4:$T$723</c:f>
              <c:numCache>
                <c:formatCode>General</c:formatCode>
                <c:ptCount val="720"/>
                <c:pt idx="0">
                  <c:v>0</c:v>
                </c:pt>
                <c:pt idx="1">
                  <c:v>-6.9999999999998952E-3</c:v>
                </c:pt>
                <c:pt idx="2">
                  <c:v>3.0000000000000027E-3</c:v>
                </c:pt>
                <c:pt idx="3">
                  <c:v>-4.0000000000000036E-3</c:v>
                </c:pt>
                <c:pt idx="4">
                  <c:v>2.0000000000000018E-3</c:v>
                </c:pt>
                <c:pt idx="5">
                  <c:v>-4.0000000000000036E-3</c:v>
                </c:pt>
                <c:pt idx="6">
                  <c:v>-1.0000000000000009E-3</c:v>
                </c:pt>
                <c:pt idx="7">
                  <c:v>-5.0000000000000044E-3</c:v>
                </c:pt>
                <c:pt idx="8">
                  <c:v>-1.0000000000000009E-3</c:v>
                </c:pt>
                <c:pt idx="9">
                  <c:v>3.0000000000000027E-3</c:v>
                </c:pt>
                <c:pt idx="10">
                  <c:v>1.0000000000000009E-3</c:v>
                </c:pt>
                <c:pt idx="11">
                  <c:v>3.0000000000000027E-3</c:v>
                </c:pt>
                <c:pt idx="12">
                  <c:v>2.0000000000000018E-3</c:v>
                </c:pt>
                <c:pt idx="13">
                  <c:v>6.0000000000000053E-3</c:v>
                </c:pt>
                <c:pt idx="14">
                  <c:v>3.9999999999998925E-3</c:v>
                </c:pt>
                <c:pt idx="15">
                  <c:v>3.0000000000001137E-3</c:v>
                </c:pt>
                <c:pt idx="16">
                  <c:v>4.9999999999998934E-3</c:v>
                </c:pt>
                <c:pt idx="17">
                  <c:v>1.1000000000000121E-2</c:v>
                </c:pt>
                <c:pt idx="18">
                  <c:v>1.2000000000000011E-2</c:v>
                </c:pt>
                <c:pt idx="19">
                  <c:v>2.9999999999998916E-3</c:v>
                </c:pt>
                <c:pt idx="20">
                  <c:v>2.0000000000000018E-3</c:v>
                </c:pt>
                <c:pt idx="21">
                  <c:v>2.0000000000000018E-3</c:v>
                </c:pt>
                <c:pt idx="22">
                  <c:v>6.0000000000000053E-3</c:v>
                </c:pt>
                <c:pt idx="23">
                  <c:v>1.0000000000001119E-3</c:v>
                </c:pt>
                <c:pt idx="24">
                  <c:v>4.0000000000000036E-3</c:v>
                </c:pt>
                <c:pt idx="25">
                  <c:v>-1.0000000000001119E-3</c:v>
                </c:pt>
                <c:pt idx="26">
                  <c:v>1.0000000000001119E-3</c:v>
                </c:pt>
                <c:pt idx="27">
                  <c:v>-1.0000000000001119E-3</c:v>
                </c:pt>
                <c:pt idx="28">
                  <c:v>-2.0000000000000018E-3</c:v>
                </c:pt>
                <c:pt idx="29">
                  <c:v>-2.0000000000000018E-3</c:v>
                </c:pt>
                <c:pt idx="30">
                  <c:v>-4.9999999999998934E-3</c:v>
                </c:pt>
                <c:pt idx="31">
                  <c:v>-1.0000000000001119E-3</c:v>
                </c:pt>
                <c:pt idx="32">
                  <c:v>-6.9999999999998952E-3</c:v>
                </c:pt>
                <c:pt idx="33">
                  <c:v>-4.0000000000000036E-3</c:v>
                </c:pt>
                <c:pt idx="34">
                  <c:v>4.9999999999998934E-3</c:v>
                </c:pt>
                <c:pt idx="35">
                  <c:v>7.0000000000001172E-3</c:v>
                </c:pt>
                <c:pt idx="36">
                  <c:v>-3.0000000000001137E-3</c:v>
                </c:pt>
                <c:pt idx="37">
                  <c:v>-2.0000000000000018E-3</c:v>
                </c:pt>
                <c:pt idx="38">
                  <c:v>1.0000000000001119E-3</c:v>
                </c:pt>
                <c:pt idx="39">
                  <c:v>-3.0000000000001137E-3</c:v>
                </c:pt>
                <c:pt idx="40">
                  <c:v>-2.9999999999998916E-3</c:v>
                </c:pt>
                <c:pt idx="41">
                  <c:v>-5.0000000000001155E-3</c:v>
                </c:pt>
                <c:pt idx="42">
                  <c:v>-6.0000000000000053E-3</c:v>
                </c:pt>
                <c:pt idx="43">
                  <c:v>-1.0000000000000009E-2</c:v>
                </c:pt>
                <c:pt idx="44">
                  <c:v>2.0000000000000018E-3</c:v>
                </c:pt>
                <c:pt idx="45">
                  <c:v>-4.9999999999998934E-3</c:v>
                </c:pt>
                <c:pt idx="46">
                  <c:v>-4.0000000000000036E-3</c:v>
                </c:pt>
                <c:pt idx="47">
                  <c:v>-1.2000000000000011E-2</c:v>
                </c:pt>
                <c:pt idx="48">
                  <c:v>0</c:v>
                </c:pt>
                <c:pt idx="49">
                  <c:v>0</c:v>
                </c:pt>
                <c:pt idx="50">
                  <c:v>-5.0000000000000044E-3</c:v>
                </c:pt>
                <c:pt idx="51">
                  <c:v>-6.0000000000000053E-3</c:v>
                </c:pt>
                <c:pt idx="52">
                  <c:v>-5.0000000000000044E-3</c:v>
                </c:pt>
                <c:pt idx="53">
                  <c:v>-1.0000000000000009E-3</c:v>
                </c:pt>
                <c:pt idx="54">
                  <c:v>-7.0000000000000062E-3</c:v>
                </c:pt>
                <c:pt idx="55">
                  <c:v>-2.0000000000000018E-3</c:v>
                </c:pt>
                <c:pt idx="56">
                  <c:v>-8.0000000000000071E-3</c:v>
                </c:pt>
                <c:pt idx="57">
                  <c:v>-8.0000000000000071E-3</c:v>
                </c:pt>
                <c:pt idx="58">
                  <c:v>-9.000000000000008E-3</c:v>
                </c:pt>
                <c:pt idx="59">
                  <c:v>-1.0000000000000009E-3</c:v>
                </c:pt>
                <c:pt idx="60">
                  <c:v>-3.9999999999998925E-3</c:v>
                </c:pt>
                <c:pt idx="61">
                  <c:v>-1.0000000000000009E-3</c:v>
                </c:pt>
                <c:pt idx="62">
                  <c:v>-9.000000000000008E-3</c:v>
                </c:pt>
                <c:pt idx="63">
                  <c:v>5.0000000000000044E-3</c:v>
                </c:pt>
                <c:pt idx="64">
                  <c:v>-2.0000000000000018E-3</c:v>
                </c:pt>
                <c:pt idx="65">
                  <c:v>5.0000000000000044E-3</c:v>
                </c:pt>
                <c:pt idx="66">
                  <c:v>-4.0000000000000036E-3</c:v>
                </c:pt>
                <c:pt idx="67">
                  <c:v>4.0000000000000036E-3</c:v>
                </c:pt>
                <c:pt idx="68">
                  <c:v>1.0000000000000009E-3</c:v>
                </c:pt>
                <c:pt idx="69">
                  <c:v>0</c:v>
                </c:pt>
                <c:pt idx="70">
                  <c:v>-5.0000000000000044E-3</c:v>
                </c:pt>
                <c:pt idx="71">
                  <c:v>-4.0000000000000036E-3</c:v>
                </c:pt>
                <c:pt idx="72">
                  <c:v>0</c:v>
                </c:pt>
                <c:pt idx="73">
                  <c:v>-3.0000000000000027E-3</c:v>
                </c:pt>
                <c:pt idx="74">
                  <c:v>-3.0000000000000027E-3</c:v>
                </c:pt>
                <c:pt idx="75">
                  <c:v>-2.0000000000000018E-3</c:v>
                </c:pt>
                <c:pt idx="76">
                  <c:v>3.0000000000000027E-3</c:v>
                </c:pt>
                <c:pt idx="77">
                  <c:v>1.0000000000000009E-3</c:v>
                </c:pt>
                <c:pt idx="78">
                  <c:v>1.0000000000000009E-3</c:v>
                </c:pt>
                <c:pt idx="79">
                  <c:v>-2.0000000000000018E-3</c:v>
                </c:pt>
                <c:pt idx="80">
                  <c:v>2.0000000000000018E-3</c:v>
                </c:pt>
                <c:pt idx="81">
                  <c:v>0</c:v>
                </c:pt>
                <c:pt idx="82">
                  <c:v>0</c:v>
                </c:pt>
                <c:pt idx="83">
                  <c:v>-2.0000000000000018E-3</c:v>
                </c:pt>
                <c:pt idx="84">
                  <c:v>-2.0000000000000018E-3</c:v>
                </c:pt>
                <c:pt idx="85">
                  <c:v>-4.0000000000000036E-3</c:v>
                </c:pt>
                <c:pt idx="86">
                  <c:v>-3.0000000000000027E-3</c:v>
                </c:pt>
                <c:pt idx="87">
                  <c:v>-2.0000000000000018E-3</c:v>
                </c:pt>
                <c:pt idx="88">
                  <c:v>-3.0000000000000027E-3</c:v>
                </c:pt>
                <c:pt idx="89">
                  <c:v>2.0000000000000018E-3</c:v>
                </c:pt>
                <c:pt idx="90">
                  <c:v>-1.0000000000000009E-3</c:v>
                </c:pt>
                <c:pt idx="91">
                  <c:v>-4.0000000000000036E-3</c:v>
                </c:pt>
                <c:pt idx="92">
                  <c:v>-5.0000000000000044E-3</c:v>
                </c:pt>
                <c:pt idx="93">
                  <c:v>2.0000000000000018E-3</c:v>
                </c:pt>
                <c:pt idx="94">
                  <c:v>3.0000000000000027E-3</c:v>
                </c:pt>
                <c:pt idx="95">
                  <c:v>1.0000000000000009E-2</c:v>
                </c:pt>
                <c:pt idx="96">
                  <c:v>6.0000000000000053E-3</c:v>
                </c:pt>
                <c:pt idx="97">
                  <c:v>6.0000000000000053E-3</c:v>
                </c:pt>
                <c:pt idx="98">
                  <c:v>0</c:v>
                </c:pt>
                <c:pt idx="99">
                  <c:v>0</c:v>
                </c:pt>
                <c:pt idx="100">
                  <c:v>-5.0000000000000044E-3</c:v>
                </c:pt>
                <c:pt idx="101">
                  <c:v>2.0000000000000018E-3</c:v>
                </c:pt>
                <c:pt idx="102">
                  <c:v>2.0000000000000018E-3</c:v>
                </c:pt>
                <c:pt idx="103">
                  <c:v>6.0000000000000053E-3</c:v>
                </c:pt>
                <c:pt idx="104">
                  <c:v>1.0000000000000009E-3</c:v>
                </c:pt>
                <c:pt idx="105">
                  <c:v>4.0000000000000036E-3</c:v>
                </c:pt>
                <c:pt idx="106">
                  <c:v>1.9999999999998908E-3</c:v>
                </c:pt>
                <c:pt idx="107">
                  <c:v>3.0000000000000027E-3</c:v>
                </c:pt>
                <c:pt idx="108">
                  <c:v>5.0000000000000044E-3</c:v>
                </c:pt>
                <c:pt idx="109">
                  <c:v>4.0000000000000036E-3</c:v>
                </c:pt>
                <c:pt idx="110">
                  <c:v>5.0000000000000044E-3</c:v>
                </c:pt>
                <c:pt idx="111">
                  <c:v>1.0000000000000009E-3</c:v>
                </c:pt>
                <c:pt idx="112">
                  <c:v>4.0000000000000036E-3</c:v>
                </c:pt>
                <c:pt idx="113">
                  <c:v>4.0000000000000036E-3</c:v>
                </c:pt>
                <c:pt idx="114">
                  <c:v>9.000000000000008E-3</c:v>
                </c:pt>
                <c:pt idx="115">
                  <c:v>8.0000000000000071E-3</c:v>
                </c:pt>
                <c:pt idx="116">
                  <c:v>8.0000000000000071E-3</c:v>
                </c:pt>
                <c:pt idx="117">
                  <c:v>3.0000000000000027E-3</c:v>
                </c:pt>
                <c:pt idx="118">
                  <c:v>5.0000000000000044E-3</c:v>
                </c:pt>
                <c:pt idx="119">
                  <c:v>3.0000000000000027E-3</c:v>
                </c:pt>
                <c:pt idx="120">
                  <c:v>8.999999999999897E-3</c:v>
                </c:pt>
                <c:pt idx="121">
                  <c:v>9.000000000000119E-3</c:v>
                </c:pt>
                <c:pt idx="122">
                  <c:v>6.9999999999998952E-3</c:v>
                </c:pt>
                <c:pt idx="123">
                  <c:v>2.0000000000000018E-3</c:v>
                </c:pt>
                <c:pt idx="124">
                  <c:v>2.0000000000000018E-3</c:v>
                </c:pt>
                <c:pt idx="125">
                  <c:v>1.0000000000001119E-3</c:v>
                </c:pt>
                <c:pt idx="126">
                  <c:v>2.9999999999998916E-3</c:v>
                </c:pt>
                <c:pt idx="127">
                  <c:v>5.0000000000001155E-3</c:v>
                </c:pt>
                <c:pt idx="128">
                  <c:v>6.9999999999998952E-3</c:v>
                </c:pt>
                <c:pt idx="129">
                  <c:v>8.0000000000000071E-3</c:v>
                </c:pt>
                <c:pt idx="130">
                  <c:v>8.0000000000000071E-3</c:v>
                </c:pt>
                <c:pt idx="131">
                  <c:v>7.0000000000001172E-3</c:v>
                </c:pt>
                <c:pt idx="132">
                  <c:v>0</c:v>
                </c:pt>
                <c:pt idx="133">
                  <c:v>0</c:v>
                </c:pt>
                <c:pt idx="134">
                  <c:v>-2.0000000000000018E-3</c:v>
                </c:pt>
                <c:pt idx="135">
                  <c:v>2.0000000000000018E-3</c:v>
                </c:pt>
                <c:pt idx="136">
                  <c:v>9.9999999999988987E-4</c:v>
                </c:pt>
                <c:pt idx="137">
                  <c:v>5.0000000000001155E-3</c:v>
                </c:pt>
                <c:pt idx="138">
                  <c:v>-1.0000000000001119E-3</c:v>
                </c:pt>
                <c:pt idx="139">
                  <c:v>3.0000000000001137E-3</c:v>
                </c:pt>
                <c:pt idx="140">
                  <c:v>-5.0000000000001155E-3</c:v>
                </c:pt>
                <c:pt idx="141">
                  <c:v>-9.9999999999988987E-4</c:v>
                </c:pt>
                <c:pt idx="142">
                  <c:v>9.9999999999988987E-4</c:v>
                </c:pt>
                <c:pt idx="143">
                  <c:v>2.0000000000000018E-3</c:v>
                </c:pt>
                <c:pt idx="144">
                  <c:v>5.0000000000001155E-3</c:v>
                </c:pt>
                <c:pt idx="145">
                  <c:v>9.9999999999988987E-4</c:v>
                </c:pt>
                <c:pt idx="146">
                  <c:v>0</c:v>
                </c:pt>
                <c:pt idx="147">
                  <c:v>-2.9999999999998916E-3</c:v>
                </c:pt>
                <c:pt idx="148">
                  <c:v>0</c:v>
                </c:pt>
                <c:pt idx="149">
                  <c:v>9.9999999999988987E-4</c:v>
                </c:pt>
                <c:pt idx="150">
                  <c:v>4.0000000000000036E-3</c:v>
                </c:pt>
                <c:pt idx="151">
                  <c:v>2.0000000000000018E-3</c:v>
                </c:pt>
                <c:pt idx="152">
                  <c:v>3.0000000000001137E-3</c:v>
                </c:pt>
                <c:pt idx="153">
                  <c:v>-1.0000000000001119E-3</c:v>
                </c:pt>
                <c:pt idx="154">
                  <c:v>0</c:v>
                </c:pt>
                <c:pt idx="155">
                  <c:v>-9.9999999999988987E-4</c:v>
                </c:pt>
                <c:pt idx="156">
                  <c:v>2.9999999999998916E-3</c:v>
                </c:pt>
                <c:pt idx="157">
                  <c:v>4.0000000000000036E-3</c:v>
                </c:pt>
                <c:pt idx="158">
                  <c:v>2.0000000000000018E-3</c:v>
                </c:pt>
                <c:pt idx="159">
                  <c:v>5.0000000000001155E-3</c:v>
                </c:pt>
                <c:pt idx="160">
                  <c:v>4.0000000000000036E-3</c:v>
                </c:pt>
                <c:pt idx="161">
                  <c:v>6.0000000000000053E-3</c:v>
                </c:pt>
                <c:pt idx="162">
                  <c:v>6.0000000000000053E-3</c:v>
                </c:pt>
                <c:pt idx="163">
                  <c:v>8.0000000000000071E-3</c:v>
                </c:pt>
                <c:pt idx="164">
                  <c:v>2.0000000000000018E-3</c:v>
                </c:pt>
                <c:pt idx="165">
                  <c:v>3.9999999999997815E-3</c:v>
                </c:pt>
                <c:pt idx="166">
                  <c:v>-2.0000000000000018E-3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4.0000000000000036E-3</c:v>
                </c:pt>
                <c:pt idx="170">
                  <c:v>0</c:v>
                </c:pt>
                <c:pt idx="171">
                  <c:v>-9.9999999999988987E-4</c:v>
                </c:pt>
                <c:pt idx="172">
                  <c:v>2.9999999999998916E-3</c:v>
                </c:pt>
                <c:pt idx="173">
                  <c:v>1.0000000000001119E-3</c:v>
                </c:pt>
                <c:pt idx="174">
                  <c:v>4.0000000000000036E-3</c:v>
                </c:pt>
                <c:pt idx="175">
                  <c:v>0</c:v>
                </c:pt>
                <c:pt idx="176">
                  <c:v>9.9999999999988987E-4</c:v>
                </c:pt>
                <c:pt idx="177">
                  <c:v>3.0000000000001137E-3</c:v>
                </c:pt>
                <c:pt idx="178">
                  <c:v>2.0000000000000018E-3</c:v>
                </c:pt>
                <c:pt idx="179">
                  <c:v>2.0000000000000018E-3</c:v>
                </c:pt>
                <c:pt idx="180">
                  <c:v>2.9999999999998916E-3</c:v>
                </c:pt>
                <c:pt idx="181">
                  <c:v>-6.0000000000000053E-3</c:v>
                </c:pt>
                <c:pt idx="182">
                  <c:v>3.0000000000001137E-3</c:v>
                </c:pt>
                <c:pt idx="183">
                  <c:v>4.0000000000000036E-3</c:v>
                </c:pt>
                <c:pt idx="184">
                  <c:v>1.0999999999999899E-2</c:v>
                </c:pt>
                <c:pt idx="185">
                  <c:v>-4.9999999999998934E-3</c:v>
                </c:pt>
                <c:pt idx="186">
                  <c:v>-3.0000000000001137E-3</c:v>
                </c:pt>
                <c:pt idx="187">
                  <c:v>-9.9999999999988987E-4</c:v>
                </c:pt>
                <c:pt idx="188">
                  <c:v>9.9999999999988987E-4</c:v>
                </c:pt>
                <c:pt idx="189">
                  <c:v>2.0000000000000018E-3</c:v>
                </c:pt>
                <c:pt idx="190">
                  <c:v>1.0000000000001119E-3</c:v>
                </c:pt>
                <c:pt idx="191">
                  <c:v>4.0000000000000036E-3</c:v>
                </c:pt>
                <c:pt idx="192">
                  <c:v>-1.0000000000001119E-3</c:v>
                </c:pt>
                <c:pt idx="193">
                  <c:v>3.0000000000001137E-3</c:v>
                </c:pt>
                <c:pt idx="194">
                  <c:v>-1.0000000000001119E-3</c:v>
                </c:pt>
                <c:pt idx="195">
                  <c:v>-2.0000000000000018E-3</c:v>
                </c:pt>
                <c:pt idx="196">
                  <c:v>5.0000000000001155E-3</c:v>
                </c:pt>
                <c:pt idx="197">
                  <c:v>0</c:v>
                </c:pt>
                <c:pt idx="198">
                  <c:v>2.0000000000000018E-3</c:v>
                </c:pt>
                <c:pt idx="199">
                  <c:v>9.9999999999988987E-4</c:v>
                </c:pt>
                <c:pt idx="200">
                  <c:v>6.0000000000000053E-3</c:v>
                </c:pt>
                <c:pt idx="201">
                  <c:v>3.0000000000001137E-3</c:v>
                </c:pt>
                <c:pt idx="202">
                  <c:v>8.0000000000000071E-3</c:v>
                </c:pt>
                <c:pt idx="203">
                  <c:v>4.9999999999998934E-3</c:v>
                </c:pt>
                <c:pt idx="204">
                  <c:v>8.0000000000000071E-3</c:v>
                </c:pt>
                <c:pt idx="205">
                  <c:v>6.0000000000000053E-3</c:v>
                </c:pt>
                <c:pt idx="206">
                  <c:v>6.0000000000000053E-3</c:v>
                </c:pt>
                <c:pt idx="207">
                  <c:v>3.0000000000001137E-3</c:v>
                </c:pt>
                <c:pt idx="208">
                  <c:v>2.9999999999998916E-3</c:v>
                </c:pt>
                <c:pt idx="209">
                  <c:v>3.0000000000001137E-3</c:v>
                </c:pt>
                <c:pt idx="210">
                  <c:v>9.9999999999988987E-4</c:v>
                </c:pt>
                <c:pt idx="211">
                  <c:v>0</c:v>
                </c:pt>
                <c:pt idx="212">
                  <c:v>-2.0000000000000018E-3</c:v>
                </c:pt>
                <c:pt idx="213">
                  <c:v>5.0000000000001155E-3</c:v>
                </c:pt>
                <c:pt idx="214">
                  <c:v>6.9999999999998952E-3</c:v>
                </c:pt>
                <c:pt idx="215">
                  <c:v>1.0000000000000009E-2</c:v>
                </c:pt>
                <c:pt idx="216">
                  <c:v>8.999999999999897E-3</c:v>
                </c:pt>
                <c:pt idx="217">
                  <c:v>6.0000000000000053E-3</c:v>
                </c:pt>
                <c:pt idx="218">
                  <c:v>7.0000000000001172E-3</c:v>
                </c:pt>
                <c:pt idx="219">
                  <c:v>8.999999999999897E-3</c:v>
                </c:pt>
                <c:pt idx="220">
                  <c:v>0</c:v>
                </c:pt>
                <c:pt idx="221">
                  <c:v>-9.9999999999988987E-4</c:v>
                </c:pt>
                <c:pt idx="222">
                  <c:v>1.4999999999999902E-2</c:v>
                </c:pt>
                <c:pt idx="223">
                  <c:v>3.0000000000001137E-3</c:v>
                </c:pt>
                <c:pt idx="224">
                  <c:v>1.0000000000000009E-2</c:v>
                </c:pt>
                <c:pt idx="225">
                  <c:v>2.9999999999998916E-3</c:v>
                </c:pt>
                <c:pt idx="226">
                  <c:v>1.0000000000000009E-2</c:v>
                </c:pt>
                <c:pt idx="227">
                  <c:v>1.4000000000000012E-2</c:v>
                </c:pt>
                <c:pt idx="228">
                  <c:v>7.0000000000001172E-3</c:v>
                </c:pt>
                <c:pt idx="229">
                  <c:v>4.0000000000000036E-3</c:v>
                </c:pt>
                <c:pt idx="230">
                  <c:v>0</c:v>
                </c:pt>
                <c:pt idx="231">
                  <c:v>1.6000000000000014E-2</c:v>
                </c:pt>
                <c:pt idx="232">
                  <c:v>1.2999999999999901E-2</c:v>
                </c:pt>
                <c:pt idx="233">
                  <c:v>1.2000000000000011E-2</c:v>
                </c:pt>
                <c:pt idx="234">
                  <c:v>1.0000000000000009E-2</c:v>
                </c:pt>
                <c:pt idx="235">
                  <c:v>8.0000000000000071E-3</c:v>
                </c:pt>
                <c:pt idx="236">
                  <c:v>4.9999999999998934E-3</c:v>
                </c:pt>
                <c:pt idx="237">
                  <c:v>1.0000000000000009E-2</c:v>
                </c:pt>
                <c:pt idx="238">
                  <c:v>1.1000000000000121E-2</c:v>
                </c:pt>
                <c:pt idx="239">
                  <c:v>1.4000000000000012E-2</c:v>
                </c:pt>
                <c:pt idx="240">
                  <c:v>1.6999999999999904E-2</c:v>
                </c:pt>
                <c:pt idx="241">
                  <c:v>1.4000000000000012E-2</c:v>
                </c:pt>
                <c:pt idx="242">
                  <c:v>1.1000000000000121E-2</c:v>
                </c:pt>
                <c:pt idx="243">
                  <c:v>1.2000000000000011E-2</c:v>
                </c:pt>
                <c:pt idx="244">
                  <c:v>1.4999999999999902E-2</c:v>
                </c:pt>
                <c:pt idx="245">
                  <c:v>1.6000000000000014E-2</c:v>
                </c:pt>
                <c:pt idx="246">
                  <c:v>1.6000000000000014E-2</c:v>
                </c:pt>
                <c:pt idx="247">
                  <c:v>1.8000000000000016E-2</c:v>
                </c:pt>
                <c:pt idx="248">
                  <c:v>1.6000000000000014E-2</c:v>
                </c:pt>
                <c:pt idx="249">
                  <c:v>1.6000000000000014E-2</c:v>
                </c:pt>
                <c:pt idx="250">
                  <c:v>1.4999999999999902E-2</c:v>
                </c:pt>
                <c:pt idx="251">
                  <c:v>1.5000000000000124E-2</c:v>
                </c:pt>
                <c:pt idx="252">
                  <c:v>1.7999999999999794E-2</c:v>
                </c:pt>
                <c:pt idx="253">
                  <c:v>1.6000000000000014E-2</c:v>
                </c:pt>
                <c:pt idx="254">
                  <c:v>2.0000000000000018E-2</c:v>
                </c:pt>
                <c:pt idx="255">
                  <c:v>2.200000000000002E-2</c:v>
                </c:pt>
                <c:pt idx="256">
                  <c:v>2.3000000000000131E-2</c:v>
                </c:pt>
                <c:pt idx="257">
                  <c:v>2.200000000000002E-2</c:v>
                </c:pt>
                <c:pt idx="258">
                  <c:v>2.1999999999999797E-2</c:v>
                </c:pt>
                <c:pt idx="259">
                  <c:v>2.100000000000013E-2</c:v>
                </c:pt>
                <c:pt idx="260">
                  <c:v>2.200000000000002E-2</c:v>
                </c:pt>
                <c:pt idx="261">
                  <c:v>2.4999999999999911E-2</c:v>
                </c:pt>
                <c:pt idx="262">
                  <c:v>2.5000000000000133E-2</c:v>
                </c:pt>
                <c:pt idx="263">
                  <c:v>2.5999999999999801E-2</c:v>
                </c:pt>
                <c:pt idx="264">
                  <c:v>2.8000000000000025E-2</c:v>
                </c:pt>
                <c:pt idx="265">
                  <c:v>2.9000000000000137E-2</c:v>
                </c:pt>
                <c:pt idx="266">
                  <c:v>3.0000000000000027E-2</c:v>
                </c:pt>
                <c:pt idx="267">
                  <c:v>2.8999999999999915E-2</c:v>
                </c:pt>
                <c:pt idx="268">
                  <c:v>2.8000000000000025E-2</c:v>
                </c:pt>
                <c:pt idx="269">
                  <c:v>2.9999999999999805E-2</c:v>
                </c:pt>
                <c:pt idx="270">
                  <c:v>3.2000000000000028E-2</c:v>
                </c:pt>
                <c:pt idx="271">
                  <c:v>3.8000000000000256E-2</c:v>
                </c:pt>
                <c:pt idx="272">
                  <c:v>4.2999999999999705E-2</c:v>
                </c:pt>
                <c:pt idx="273">
                  <c:v>4.9000000000000377E-2</c:v>
                </c:pt>
                <c:pt idx="274">
                  <c:v>4.4999999999999929E-2</c:v>
                </c:pt>
                <c:pt idx="275">
                  <c:v>4.6999999999999709E-2</c:v>
                </c:pt>
                <c:pt idx="276">
                  <c:v>4.2000000000000259E-2</c:v>
                </c:pt>
                <c:pt idx="277">
                  <c:v>4.4999999999999929E-2</c:v>
                </c:pt>
                <c:pt idx="278">
                  <c:v>4.4000000000000039E-2</c:v>
                </c:pt>
                <c:pt idx="279">
                  <c:v>4.8999999999999932E-2</c:v>
                </c:pt>
                <c:pt idx="280">
                  <c:v>4.8999999999999932E-2</c:v>
                </c:pt>
                <c:pt idx="281">
                  <c:v>5.2000000000000046E-2</c:v>
                </c:pt>
                <c:pt idx="282">
                  <c:v>5.2999999999999936E-2</c:v>
                </c:pt>
                <c:pt idx="283">
                  <c:v>5.500000000000016E-2</c:v>
                </c:pt>
                <c:pt idx="284">
                  <c:v>5.8999999999999719E-2</c:v>
                </c:pt>
                <c:pt idx="285">
                  <c:v>6.5000000000000391E-2</c:v>
                </c:pt>
                <c:pt idx="286">
                  <c:v>6.5999999999999837E-2</c:v>
                </c:pt>
                <c:pt idx="287">
                  <c:v>6.800000000000006E-2</c:v>
                </c:pt>
                <c:pt idx="288">
                  <c:v>6.899999999999995E-2</c:v>
                </c:pt>
                <c:pt idx="289">
                  <c:v>6.999999999999984E-2</c:v>
                </c:pt>
                <c:pt idx="290">
                  <c:v>7.5000000000000178E-2</c:v>
                </c:pt>
                <c:pt idx="291">
                  <c:v>7.5000000000000178E-2</c:v>
                </c:pt>
                <c:pt idx="292">
                  <c:v>8.3999999999999631E-2</c:v>
                </c:pt>
                <c:pt idx="293">
                  <c:v>8.7000000000000188E-2</c:v>
                </c:pt>
                <c:pt idx="294">
                  <c:v>9.4999999999999751E-2</c:v>
                </c:pt>
                <c:pt idx="295">
                  <c:v>9.8000000000000309E-2</c:v>
                </c:pt>
                <c:pt idx="296">
                  <c:v>0.10199999999999987</c:v>
                </c:pt>
                <c:pt idx="297">
                  <c:v>0.10499999999999998</c:v>
                </c:pt>
                <c:pt idx="298">
                  <c:v>0.11100000000000021</c:v>
                </c:pt>
                <c:pt idx="299">
                  <c:v>0.11199999999999966</c:v>
                </c:pt>
                <c:pt idx="300">
                  <c:v>0.11600000000000055</c:v>
                </c:pt>
                <c:pt idx="301">
                  <c:v>0.11999999999999922</c:v>
                </c:pt>
                <c:pt idx="302">
                  <c:v>0.12900000000000045</c:v>
                </c:pt>
                <c:pt idx="303">
                  <c:v>0.13400000000000034</c:v>
                </c:pt>
                <c:pt idx="304">
                  <c:v>0.13999999999999968</c:v>
                </c:pt>
                <c:pt idx="305">
                  <c:v>0.14700000000000024</c:v>
                </c:pt>
                <c:pt idx="306">
                  <c:v>0.15200000000000014</c:v>
                </c:pt>
                <c:pt idx="307">
                  <c:v>0.16199999999999992</c:v>
                </c:pt>
                <c:pt idx="308">
                  <c:v>0.16899999999999959</c:v>
                </c:pt>
                <c:pt idx="309">
                  <c:v>0.17900000000000027</c:v>
                </c:pt>
                <c:pt idx="310">
                  <c:v>0.18499999999999961</c:v>
                </c:pt>
                <c:pt idx="311">
                  <c:v>0.19200000000000017</c:v>
                </c:pt>
                <c:pt idx="312">
                  <c:v>0.19500000000000028</c:v>
                </c:pt>
                <c:pt idx="313">
                  <c:v>0.20999999999999996</c:v>
                </c:pt>
                <c:pt idx="314">
                  <c:v>0.21699999999999964</c:v>
                </c:pt>
                <c:pt idx="315">
                  <c:v>0.22700000000000031</c:v>
                </c:pt>
                <c:pt idx="316">
                  <c:v>0.23099999999999987</c:v>
                </c:pt>
                <c:pt idx="317">
                  <c:v>0.24699999999999989</c:v>
                </c:pt>
                <c:pt idx="318">
                  <c:v>0.26100000000000012</c:v>
                </c:pt>
                <c:pt idx="319">
                  <c:v>0.27400000000000002</c:v>
                </c:pt>
                <c:pt idx="320">
                  <c:v>0.28499999999999925</c:v>
                </c:pt>
                <c:pt idx="321">
                  <c:v>0.29900000000000126</c:v>
                </c:pt>
                <c:pt idx="322">
                  <c:v>0.31199999999999939</c:v>
                </c:pt>
                <c:pt idx="323">
                  <c:v>0.32699999999999996</c:v>
                </c:pt>
                <c:pt idx="324">
                  <c:v>0.34699999999999953</c:v>
                </c:pt>
                <c:pt idx="325">
                  <c:v>0.36000000000000121</c:v>
                </c:pt>
                <c:pt idx="326">
                  <c:v>0.37800000000000011</c:v>
                </c:pt>
                <c:pt idx="327">
                  <c:v>0.38899999999999935</c:v>
                </c:pt>
                <c:pt idx="328">
                  <c:v>0.4090000000000007</c:v>
                </c:pt>
                <c:pt idx="329">
                  <c:v>0.42399999999999949</c:v>
                </c:pt>
                <c:pt idx="330">
                  <c:v>0.4480000000000004</c:v>
                </c:pt>
                <c:pt idx="331">
                  <c:v>0.46499999999999986</c:v>
                </c:pt>
                <c:pt idx="332">
                  <c:v>0.48899999999999899</c:v>
                </c:pt>
                <c:pt idx="333">
                  <c:v>0.49500000000000099</c:v>
                </c:pt>
                <c:pt idx="334">
                  <c:v>0.51999999999999957</c:v>
                </c:pt>
                <c:pt idx="335">
                  <c:v>0.53500000000000014</c:v>
                </c:pt>
                <c:pt idx="336">
                  <c:v>0.54999999999999893</c:v>
                </c:pt>
                <c:pt idx="337">
                  <c:v>0.56400000000000006</c:v>
                </c:pt>
                <c:pt idx="338">
                  <c:v>0.57399999999999984</c:v>
                </c:pt>
                <c:pt idx="339">
                  <c:v>0.59500000000000064</c:v>
                </c:pt>
                <c:pt idx="340">
                  <c:v>0.59600000000000009</c:v>
                </c:pt>
                <c:pt idx="341">
                  <c:v>0.60600000000000165</c:v>
                </c:pt>
                <c:pt idx="342">
                  <c:v>0.61799999999999855</c:v>
                </c:pt>
                <c:pt idx="343">
                  <c:v>0.62000000000000099</c:v>
                </c:pt>
                <c:pt idx="344">
                  <c:v>0.61499999999999844</c:v>
                </c:pt>
                <c:pt idx="345">
                  <c:v>0.61100000000000065</c:v>
                </c:pt>
                <c:pt idx="346">
                  <c:v>0.6039999999999992</c:v>
                </c:pt>
                <c:pt idx="347">
                  <c:v>0.59500000000000242</c:v>
                </c:pt>
                <c:pt idx="348">
                  <c:v>0.57999999999999829</c:v>
                </c:pt>
                <c:pt idx="349">
                  <c:v>0.56099999999999994</c:v>
                </c:pt>
                <c:pt idx="350">
                  <c:v>0.52899999999999991</c:v>
                </c:pt>
                <c:pt idx="351">
                  <c:v>0.48799999999999955</c:v>
                </c:pt>
                <c:pt idx="352">
                  <c:v>0.46199999999999974</c:v>
                </c:pt>
                <c:pt idx="353">
                  <c:v>0.41900000000000048</c:v>
                </c:pt>
                <c:pt idx="354">
                  <c:v>0.39199999999999946</c:v>
                </c:pt>
                <c:pt idx="355">
                  <c:v>0.38299999999999912</c:v>
                </c:pt>
                <c:pt idx="356">
                  <c:v>0.35600000000000165</c:v>
                </c:pt>
                <c:pt idx="357">
                  <c:v>0.37900000000000134</c:v>
                </c:pt>
                <c:pt idx="358">
                  <c:v>0.40499999999999758</c:v>
                </c:pt>
                <c:pt idx="359">
                  <c:v>0.4670000000000023</c:v>
                </c:pt>
                <c:pt idx="360">
                  <c:v>0.57000000000000028</c:v>
                </c:pt>
                <c:pt idx="361">
                  <c:v>0.70499999999999829</c:v>
                </c:pt>
                <c:pt idx="362">
                  <c:v>0.88100000000000023</c:v>
                </c:pt>
                <c:pt idx="363">
                  <c:v>1.088000000000001</c:v>
                </c:pt>
                <c:pt idx="364">
                  <c:v>1.3520000000000003</c:v>
                </c:pt>
                <c:pt idx="365">
                  <c:v>1.6020000000000003</c:v>
                </c:pt>
                <c:pt idx="366">
                  <c:v>1.8599999999999994</c:v>
                </c:pt>
                <c:pt idx="367">
                  <c:v>2.1069999999999993</c:v>
                </c:pt>
                <c:pt idx="368">
                  <c:v>2.3059999999999974</c:v>
                </c:pt>
                <c:pt idx="369">
                  <c:v>2.4550000000000054</c:v>
                </c:pt>
                <c:pt idx="370">
                  <c:v>2.5730000000000004</c:v>
                </c:pt>
                <c:pt idx="371">
                  <c:v>2.6429999999999936</c:v>
                </c:pt>
                <c:pt idx="372">
                  <c:v>2.642000000000003</c:v>
                </c:pt>
                <c:pt idx="373">
                  <c:v>2.5810000000000031</c:v>
                </c:pt>
                <c:pt idx="374">
                  <c:v>2.4369999999999976</c:v>
                </c:pt>
                <c:pt idx="375">
                  <c:v>2.2019999999999982</c:v>
                </c:pt>
                <c:pt idx="376">
                  <c:v>1.8890000000000029</c:v>
                </c:pt>
                <c:pt idx="377">
                  <c:v>1.5159999999999982</c:v>
                </c:pt>
                <c:pt idx="378">
                  <c:v>1.0989999999999966</c:v>
                </c:pt>
                <c:pt idx="379">
                  <c:v>0.65500000000000114</c:v>
                </c:pt>
                <c:pt idx="380">
                  <c:v>0.22299999999999898</c:v>
                </c:pt>
                <c:pt idx="381">
                  <c:v>-0.16399999999999437</c:v>
                </c:pt>
                <c:pt idx="382">
                  <c:v>-0.57900000000000063</c:v>
                </c:pt>
                <c:pt idx="383">
                  <c:v>-0.96699999999999875</c:v>
                </c:pt>
                <c:pt idx="384">
                  <c:v>-1.2800000000000011</c:v>
                </c:pt>
                <c:pt idx="385">
                  <c:v>-1.5100000000000051</c:v>
                </c:pt>
                <c:pt idx="386">
                  <c:v>-1.6819999999999951</c:v>
                </c:pt>
                <c:pt idx="387">
                  <c:v>-1.7880000000000038</c:v>
                </c:pt>
                <c:pt idx="388">
                  <c:v>-1.8389999999999986</c:v>
                </c:pt>
                <c:pt idx="389">
                  <c:v>-1.8329999999999984</c:v>
                </c:pt>
                <c:pt idx="390">
                  <c:v>-1.8200000000000003</c:v>
                </c:pt>
                <c:pt idx="391">
                  <c:v>-1.7899999999999991</c:v>
                </c:pt>
                <c:pt idx="392">
                  <c:v>-1.7390000000000043</c:v>
                </c:pt>
                <c:pt idx="393">
                  <c:v>-1.6709999999999994</c:v>
                </c:pt>
                <c:pt idx="394">
                  <c:v>-1.6119999999999948</c:v>
                </c:pt>
                <c:pt idx="395">
                  <c:v>-1.5519999999999996</c:v>
                </c:pt>
                <c:pt idx="396">
                  <c:v>-1.4940000000000069</c:v>
                </c:pt>
                <c:pt idx="397">
                  <c:v>-1.4279999999999973</c:v>
                </c:pt>
                <c:pt idx="398">
                  <c:v>-1.3669999999999973</c:v>
                </c:pt>
                <c:pt idx="399">
                  <c:v>-1.3070000000000022</c:v>
                </c:pt>
                <c:pt idx="400">
                  <c:v>-1.2479999999999976</c:v>
                </c:pt>
                <c:pt idx="401">
                  <c:v>-1.1990000000000052</c:v>
                </c:pt>
                <c:pt idx="402">
                  <c:v>-1.1409999999999982</c:v>
                </c:pt>
                <c:pt idx="403">
                  <c:v>-1.093</c:v>
                </c:pt>
                <c:pt idx="404">
                  <c:v>-1.0410000000000004</c:v>
                </c:pt>
                <c:pt idx="405">
                  <c:v>-0.99599999999999866</c:v>
                </c:pt>
                <c:pt idx="406">
                  <c:v>-0.94899999999999807</c:v>
                </c:pt>
                <c:pt idx="407">
                  <c:v>-0.90900000000000247</c:v>
                </c:pt>
                <c:pt idx="408">
                  <c:v>-0.86599999999999966</c:v>
                </c:pt>
                <c:pt idx="409">
                  <c:v>-0.8279999999999994</c:v>
                </c:pt>
                <c:pt idx="410">
                  <c:v>-0.78999999999999915</c:v>
                </c:pt>
                <c:pt idx="411">
                  <c:v>-0.75800000000000267</c:v>
                </c:pt>
                <c:pt idx="412">
                  <c:v>-0.72299999999999898</c:v>
                </c:pt>
                <c:pt idx="413">
                  <c:v>-0.68900000000000006</c:v>
                </c:pt>
                <c:pt idx="414">
                  <c:v>-0.66099999999999781</c:v>
                </c:pt>
                <c:pt idx="415">
                  <c:v>-0.63400000000000034</c:v>
                </c:pt>
                <c:pt idx="416">
                  <c:v>-0.61200000000000188</c:v>
                </c:pt>
                <c:pt idx="417">
                  <c:v>-0.5779999999999994</c:v>
                </c:pt>
                <c:pt idx="418">
                  <c:v>-0.55099999999999838</c:v>
                </c:pt>
                <c:pt idx="419">
                  <c:v>-0.52899999999999991</c:v>
                </c:pt>
                <c:pt idx="420">
                  <c:v>-0.51100000000000279</c:v>
                </c:pt>
                <c:pt idx="421">
                  <c:v>-0.48999999999999844</c:v>
                </c:pt>
                <c:pt idx="422">
                  <c:v>-0.46900000000000119</c:v>
                </c:pt>
                <c:pt idx="423">
                  <c:v>-0.44899999999999807</c:v>
                </c:pt>
                <c:pt idx="424">
                  <c:v>-0.43000000000000149</c:v>
                </c:pt>
                <c:pt idx="425">
                  <c:v>-0.41099999999999959</c:v>
                </c:pt>
                <c:pt idx="426">
                  <c:v>-0.39300000000000068</c:v>
                </c:pt>
                <c:pt idx="427">
                  <c:v>-0.37899999999999956</c:v>
                </c:pt>
                <c:pt idx="428">
                  <c:v>-0.36299999999999955</c:v>
                </c:pt>
                <c:pt idx="429">
                  <c:v>-0.34800000000000075</c:v>
                </c:pt>
                <c:pt idx="430">
                  <c:v>-0.33300000000000018</c:v>
                </c:pt>
                <c:pt idx="431">
                  <c:v>-0.31999999999999851</c:v>
                </c:pt>
                <c:pt idx="432">
                  <c:v>-0.30800000000000161</c:v>
                </c:pt>
                <c:pt idx="433">
                  <c:v>-0.30099999999999838</c:v>
                </c:pt>
                <c:pt idx="434">
                  <c:v>-0.28500000000000014</c:v>
                </c:pt>
                <c:pt idx="435">
                  <c:v>-0.27300000000000146</c:v>
                </c:pt>
                <c:pt idx="436">
                  <c:v>-0.25999999999999979</c:v>
                </c:pt>
                <c:pt idx="437">
                  <c:v>-0.25199999999999889</c:v>
                </c:pt>
                <c:pt idx="438">
                  <c:v>-0.24500000000000099</c:v>
                </c:pt>
                <c:pt idx="439">
                  <c:v>-0.23599999999999888</c:v>
                </c:pt>
                <c:pt idx="440">
                  <c:v>-0.22600000000000087</c:v>
                </c:pt>
                <c:pt idx="441">
                  <c:v>-0.21899999999999942</c:v>
                </c:pt>
                <c:pt idx="442">
                  <c:v>-0.21199999999999974</c:v>
                </c:pt>
                <c:pt idx="443">
                  <c:v>-0.20500000000000007</c:v>
                </c:pt>
                <c:pt idx="444">
                  <c:v>-0.19599999999999973</c:v>
                </c:pt>
                <c:pt idx="445">
                  <c:v>-0.19100000000000072</c:v>
                </c:pt>
                <c:pt idx="446">
                  <c:v>-0.19299999999999962</c:v>
                </c:pt>
                <c:pt idx="447">
                  <c:v>-0.19200000000000017</c:v>
                </c:pt>
                <c:pt idx="448">
                  <c:v>-0.1850000000000005</c:v>
                </c:pt>
                <c:pt idx="449">
                  <c:v>-0.17099999999999937</c:v>
                </c:pt>
                <c:pt idx="450">
                  <c:v>-0.15200000000000102</c:v>
                </c:pt>
                <c:pt idx="451">
                  <c:v>-0.1379999999999999</c:v>
                </c:pt>
                <c:pt idx="452">
                  <c:v>-0.13299999999999912</c:v>
                </c:pt>
                <c:pt idx="453">
                  <c:v>-0.13199999999999967</c:v>
                </c:pt>
                <c:pt idx="454">
                  <c:v>-0.13600000000000101</c:v>
                </c:pt>
                <c:pt idx="455">
                  <c:v>-0.13299999999999912</c:v>
                </c:pt>
                <c:pt idx="456">
                  <c:v>-0.1330000000000009</c:v>
                </c:pt>
                <c:pt idx="457">
                  <c:v>-0.125</c:v>
                </c:pt>
                <c:pt idx="458">
                  <c:v>-0.12199999999999989</c:v>
                </c:pt>
                <c:pt idx="459">
                  <c:v>-0.11699999999999999</c:v>
                </c:pt>
                <c:pt idx="460">
                  <c:v>-0.11599999999999966</c:v>
                </c:pt>
                <c:pt idx="461">
                  <c:v>-0.10800000000000054</c:v>
                </c:pt>
                <c:pt idx="462">
                  <c:v>-0.10599999999999987</c:v>
                </c:pt>
                <c:pt idx="463">
                  <c:v>-9.6999999999999531E-2</c:v>
                </c:pt>
                <c:pt idx="464">
                  <c:v>-9.2000000000000526E-2</c:v>
                </c:pt>
                <c:pt idx="465">
                  <c:v>-8.8000000000000078E-2</c:v>
                </c:pt>
                <c:pt idx="466">
                  <c:v>-9.1999999999999638E-2</c:v>
                </c:pt>
                <c:pt idx="467">
                  <c:v>-9.1000000000000192E-2</c:v>
                </c:pt>
                <c:pt idx="468">
                  <c:v>-8.599999999999941E-2</c:v>
                </c:pt>
                <c:pt idx="469">
                  <c:v>-8.1000000000000405E-2</c:v>
                </c:pt>
                <c:pt idx="470">
                  <c:v>-7.5999999999999623E-2</c:v>
                </c:pt>
                <c:pt idx="471">
                  <c:v>-7.3000000000000398E-2</c:v>
                </c:pt>
                <c:pt idx="472">
                  <c:v>-6.899999999999995E-2</c:v>
                </c:pt>
                <c:pt idx="473">
                  <c:v>-7.0000000000000284E-2</c:v>
                </c:pt>
                <c:pt idx="474">
                  <c:v>-6.4999999999999503E-2</c:v>
                </c:pt>
                <c:pt idx="475">
                  <c:v>-6.7000000000000171E-2</c:v>
                </c:pt>
                <c:pt idx="476">
                  <c:v>-5.7999999999999829E-2</c:v>
                </c:pt>
                <c:pt idx="477">
                  <c:v>-5.7999999999999829E-2</c:v>
                </c:pt>
                <c:pt idx="478">
                  <c:v>-5.5000000000000604E-2</c:v>
                </c:pt>
                <c:pt idx="479">
                  <c:v>-6.1999999999999389E-2</c:v>
                </c:pt>
                <c:pt idx="480">
                  <c:v>-5.8000000000000718E-2</c:v>
                </c:pt>
                <c:pt idx="481">
                  <c:v>-5.4999999999999716E-2</c:v>
                </c:pt>
                <c:pt idx="482">
                  <c:v>-4.9000000000000377E-2</c:v>
                </c:pt>
                <c:pt idx="483">
                  <c:v>-4.6999999999999709E-2</c:v>
                </c:pt>
                <c:pt idx="484">
                  <c:v>-4.4999999999999929E-2</c:v>
                </c:pt>
                <c:pt idx="485">
                  <c:v>-4.6999999999999709E-2</c:v>
                </c:pt>
                <c:pt idx="486">
                  <c:v>-4.7000000000000597E-2</c:v>
                </c:pt>
                <c:pt idx="487">
                  <c:v>-4.0999999999999481E-2</c:v>
                </c:pt>
                <c:pt idx="488">
                  <c:v>-3.5000000000000142E-2</c:v>
                </c:pt>
                <c:pt idx="489">
                  <c:v>-3.8000000000000256E-2</c:v>
                </c:pt>
                <c:pt idx="490">
                  <c:v>-4.0999999999999481E-2</c:v>
                </c:pt>
                <c:pt idx="491">
                  <c:v>-3.900000000000059E-2</c:v>
                </c:pt>
                <c:pt idx="492">
                  <c:v>-3.7999999999999368E-2</c:v>
                </c:pt>
                <c:pt idx="493">
                  <c:v>-3.4000000000000696E-2</c:v>
                </c:pt>
                <c:pt idx="494">
                  <c:v>-4.0000000000000036E-2</c:v>
                </c:pt>
                <c:pt idx="495">
                  <c:v>-3.5999999999999588E-2</c:v>
                </c:pt>
                <c:pt idx="496">
                  <c:v>-3.6999999999999922E-2</c:v>
                </c:pt>
                <c:pt idx="497">
                  <c:v>-3.3000000000000362E-2</c:v>
                </c:pt>
                <c:pt idx="498">
                  <c:v>-3.2000000000000028E-2</c:v>
                </c:pt>
                <c:pt idx="499">
                  <c:v>-2.4000000000000021E-2</c:v>
                </c:pt>
                <c:pt idx="500">
                  <c:v>-2.7999999999999581E-2</c:v>
                </c:pt>
                <c:pt idx="501">
                  <c:v>-3.3000000000000362E-2</c:v>
                </c:pt>
                <c:pt idx="502">
                  <c:v>-3.5000000000000142E-2</c:v>
                </c:pt>
                <c:pt idx="503">
                  <c:v>-2.9999999999999361E-2</c:v>
                </c:pt>
                <c:pt idx="504">
                  <c:v>-2.6000000000000689E-2</c:v>
                </c:pt>
                <c:pt idx="505">
                  <c:v>-2.5999999999999801E-2</c:v>
                </c:pt>
                <c:pt idx="506">
                  <c:v>-2.4999999999999467E-2</c:v>
                </c:pt>
                <c:pt idx="507">
                  <c:v>-2.8999999999999915E-2</c:v>
                </c:pt>
                <c:pt idx="508">
                  <c:v>-2.7000000000000135E-2</c:v>
                </c:pt>
                <c:pt idx="509">
                  <c:v>-3.5000000000000142E-2</c:v>
                </c:pt>
                <c:pt idx="510">
                  <c:v>-3.0000000000000249E-2</c:v>
                </c:pt>
                <c:pt idx="511">
                  <c:v>-2.2999999999999687E-2</c:v>
                </c:pt>
                <c:pt idx="512">
                  <c:v>-1.6000000000000014E-2</c:v>
                </c:pt>
                <c:pt idx="513">
                  <c:v>-2.4000000000000021E-2</c:v>
                </c:pt>
                <c:pt idx="514">
                  <c:v>-2.5999999999999801E-2</c:v>
                </c:pt>
                <c:pt idx="515">
                  <c:v>-2.6000000000000689E-2</c:v>
                </c:pt>
                <c:pt idx="516">
                  <c:v>-2.4000000000000021E-2</c:v>
                </c:pt>
                <c:pt idx="517">
                  <c:v>-2.7999999999999581E-2</c:v>
                </c:pt>
                <c:pt idx="518">
                  <c:v>-3.3000000000000362E-2</c:v>
                </c:pt>
                <c:pt idx="519">
                  <c:v>-2.9999999999999361E-2</c:v>
                </c:pt>
                <c:pt idx="520">
                  <c:v>-3.3000000000000362E-2</c:v>
                </c:pt>
                <c:pt idx="521">
                  <c:v>-3.8999999999999702E-2</c:v>
                </c:pt>
                <c:pt idx="522">
                  <c:v>-4.9000000000000377E-2</c:v>
                </c:pt>
                <c:pt idx="523">
                  <c:v>-5.1000000000000156E-2</c:v>
                </c:pt>
                <c:pt idx="524">
                  <c:v>-5.1000000000000156E-2</c:v>
                </c:pt>
                <c:pt idx="525">
                  <c:v>-4.8999999999999488E-2</c:v>
                </c:pt>
                <c:pt idx="526">
                  <c:v>-5.1000000000000156E-2</c:v>
                </c:pt>
                <c:pt idx="527">
                  <c:v>-5.7999999999999829E-2</c:v>
                </c:pt>
                <c:pt idx="528">
                  <c:v>-6.4000000000000057E-2</c:v>
                </c:pt>
                <c:pt idx="529">
                  <c:v>-6.7999999999999616E-2</c:v>
                </c:pt>
                <c:pt idx="530">
                  <c:v>-7.5000000000000178E-2</c:v>
                </c:pt>
                <c:pt idx="531">
                  <c:v>-7.9000000000000181E-2</c:v>
                </c:pt>
                <c:pt idx="532">
                  <c:v>-7.6999999999999957E-2</c:v>
                </c:pt>
                <c:pt idx="533">
                  <c:v>-7.8000000000000291E-2</c:v>
                </c:pt>
                <c:pt idx="534">
                  <c:v>-7.5999999999999623E-2</c:v>
                </c:pt>
                <c:pt idx="535">
                  <c:v>-8.3000000000000185E-2</c:v>
                </c:pt>
                <c:pt idx="536">
                  <c:v>-8.5999999999999854E-2</c:v>
                </c:pt>
                <c:pt idx="537">
                  <c:v>-9.2000000000000082E-2</c:v>
                </c:pt>
                <c:pt idx="538">
                  <c:v>-8.8999999999999968E-2</c:v>
                </c:pt>
                <c:pt idx="539">
                  <c:v>-9.1000000000000192E-2</c:v>
                </c:pt>
                <c:pt idx="540">
                  <c:v>-9.2999999999999972E-2</c:v>
                </c:pt>
                <c:pt idx="541">
                  <c:v>-9.6000000000000085E-2</c:v>
                </c:pt>
                <c:pt idx="542">
                  <c:v>-9.2999999999999972E-2</c:v>
                </c:pt>
                <c:pt idx="543">
                  <c:v>-9.6999999999999975E-2</c:v>
                </c:pt>
                <c:pt idx="544">
                  <c:v>-8.8000000000000078E-2</c:v>
                </c:pt>
                <c:pt idx="545">
                  <c:v>-9.7999999999999865E-2</c:v>
                </c:pt>
                <c:pt idx="546">
                  <c:v>-0.10400000000000009</c:v>
                </c:pt>
                <c:pt idx="547">
                  <c:v>-0.10099999999999998</c:v>
                </c:pt>
                <c:pt idx="548">
                  <c:v>-9.3999999999999861E-2</c:v>
                </c:pt>
                <c:pt idx="549">
                  <c:v>-9.2000000000000082E-2</c:v>
                </c:pt>
                <c:pt idx="550">
                  <c:v>-9.4999999999999751E-2</c:v>
                </c:pt>
                <c:pt idx="551">
                  <c:v>-8.7000000000000188E-2</c:v>
                </c:pt>
                <c:pt idx="552">
                  <c:v>-8.7000000000000188E-2</c:v>
                </c:pt>
                <c:pt idx="553">
                  <c:v>-8.6999999999999744E-2</c:v>
                </c:pt>
                <c:pt idx="554">
                  <c:v>-8.2000000000000073E-2</c:v>
                </c:pt>
                <c:pt idx="555">
                  <c:v>-7.6000000000000068E-2</c:v>
                </c:pt>
                <c:pt idx="556">
                  <c:v>-7.2999999999999954E-2</c:v>
                </c:pt>
                <c:pt idx="557">
                  <c:v>-7.2000000000000064E-2</c:v>
                </c:pt>
                <c:pt idx="558">
                  <c:v>-6.7999999999999838E-2</c:v>
                </c:pt>
                <c:pt idx="559">
                  <c:v>-6.7000000000000171E-2</c:v>
                </c:pt>
                <c:pt idx="560">
                  <c:v>-5.8999999999999941E-2</c:v>
                </c:pt>
                <c:pt idx="561">
                  <c:v>-5.2000000000000046E-2</c:v>
                </c:pt>
                <c:pt idx="562">
                  <c:v>-4.9999999999999822E-2</c:v>
                </c:pt>
                <c:pt idx="563">
                  <c:v>-4.8000000000000043E-2</c:v>
                </c:pt>
                <c:pt idx="564">
                  <c:v>-4.2000000000000037E-2</c:v>
                </c:pt>
                <c:pt idx="565">
                  <c:v>-3.8000000000000034E-2</c:v>
                </c:pt>
                <c:pt idx="566">
                  <c:v>-3.499999999999992E-2</c:v>
                </c:pt>
                <c:pt idx="567">
                  <c:v>-3.1000000000000139E-2</c:v>
                </c:pt>
                <c:pt idx="568">
                  <c:v>-2.8000000000000025E-2</c:v>
                </c:pt>
                <c:pt idx="569">
                  <c:v>-2.3999999999999799E-2</c:v>
                </c:pt>
                <c:pt idx="570">
                  <c:v>-2.5000000000000133E-2</c:v>
                </c:pt>
                <c:pt idx="571">
                  <c:v>-2.4999999999999911E-2</c:v>
                </c:pt>
                <c:pt idx="572">
                  <c:v>-2.4000000000000021E-2</c:v>
                </c:pt>
                <c:pt idx="573">
                  <c:v>-2.100000000000013E-2</c:v>
                </c:pt>
                <c:pt idx="574">
                  <c:v>-1.4999999999999902E-2</c:v>
                </c:pt>
                <c:pt idx="575">
                  <c:v>-1.0000000000000009E-2</c:v>
                </c:pt>
                <c:pt idx="576">
                  <c:v>-8.0000000000000071E-3</c:v>
                </c:pt>
                <c:pt idx="577">
                  <c:v>-7.0000000000000062E-3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-4.0000000000000036E-3</c:v>
                </c:pt>
                <c:pt idx="581">
                  <c:v>-5.0000000000000044E-3</c:v>
                </c:pt>
                <c:pt idx="582">
                  <c:v>0</c:v>
                </c:pt>
                <c:pt idx="583">
                  <c:v>1.0000000000000009E-3</c:v>
                </c:pt>
                <c:pt idx="584">
                  <c:v>1.0000000000000009E-3</c:v>
                </c:pt>
                <c:pt idx="585">
                  <c:v>-2.0000000000000018E-3</c:v>
                </c:pt>
                <c:pt idx="586">
                  <c:v>0</c:v>
                </c:pt>
                <c:pt idx="587">
                  <c:v>3.0000000000000027E-3</c:v>
                </c:pt>
                <c:pt idx="588">
                  <c:v>1.0000000000000009E-3</c:v>
                </c:pt>
                <c:pt idx="589">
                  <c:v>1.0000000000000009E-3</c:v>
                </c:pt>
                <c:pt idx="590">
                  <c:v>4.0000000000000036E-3</c:v>
                </c:pt>
                <c:pt idx="591">
                  <c:v>5.0000000000000044E-3</c:v>
                </c:pt>
                <c:pt idx="592">
                  <c:v>6.0000000000000053E-3</c:v>
                </c:pt>
                <c:pt idx="593">
                  <c:v>6.0000000000000053E-3</c:v>
                </c:pt>
                <c:pt idx="594">
                  <c:v>3.0000000000000027E-3</c:v>
                </c:pt>
                <c:pt idx="595">
                  <c:v>1.0000000000000009E-3</c:v>
                </c:pt>
                <c:pt idx="596">
                  <c:v>0</c:v>
                </c:pt>
                <c:pt idx="597">
                  <c:v>-3.0000000000000027E-3</c:v>
                </c:pt>
                <c:pt idx="598">
                  <c:v>-2.0000000000000018E-3</c:v>
                </c:pt>
                <c:pt idx="599">
                  <c:v>0</c:v>
                </c:pt>
                <c:pt idx="600">
                  <c:v>0</c:v>
                </c:pt>
                <c:pt idx="601">
                  <c:v>-3.0000000000000027E-3</c:v>
                </c:pt>
                <c:pt idx="602">
                  <c:v>-6.0000000000000053E-3</c:v>
                </c:pt>
                <c:pt idx="603">
                  <c:v>-5.0000000000000044E-3</c:v>
                </c:pt>
                <c:pt idx="604">
                  <c:v>-1.0000000000000009E-3</c:v>
                </c:pt>
                <c:pt idx="605">
                  <c:v>1.0000000000000009E-3</c:v>
                </c:pt>
                <c:pt idx="606">
                  <c:v>-2.0000000000000018E-3</c:v>
                </c:pt>
                <c:pt idx="607">
                  <c:v>-4.0000000000000036E-3</c:v>
                </c:pt>
                <c:pt idx="608">
                  <c:v>-4.0000000000000036E-3</c:v>
                </c:pt>
                <c:pt idx="609">
                  <c:v>-8.0000000000000071E-3</c:v>
                </c:pt>
                <c:pt idx="610">
                  <c:v>-4.0000000000000036E-3</c:v>
                </c:pt>
                <c:pt idx="611">
                  <c:v>-6.9999999999998952E-3</c:v>
                </c:pt>
                <c:pt idx="612">
                  <c:v>-7.0000000000000062E-3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-9.000000000000008E-3</c:v>
                </c:pt>
                <c:pt idx="616">
                  <c:v>-5.0000000000000044E-3</c:v>
                </c:pt>
                <c:pt idx="617">
                  <c:v>-5.0000000000000044E-3</c:v>
                </c:pt>
                <c:pt idx="618">
                  <c:v>-4.0000000000000036E-3</c:v>
                </c:pt>
                <c:pt idx="619">
                  <c:v>-7.0000000000000062E-3</c:v>
                </c:pt>
                <c:pt idx="620">
                  <c:v>-6.0000000000000053E-3</c:v>
                </c:pt>
                <c:pt idx="621">
                  <c:v>-6.0000000000000053E-3</c:v>
                </c:pt>
                <c:pt idx="622">
                  <c:v>-1.0000000000000009E-3</c:v>
                </c:pt>
                <c:pt idx="623">
                  <c:v>1.0000000000000009E-3</c:v>
                </c:pt>
                <c:pt idx="624">
                  <c:v>2.0000000000000018E-3</c:v>
                </c:pt>
                <c:pt idx="625">
                  <c:v>0</c:v>
                </c:pt>
                <c:pt idx="626">
                  <c:v>0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1.0000000000000009E-3</c:v>
                </c:pt>
                <c:pt idx="630">
                  <c:v>-2.0000000000000018E-3</c:v>
                </c:pt>
                <c:pt idx="631">
                  <c:v>-4.0000000000000036E-3</c:v>
                </c:pt>
                <c:pt idx="632">
                  <c:v>-5.0000000000000044E-3</c:v>
                </c:pt>
                <c:pt idx="633">
                  <c:v>9.000000000000008E-3</c:v>
                </c:pt>
                <c:pt idx="634">
                  <c:v>1.6000000000000014E-2</c:v>
                </c:pt>
                <c:pt idx="635">
                  <c:v>2.5000000000000022E-2</c:v>
                </c:pt>
                <c:pt idx="636">
                  <c:v>1.7000000000000015E-2</c:v>
                </c:pt>
                <c:pt idx="637">
                  <c:v>1.19999999999999E-2</c:v>
                </c:pt>
                <c:pt idx="638">
                  <c:v>2.0000000000000018E-3</c:v>
                </c:pt>
                <c:pt idx="639">
                  <c:v>4.0000000000000036E-3</c:v>
                </c:pt>
                <c:pt idx="640">
                  <c:v>3.0000000000000027E-3</c:v>
                </c:pt>
                <c:pt idx="641">
                  <c:v>6.0000000000000053E-3</c:v>
                </c:pt>
                <c:pt idx="642">
                  <c:v>2.0000000000000018E-3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2.0000000000000018E-3</c:v>
                </c:pt>
                <c:pt idx="646">
                  <c:v>1.0000000000000009E-3</c:v>
                </c:pt>
                <c:pt idx="647">
                  <c:v>0</c:v>
                </c:pt>
                <c:pt idx="648">
                  <c:v>1.0000000000000009E-3</c:v>
                </c:pt>
                <c:pt idx="649">
                  <c:v>-4.0000000000000036E-3</c:v>
                </c:pt>
                <c:pt idx="650">
                  <c:v>-5.0000000000000044E-3</c:v>
                </c:pt>
                <c:pt idx="651">
                  <c:v>-8.0000000000000071E-3</c:v>
                </c:pt>
                <c:pt idx="652">
                  <c:v>-4.9999999999998934E-3</c:v>
                </c:pt>
                <c:pt idx="653">
                  <c:v>-6.0000000000000053E-3</c:v>
                </c:pt>
                <c:pt idx="654">
                  <c:v>0</c:v>
                </c:pt>
                <c:pt idx="655">
                  <c:v>0</c:v>
                </c:pt>
                <c:pt idx="656">
                  <c:v>2.0000000000000018E-3</c:v>
                </c:pt>
                <c:pt idx="657">
                  <c:v>-3.0000000000000027E-3</c:v>
                </c:pt>
                <c:pt idx="658">
                  <c:v>-3.0000000000000027E-3</c:v>
                </c:pt>
                <c:pt idx="659">
                  <c:v>-9.000000000000008E-3</c:v>
                </c:pt>
                <c:pt idx="660">
                  <c:v>-8.0000000000000071E-3</c:v>
                </c:pt>
                <c:pt idx="661">
                  <c:v>-9.000000000000008E-3</c:v>
                </c:pt>
                <c:pt idx="662">
                  <c:v>-9.000000000000008E-3</c:v>
                </c:pt>
                <c:pt idx="663">
                  <c:v>-1.3000000000000012E-2</c:v>
                </c:pt>
                <c:pt idx="664">
                  <c:v>-1.3000000000000012E-2</c:v>
                </c:pt>
                <c:pt idx="665">
                  <c:v>-9.000000000000008E-3</c:v>
                </c:pt>
                <c:pt idx="666">
                  <c:v>-8.0000000000000071E-3</c:v>
                </c:pt>
                <c:pt idx="667">
                  <c:v>0</c:v>
                </c:pt>
                <c:pt idx="668">
                  <c:v>-1.0000000000000009E-3</c:v>
                </c:pt>
                <c:pt idx="669">
                  <c:v>4.0000000000000036E-3</c:v>
                </c:pt>
                <c:pt idx="670">
                  <c:v>4.0000000000000036E-3</c:v>
                </c:pt>
                <c:pt idx="671">
                  <c:v>5.0000000000000044E-3</c:v>
                </c:pt>
                <c:pt idx="672">
                  <c:v>4.0000000000000036E-3</c:v>
                </c:pt>
                <c:pt idx="673">
                  <c:v>8.0000000000000071E-3</c:v>
                </c:pt>
                <c:pt idx="674">
                  <c:v>3.0000000000000027E-3</c:v>
                </c:pt>
                <c:pt idx="675">
                  <c:v>7.0000000000000062E-3</c:v>
                </c:pt>
                <c:pt idx="676">
                  <c:v>1.0000000000000009E-3</c:v>
                </c:pt>
                <c:pt idx="677">
                  <c:v>5.0000000000000044E-3</c:v>
                </c:pt>
                <c:pt idx="678">
                  <c:v>7.0000000000000062E-3</c:v>
                </c:pt>
                <c:pt idx="679">
                  <c:v>7.0000000000000062E-3</c:v>
                </c:pt>
                <c:pt idx="680">
                  <c:v>9.000000000000008E-3</c:v>
                </c:pt>
                <c:pt idx="681">
                  <c:v>1.2000000000000011E-2</c:v>
                </c:pt>
                <c:pt idx="682">
                  <c:v>9.000000000000008E-3</c:v>
                </c:pt>
                <c:pt idx="683">
                  <c:v>3.0000000000000027E-3</c:v>
                </c:pt>
                <c:pt idx="684">
                  <c:v>4.9999999999998934E-3</c:v>
                </c:pt>
                <c:pt idx="685">
                  <c:v>0</c:v>
                </c:pt>
                <c:pt idx="686">
                  <c:v>0</c:v>
                </c:pt>
                <c:pt idx="687">
                  <c:v>-2.0000000000000018E-3</c:v>
                </c:pt>
                <c:pt idx="688">
                  <c:v>-1.9999999999998908E-3</c:v>
                </c:pt>
                <c:pt idx="689">
                  <c:v>-3.0000000000000027E-3</c:v>
                </c:pt>
                <c:pt idx="690">
                  <c:v>3.9999999999998925E-3</c:v>
                </c:pt>
                <c:pt idx="691">
                  <c:v>-6.9999999999998952E-3</c:v>
                </c:pt>
                <c:pt idx="692">
                  <c:v>-6.0000000000000053E-3</c:v>
                </c:pt>
                <c:pt idx="693">
                  <c:v>-4.0000000000000036E-3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-3.0000000000000027E-3</c:v>
                </c:pt>
                <c:pt idx="697">
                  <c:v>-5.0000000000000044E-3</c:v>
                </c:pt>
                <c:pt idx="698">
                  <c:v>-8.0000000000000071E-3</c:v>
                </c:pt>
                <c:pt idx="699">
                  <c:v>0</c:v>
                </c:pt>
                <c:pt idx="700">
                  <c:v>2.0000000000000018E-3</c:v>
                </c:pt>
                <c:pt idx="701">
                  <c:v>1.0000000000000009E-3</c:v>
                </c:pt>
                <c:pt idx="702">
                  <c:v>-2.0000000000000018E-3</c:v>
                </c:pt>
                <c:pt idx="703">
                  <c:v>3.0000000000000027E-3</c:v>
                </c:pt>
                <c:pt idx="704">
                  <c:v>1.0000000000000009E-3</c:v>
                </c:pt>
                <c:pt idx="705">
                  <c:v>5.0000000000000044E-3</c:v>
                </c:pt>
                <c:pt idx="706">
                  <c:v>8.0000000000000071E-3</c:v>
                </c:pt>
                <c:pt idx="707">
                  <c:v>1.0000000000000009E-2</c:v>
                </c:pt>
                <c:pt idx="708">
                  <c:v>1.19999999999999E-2</c:v>
                </c:pt>
                <c:pt idx="709">
                  <c:v>1.2000000000000011E-2</c:v>
                </c:pt>
                <c:pt idx="710">
                  <c:v>6.0000000000000053E-3</c:v>
                </c:pt>
                <c:pt idx="711">
                  <c:v>4.0000000000000036E-3</c:v>
                </c:pt>
                <c:pt idx="712">
                  <c:v>8.0000000000000071E-3</c:v>
                </c:pt>
                <c:pt idx="713">
                  <c:v>6.0000000000000053E-3</c:v>
                </c:pt>
                <c:pt idx="714">
                  <c:v>7.0000000000000062E-3</c:v>
                </c:pt>
                <c:pt idx="715">
                  <c:v>3.0000000000000027E-3</c:v>
                </c:pt>
                <c:pt idx="716">
                  <c:v>6.0000000000000053E-3</c:v>
                </c:pt>
                <c:pt idx="717">
                  <c:v>4.0000000000000036E-3</c:v>
                </c:pt>
                <c:pt idx="718">
                  <c:v>5.0000000000000044E-3</c:v>
                </c:pt>
                <c:pt idx="719">
                  <c:v>9.9999999999988987E-4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58-4579-A500-301433A9A964}"/>
            </c:ext>
          </c:extLst>
        </c:ser>
        <c:ser>
          <c:idx val="2"/>
          <c:order val="2"/>
          <c:tx>
            <c:v>3000 RPM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'Data Task 1'!$AC$4:$AC$723</c:f>
              <c:numCache>
                <c:formatCode>General</c:formatCode>
                <c:ptCount val="720"/>
                <c:pt idx="0">
                  <c:v>2.0000000000000018E-3</c:v>
                </c:pt>
                <c:pt idx="1">
                  <c:v>0</c:v>
                </c:pt>
                <c:pt idx="2">
                  <c:v>2.0000000000000018E-3</c:v>
                </c:pt>
                <c:pt idx="3">
                  <c:v>5.0000000000000044E-3</c:v>
                </c:pt>
                <c:pt idx="4">
                  <c:v>2.0000000000000018E-3</c:v>
                </c:pt>
                <c:pt idx="5">
                  <c:v>3.0000000000000027E-3</c:v>
                </c:pt>
                <c:pt idx="6">
                  <c:v>3.0000000000000027E-3</c:v>
                </c:pt>
                <c:pt idx="7">
                  <c:v>-6.0000000000000053E-3</c:v>
                </c:pt>
                <c:pt idx="8">
                  <c:v>-2.0000000000000018E-3</c:v>
                </c:pt>
                <c:pt idx="9">
                  <c:v>-1.0000000000000009E-3</c:v>
                </c:pt>
                <c:pt idx="10">
                  <c:v>-4.0000000000000036E-3</c:v>
                </c:pt>
                <c:pt idx="11">
                  <c:v>0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4.0000000000000036E-3</c:v>
                </c:pt>
                <c:pt idx="16">
                  <c:v>0</c:v>
                </c:pt>
                <c:pt idx="17">
                  <c:v>2.0000000000000018E-3</c:v>
                </c:pt>
                <c:pt idx="18">
                  <c:v>5.0000000000000044E-3</c:v>
                </c:pt>
                <c:pt idx="19">
                  <c:v>-1.0000000000000009E-3</c:v>
                </c:pt>
                <c:pt idx="20">
                  <c:v>2.0000000000000018E-3</c:v>
                </c:pt>
                <c:pt idx="21">
                  <c:v>-2.0000000000000018E-3</c:v>
                </c:pt>
                <c:pt idx="22">
                  <c:v>-3.0000000000000027E-3</c:v>
                </c:pt>
                <c:pt idx="23">
                  <c:v>3.0000000000000027E-3</c:v>
                </c:pt>
                <c:pt idx="24">
                  <c:v>-1.0000000000000009E-3</c:v>
                </c:pt>
                <c:pt idx="25">
                  <c:v>-4.0000000000000036E-3</c:v>
                </c:pt>
                <c:pt idx="26">
                  <c:v>1.0000000000000009E-3</c:v>
                </c:pt>
                <c:pt idx="27">
                  <c:v>-2.0000000000000018E-3</c:v>
                </c:pt>
                <c:pt idx="28">
                  <c:v>6.0000000000000053E-3</c:v>
                </c:pt>
                <c:pt idx="29">
                  <c:v>7.0000000000000062E-3</c:v>
                </c:pt>
                <c:pt idx="30">
                  <c:v>-1.0000000000000009E-3</c:v>
                </c:pt>
                <c:pt idx="31">
                  <c:v>-1.0000000000000009E-3</c:v>
                </c:pt>
                <c:pt idx="32">
                  <c:v>-2.0000000000000018E-3</c:v>
                </c:pt>
                <c:pt idx="33">
                  <c:v>-8.0000000000000071E-3</c:v>
                </c:pt>
                <c:pt idx="34">
                  <c:v>-6.0000000000000053E-3</c:v>
                </c:pt>
                <c:pt idx="35">
                  <c:v>4.0000000000000036E-3</c:v>
                </c:pt>
                <c:pt idx="36">
                  <c:v>1.5000000000000013E-2</c:v>
                </c:pt>
                <c:pt idx="37">
                  <c:v>-1.3000000000000012E-2</c:v>
                </c:pt>
                <c:pt idx="38">
                  <c:v>6.0000000000000053E-3</c:v>
                </c:pt>
                <c:pt idx="39">
                  <c:v>-6.0000000000000053E-3</c:v>
                </c:pt>
                <c:pt idx="40">
                  <c:v>-7.0000000000000062E-3</c:v>
                </c:pt>
                <c:pt idx="41">
                  <c:v>4.0000000000000036E-3</c:v>
                </c:pt>
                <c:pt idx="42">
                  <c:v>-2.0000000000000018E-3</c:v>
                </c:pt>
                <c:pt idx="43">
                  <c:v>0</c:v>
                </c:pt>
                <c:pt idx="44">
                  <c:v>3.0000000000000027E-3</c:v>
                </c:pt>
                <c:pt idx="45">
                  <c:v>-2.0000000000000018E-3</c:v>
                </c:pt>
                <c:pt idx="46">
                  <c:v>1.0000000000000009E-2</c:v>
                </c:pt>
                <c:pt idx="47">
                  <c:v>-5.0000000000000044E-3</c:v>
                </c:pt>
                <c:pt idx="48">
                  <c:v>1.2000000000000011E-2</c:v>
                </c:pt>
                <c:pt idx="49">
                  <c:v>-5.0000000000000044E-3</c:v>
                </c:pt>
                <c:pt idx="50">
                  <c:v>-3.7000000000000033E-2</c:v>
                </c:pt>
                <c:pt idx="51">
                  <c:v>1.0000000000000009E-2</c:v>
                </c:pt>
                <c:pt idx="52">
                  <c:v>-2.0000000000000018E-3</c:v>
                </c:pt>
                <c:pt idx="53">
                  <c:v>7.0000000000000062E-3</c:v>
                </c:pt>
                <c:pt idx="54">
                  <c:v>8.0000000000000071E-3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6.0000000000000053E-3</c:v>
                </c:pt>
                <c:pt idx="58">
                  <c:v>7.0000000000000062E-3</c:v>
                </c:pt>
                <c:pt idx="59">
                  <c:v>1.0000000000000009E-3</c:v>
                </c:pt>
                <c:pt idx="60">
                  <c:v>1.2000000000000011E-2</c:v>
                </c:pt>
                <c:pt idx="61">
                  <c:v>-7.0000000000000062E-3</c:v>
                </c:pt>
                <c:pt idx="62">
                  <c:v>-3.0000000000000027E-3</c:v>
                </c:pt>
                <c:pt idx="63">
                  <c:v>1.7000000000000015E-2</c:v>
                </c:pt>
                <c:pt idx="64">
                  <c:v>1.2000000000000011E-2</c:v>
                </c:pt>
                <c:pt idx="65">
                  <c:v>9.000000000000008E-3</c:v>
                </c:pt>
                <c:pt idx="66">
                  <c:v>7.0000000000000062E-3</c:v>
                </c:pt>
                <c:pt idx="67">
                  <c:v>-2.0000000000000018E-3</c:v>
                </c:pt>
                <c:pt idx="68">
                  <c:v>1.0000000000000009E-3</c:v>
                </c:pt>
                <c:pt idx="69">
                  <c:v>0</c:v>
                </c:pt>
                <c:pt idx="70">
                  <c:v>-3.0000000000000027E-3</c:v>
                </c:pt>
                <c:pt idx="71">
                  <c:v>9.000000000000008E-3</c:v>
                </c:pt>
                <c:pt idx="72">
                  <c:v>8.999999999999897E-3</c:v>
                </c:pt>
                <c:pt idx="73">
                  <c:v>1.0000000000000009E-2</c:v>
                </c:pt>
                <c:pt idx="74">
                  <c:v>2.0000000000000018E-3</c:v>
                </c:pt>
                <c:pt idx="75">
                  <c:v>1.0000000000000009E-3</c:v>
                </c:pt>
                <c:pt idx="76">
                  <c:v>2.0000000000000018E-3</c:v>
                </c:pt>
                <c:pt idx="77">
                  <c:v>1.0000000000000009E-3</c:v>
                </c:pt>
                <c:pt idx="78">
                  <c:v>0</c:v>
                </c:pt>
                <c:pt idx="79">
                  <c:v>-1.0000000000000009E-3</c:v>
                </c:pt>
                <c:pt idx="80">
                  <c:v>-2.0000000000000018E-3</c:v>
                </c:pt>
                <c:pt idx="81">
                  <c:v>-4.0000000000000036E-3</c:v>
                </c:pt>
                <c:pt idx="82">
                  <c:v>-7.0000000000000062E-3</c:v>
                </c:pt>
                <c:pt idx="83">
                  <c:v>-9.9999999999998979E-3</c:v>
                </c:pt>
                <c:pt idx="84">
                  <c:v>-6.0000000000000053E-3</c:v>
                </c:pt>
                <c:pt idx="85">
                  <c:v>-1.0000000000000009E-3</c:v>
                </c:pt>
                <c:pt idx="86">
                  <c:v>0</c:v>
                </c:pt>
                <c:pt idx="87">
                  <c:v>2.0000000000000018E-3</c:v>
                </c:pt>
                <c:pt idx="88">
                  <c:v>1.0000000000000009E-3</c:v>
                </c:pt>
                <c:pt idx="89">
                  <c:v>-3.0000000000000027E-3</c:v>
                </c:pt>
                <c:pt idx="90">
                  <c:v>-2.0000000000000018E-3</c:v>
                </c:pt>
                <c:pt idx="91">
                  <c:v>-2.0000000000000018E-3</c:v>
                </c:pt>
                <c:pt idx="92">
                  <c:v>1.0000000000000009E-3</c:v>
                </c:pt>
                <c:pt idx="93">
                  <c:v>1.0000000000000009E-2</c:v>
                </c:pt>
                <c:pt idx="94">
                  <c:v>1.2999999999999901E-2</c:v>
                </c:pt>
                <c:pt idx="95">
                  <c:v>1.0000000000000009E-2</c:v>
                </c:pt>
                <c:pt idx="96">
                  <c:v>8.0000000000000071E-3</c:v>
                </c:pt>
                <c:pt idx="97">
                  <c:v>5.0000000000000044E-3</c:v>
                </c:pt>
                <c:pt idx="98">
                  <c:v>-2.0000000000000018E-3</c:v>
                </c:pt>
                <c:pt idx="99">
                  <c:v>0</c:v>
                </c:pt>
                <c:pt idx="100">
                  <c:v>-2.0000000000000018E-3</c:v>
                </c:pt>
                <c:pt idx="101">
                  <c:v>-1.0000000000000009E-3</c:v>
                </c:pt>
                <c:pt idx="102">
                  <c:v>5.0000000000000044E-3</c:v>
                </c:pt>
                <c:pt idx="103">
                  <c:v>6.0000000000000053E-3</c:v>
                </c:pt>
                <c:pt idx="104">
                  <c:v>7.0000000000000062E-3</c:v>
                </c:pt>
                <c:pt idx="105">
                  <c:v>6.0000000000000053E-3</c:v>
                </c:pt>
                <c:pt idx="106">
                  <c:v>1.0000000000000009E-3</c:v>
                </c:pt>
                <c:pt idx="107">
                  <c:v>1.0000000000000009E-3</c:v>
                </c:pt>
                <c:pt idx="108">
                  <c:v>6.0000000000000053E-3</c:v>
                </c:pt>
                <c:pt idx="109">
                  <c:v>2.0000000000000018E-3</c:v>
                </c:pt>
                <c:pt idx="110">
                  <c:v>4.9999999999998934E-3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3.0000000000001137E-3</c:v>
                </c:pt>
                <c:pt idx="114">
                  <c:v>4.9999999999998934E-3</c:v>
                </c:pt>
                <c:pt idx="115">
                  <c:v>0</c:v>
                </c:pt>
                <c:pt idx="116">
                  <c:v>0</c:v>
                </c:pt>
                <c:pt idx="117">
                  <c:v>-4.9999999999998934E-3</c:v>
                </c:pt>
                <c:pt idx="118">
                  <c:v>-8.0000000000000071E-3</c:v>
                </c:pt>
                <c:pt idx="119">
                  <c:v>-5.0000000000001155E-3</c:v>
                </c:pt>
                <c:pt idx="120">
                  <c:v>0</c:v>
                </c:pt>
                <c:pt idx="121">
                  <c:v>5.0000000000001155E-3</c:v>
                </c:pt>
                <c:pt idx="122">
                  <c:v>1.0000000000000009E-2</c:v>
                </c:pt>
                <c:pt idx="123">
                  <c:v>2.0000000000000018E-3</c:v>
                </c:pt>
                <c:pt idx="124">
                  <c:v>-4.0000000000000036E-3</c:v>
                </c:pt>
                <c:pt idx="125">
                  <c:v>-6.0000000000000053E-3</c:v>
                </c:pt>
                <c:pt idx="126">
                  <c:v>-4.0000000000000036E-3</c:v>
                </c:pt>
                <c:pt idx="127">
                  <c:v>2.0000000000000018E-3</c:v>
                </c:pt>
                <c:pt idx="128">
                  <c:v>1.0999999999999899E-2</c:v>
                </c:pt>
                <c:pt idx="129">
                  <c:v>9.000000000000119E-3</c:v>
                </c:pt>
                <c:pt idx="130">
                  <c:v>4.9999999999998934E-3</c:v>
                </c:pt>
                <c:pt idx="131">
                  <c:v>-2.0000000000000018E-3</c:v>
                </c:pt>
                <c:pt idx="132">
                  <c:v>-4.9999999999998934E-3</c:v>
                </c:pt>
                <c:pt idx="133">
                  <c:v>-1.0000000000001119E-3</c:v>
                </c:pt>
                <c:pt idx="134">
                  <c:v>2.0000000000000018E-3</c:v>
                </c:pt>
                <c:pt idx="135">
                  <c:v>4.0000000000000036E-3</c:v>
                </c:pt>
                <c:pt idx="136">
                  <c:v>2.0000000000000018E-3</c:v>
                </c:pt>
                <c:pt idx="137">
                  <c:v>-4.0000000000000036E-3</c:v>
                </c:pt>
                <c:pt idx="138">
                  <c:v>4.0000000000000036E-3</c:v>
                </c:pt>
                <c:pt idx="139">
                  <c:v>1.0000000000001119E-3</c:v>
                </c:pt>
                <c:pt idx="140">
                  <c:v>2.9999999999998916E-3</c:v>
                </c:pt>
                <c:pt idx="141">
                  <c:v>0</c:v>
                </c:pt>
                <c:pt idx="142">
                  <c:v>-2.0000000000000018E-3</c:v>
                </c:pt>
                <c:pt idx="143">
                  <c:v>-4.9999999999998934E-3</c:v>
                </c:pt>
                <c:pt idx="144">
                  <c:v>-6.0000000000000053E-3</c:v>
                </c:pt>
                <c:pt idx="145">
                  <c:v>-3.0000000000001137E-3</c:v>
                </c:pt>
                <c:pt idx="146">
                  <c:v>-2.0000000000000018E-3</c:v>
                </c:pt>
                <c:pt idx="147">
                  <c:v>0</c:v>
                </c:pt>
                <c:pt idx="148">
                  <c:v>1.0000000000001119E-3</c:v>
                </c:pt>
                <c:pt idx="149">
                  <c:v>-8.0000000000000071E-3</c:v>
                </c:pt>
                <c:pt idx="150">
                  <c:v>-1.0000000000000009E-2</c:v>
                </c:pt>
                <c:pt idx="151">
                  <c:v>-6.0000000000000053E-3</c:v>
                </c:pt>
                <c:pt idx="152">
                  <c:v>-3.0000000000000027E-3</c:v>
                </c:pt>
                <c:pt idx="153">
                  <c:v>9.000000000000008E-3</c:v>
                </c:pt>
                <c:pt idx="154">
                  <c:v>1.4000000000000012E-2</c:v>
                </c:pt>
                <c:pt idx="155">
                  <c:v>1.6000000000000014E-2</c:v>
                </c:pt>
                <c:pt idx="156">
                  <c:v>1.8000000000000016E-2</c:v>
                </c:pt>
                <c:pt idx="157">
                  <c:v>1.4999999999999902E-2</c:v>
                </c:pt>
                <c:pt idx="158">
                  <c:v>8.0000000000000071E-3</c:v>
                </c:pt>
                <c:pt idx="159">
                  <c:v>4.0000000000000036E-3</c:v>
                </c:pt>
                <c:pt idx="160">
                  <c:v>0</c:v>
                </c:pt>
                <c:pt idx="161">
                  <c:v>-4.9999999999998934E-3</c:v>
                </c:pt>
                <c:pt idx="162">
                  <c:v>-6.0000000000000053E-3</c:v>
                </c:pt>
                <c:pt idx="163">
                  <c:v>-9.000000000000119E-3</c:v>
                </c:pt>
                <c:pt idx="164">
                  <c:v>-2.9999999999998916E-3</c:v>
                </c:pt>
                <c:pt idx="165">
                  <c:v>-4.0000000000000036E-3</c:v>
                </c:pt>
                <c:pt idx="166">
                  <c:v>-8.0000000000000071E-3</c:v>
                </c:pt>
                <c:pt idx="167">
                  <c:v>-3.0000000000001137E-3</c:v>
                </c:pt>
                <c:pt idx="168">
                  <c:v>-2.9999999999998916E-3</c:v>
                </c:pt>
                <c:pt idx="169">
                  <c:v>-2.0000000000000018E-3</c:v>
                </c:pt>
                <c:pt idx="170">
                  <c:v>4.9999999999998934E-3</c:v>
                </c:pt>
                <c:pt idx="171">
                  <c:v>6.0000000000000053E-3</c:v>
                </c:pt>
                <c:pt idx="172">
                  <c:v>5.0000000000001155E-3</c:v>
                </c:pt>
                <c:pt idx="173">
                  <c:v>4.9999999999998934E-3</c:v>
                </c:pt>
                <c:pt idx="174">
                  <c:v>-9.9999999999988987E-4</c:v>
                </c:pt>
                <c:pt idx="175">
                  <c:v>-2.0000000000000018E-3</c:v>
                </c:pt>
                <c:pt idx="176">
                  <c:v>0</c:v>
                </c:pt>
                <c:pt idx="177">
                  <c:v>0</c:v>
                </c:pt>
                <c:pt idx="178">
                  <c:v>4.0000000000000036E-3</c:v>
                </c:pt>
                <c:pt idx="179">
                  <c:v>4.9999999999998934E-3</c:v>
                </c:pt>
                <c:pt idx="180">
                  <c:v>2.0000000000000018E-3</c:v>
                </c:pt>
                <c:pt idx="181">
                  <c:v>-2.9999999999998916E-3</c:v>
                </c:pt>
                <c:pt idx="182">
                  <c:v>-2.0000000000000018E-3</c:v>
                </c:pt>
                <c:pt idx="183">
                  <c:v>0</c:v>
                </c:pt>
                <c:pt idx="184">
                  <c:v>-5.0000000000001155E-3</c:v>
                </c:pt>
                <c:pt idx="185">
                  <c:v>-4.9999999999998934E-3</c:v>
                </c:pt>
                <c:pt idx="186">
                  <c:v>-4.0000000000000036E-3</c:v>
                </c:pt>
                <c:pt idx="187">
                  <c:v>-8.0000000000000071E-3</c:v>
                </c:pt>
                <c:pt idx="188">
                  <c:v>-1.0000000000001119E-3</c:v>
                </c:pt>
                <c:pt idx="189">
                  <c:v>3.0000000000001137E-3</c:v>
                </c:pt>
                <c:pt idx="190">
                  <c:v>2.9999999999998916E-3</c:v>
                </c:pt>
                <c:pt idx="191">
                  <c:v>1.0000000000000009E-2</c:v>
                </c:pt>
                <c:pt idx="192">
                  <c:v>1.0000000000000009E-2</c:v>
                </c:pt>
                <c:pt idx="193">
                  <c:v>4.0000000000000036E-3</c:v>
                </c:pt>
                <c:pt idx="194">
                  <c:v>6.0000000000000053E-3</c:v>
                </c:pt>
                <c:pt idx="195">
                  <c:v>1.0000000000000009E-2</c:v>
                </c:pt>
                <c:pt idx="196">
                  <c:v>6.0000000000000053E-3</c:v>
                </c:pt>
                <c:pt idx="197">
                  <c:v>1.3000000000000123E-2</c:v>
                </c:pt>
                <c:pt idx="198">
                  <c:v>1.2000000000000011E-2</c:v>
                </c:pt>
                <c:pt idx="199">
                  <c:v>1.0999999999999899E-2</c:v>
                </c:pt>
                <c:pt idx="200">
                  <c:v>1.4000000000000012E-2</c:v>
                </c:pt>
                <c:pt idx="201">
                  <c:v>6.9999999999998952E-3</c:v>
                </c:pt>
                <c:pt idx="202">
                  <c:v>4.0000000000000036E-3</c:v>
                </c:pt>
                <c:pt idx="203">
                  <c:v>9.000000000000119E-3</c:v>
                </c:pt>
                <c:pt idx="204">
                  <c:v>4.0000000000000036E-3</c:v>
                </c:pt>
                <c:pt idx="205">
                  <c:v>6.9999999999998952E-3</c:v>
                </c:pt>
                <c:pt idx="206">
                  <c:v>9.000000000000119E-3</c:v>
                </c:pt>
                <c:pt idx="207">
                  <c:v>4.9999999999998934E-3</c:v>
                </c:pt>
                <c:pt idx="208">
                  <c:v>7.0000000000001172E-3</c:v>
                </c:pt>
                <c:pt idx="209">
                  <c:v>1.2999999999999901E-2</c:v>
                </c:pt>
                <c:pt idx="210">
                  <c:v>1.0000000000000009E-2</c:v>
                </c:pt>
                <c:pt idx="211">
                  <c:v>5.0000000000001155E-3</c:v>
                </c:pt>
                <c:pt idx="212">
                  <c:v>2.9999999999998916E-3</c:v>
                </c:pt>
                <c:pt idx="213">
                  <c:v>1.0000000000001119E-3</c:v>
                </c:pt>
                <c:pt idx="214">
                  <c:v>4.9999999999998934E-3</c:v>
                </c:pt>
                <c:pt idx="215">
                  <c:v>8.0000000000000071E-3</c:v>
                </c:pt>
                <c:pt idx="216">
                  <c:v>1.0000000000001119E-3</c:v>
                </c:pt>
                <c:pt idx="217">
                  <c:v>6.9999999999998952E-3</c:v>
                </c:pt>
                <c:pt idx="218">
                  <c:v>5.0000000000001155E-3</c:v>
                </c:pt>
                <c:pt idx="219">
                  <c:v>1.9999999999997797E-3</c:v>
                </c:pt>
                <c:pt idx="220">
                  <c:v>2.0000000000000018E-3</c:v>
                </c:pt>
                <c:pt idx="221">
                  <c:v>-1.5999999999999792E-2</c:v>
                </c:pt>
                <c:pt idx="222">
                  <c:v>1.4999999999999902E-2</c:v>
                </c:pt>
                <c:pt idx="223">
                  <c:v>4.0000000000000036E-3</c:v>
                </c:pt>
                <c:pt idx="224">
                  <c:v>8.0000000000000071E-3</c:v>
                </c:pt>
                <c:pt idx="225">
                  <c:v>8.0000000000000071E-3</c:v>
                </c:pt>
                <c:pt idx="226">
                  <c:v>2.0000000000000018E-2</c:v>
                </c:pt>
                <c:pt idx="227">
                  <c:v>4.0000000000000036E-3</c:v>
                </c:pt>
                <c:pt idx="228">
                  <c:v>6.0000000000000053E-3</c:v>
                </c:pt>
                <c:pt idx="229">
                  <c:v>6.9999999999998952E-3</c:v>
                </c:pt>
                <c:pt idx="230">
                  <c:v>2.0000000000000018E-3</c:v>
                </c:pt>
                <c:pt idx="231">
                  <c:v>5.0000000000001155E-3</c:v>
                </c:pt>
                <c:pt idx="232">
                  <c:v>2.0000000000000018E-2</c:v>
                </c:pt>
                <c:pt idx="233">
                  <c:v>1.8999999999999906E-2</c:v>
                </c:pt>
                <c:pt idx="234">
                  <c:v>2.6000000000000023E-2</c:v>
                </c:pt>
                <c:pt idx="235">
                  <c:v>8.0000000000000071E-3</c:v>
                </c:pt>
                <c:pt idx="236">
                  <c:v>1.2000000000000011E-2</c:v>
                </c:pt>
                <c:pt idx="237">
                  <c:v>1.8000000000000016E-2</c:v>
                </c:pt>
                <c:pt idx="238">
                  <c:v>4.9999999999998934E-3</c:v>
                </c:pt>
                <c:pt idx="239">
                  <c:v>1.5000000000000124E-2</c:v>
                </c:pt>
                <c:pt idx="240">
                  <c:v>1.4999999999999902E-2</c:v>
                </c:pt>
                <c:pt idx="241">
                  <c:v>1.0000000000000009E-2</c:v>
                </c:pt>
                <c:pt idx="242">
                  <c:v>1.9000000000000128E-2</c:v>
                </c:pt>
                <c:pt idx="243">
                  <c:v>2.2999999999999909E-2</c:v>
                </c:pt>
                <c:pt idx="244">
                  <c:v>1.0999999999999899E-2</c:v>
                </c:pt>
                <c:pt idx="245">
                  <c:v>1.9000000000000128E-2</c:v>
                </c:pt>
                <c:pt idx="246">
                  <c:v>1.8000000000000016E-2</c:v>
                </c:pt>
                <c:pt idx="247">
                  <c:v>1.8999999999999906E-2</c:v>
                </c:pt>
                <c:pt idx="248">
                  <c:v>2.7000000000000135E-2</c:v>
                </c:pt>
                <c:pt idx="249">
                  <c:v>2.2999999999999909E-2</c:v>
                </c:pt>
                <c:pt idx="250">
                  <c:v>2.0000000000000018E-2</c:v>
                </c:pt>
                <c:pt idx="251">
                  <c:v>2.6999999999999913E-2</c:v>
                </c:pt>
                <c:pt idx="252">
                  <c:v>1.9000000000000128E-2</c:v>
                </c:pt>
                <c:pt idx="253">
                  <c:v>2.0999999999999908E-2</c:v>
                </c:pt>
                <c:pt idx="254">
                  <c:v>2.6000000000000023E-2</c:v>
                </c:pt>
                <c:pt idx="255">
                  <c:v>1.8000000000000016E-2</c:v>
                </c:pt>
                <c:pt idx="256">
                  <c:v>1.8999999999999906E-2</c:v>
                </c:pt>
                <c:pt idx="257">
                  <c:v>2.0000000000000018E-2</c:v>
                </c:pt>
                <c:pt idx="258">
                  <c:v>1.2000000000000011E-2</c:v>
                </c:pt>
                <c:pt idx="259">
                  <c:v>1.7000000000000126E-2</c:v>
                </c:pt>
                <c:pt idx="260">
                  <c:v>1.8999999999999906E-2</c:v>
                </c:pt>
                <c:pt idx="261">
                  <c:v>2.200000000000002E-2</c:v>
                </c:pt>
                <c:pt idx="262">
                  <c:v>2.8000000000000025E-2</c:v>
                </c:pt>
                <c:pt idx="263">
                  <c:v>2.8000000000000025E-2</c:v>
                </c:pt>
                <c:pt idx="264">
                  <c:v>2.6000000000000023E-2</c:v>
                </c:pt>
                <c:pt idx="265">
                  <c:v>3.2000000000000028E-2</c:v>
                </c:pt>
                <c:pt idx="266">
                  <c:v>2.8999999999999693E-2</c:v>
                </c:pt>
                <c:pt idx="267">
                  <c:v>3.2000000000000028E-2</c:v>
                </c:pt>
                <c:pt idx="268">
                  <c:v>3.7000000000000366E-2</c:v>
                </c:pt>
                <c:pt idx="269">
                  <c:v>2.8999999999999915E-2</c:v>
                </c:pt>
                <c:pt idx="270">
                  <c:v>3.3999999999999808E-2</c:v>
                </c:pt>
                <c:pt idx="271">
                  <c:v>3.6000000000000032E-2</c:v>
                </c:pt>
                <c:pt idx="272">
                  <c:v>3.6999999999999922E-2</c:v>
                </c:pt>
                <c:pt idx="273">
                  <c:v>4.4999999999999929E-2</c:v>
                </c:pt>
                <c:pt idx="274">
                  <c:v>4.9000000000000377E-2</c:v>
                </c:pt>
                <c:pt idx="275">
                  <c:v>4.8999999999999932E-2</c:v>
                </c:pt>
                <c:pt idx="276">
                  <c:v>5.2000000000000046E-2</c:v>
                </c:pt>
                <c:pt idx="277">
                  <c:v>5.2000000000000046E-2</c:v>
                </c:pt>
                <c:pt idx="278">
                  <c:v>4.6999999999999709E-2</c:v>
                </c:pt>
                <c:pt idx="279">
                  <c:v>5.0000000000000266E-2</c:v>
                </c:pt>
                <c:pt idx="280">
                  <c:v>4.5999999999999819E-2</c:v>
                </c:pt>
                <c:pt idx="281">
                  <c:v>4.8000000000000043E-2</c:v>
                </c:pt>
                <c:pt idx="282">
                  <c:v>5.3999999999999826E-2</c:v>
                </c:pt>
                <c:pt idx="283">
                  <c:v>5.8000000000000274E-2</c:v>
                </c:pt>
                <c:pt idx="284">
                  <c:v>6.0999999999999943E-2</c:v>
                </c:pt>
                <c:pt idx="285">
                  <c:v>6.800000000000006E-2</c:v>
                </c:pt>
                <c:pt idx="286">
                  <c:v>6.999999999999984E-2</c:v>
                </c:pt>
                <c:pt idx="287">
                  <c:v>6.899999999999995E-2</c:v>
                </c:pt>
                <c:pt idx="288">
                  <c:v>7.4000000000000288E-2</c:v>
                </c:pt>
                <c:pt idx="289">
                  <c:v>7.7999999999999847E-2</c:v>
                </c:pt>
                <c:pt idx="290">
                  <c:v>8.2999999999999741E-2</c:v>
                </c:pt>
                <c:pt idx="291">
                  <c:v>8.4000000000000075E-2</c:v>
                </c:pt>
                <c:pt idx="292">
                  <c:v>8.3000000000000185E-2</c:v>
                </c:pt>
                <c:pt idx="293">
                  <c:v>8.8000000000000078E-2</c:v>
                </c:pt>
                <c:pt idx="294">
                  <c:v>9.2000000000000082E-2</c:v>
                </c:pt>
                <c:pt idx="295">
                  <c:v>9.0999999999999748E-2</c:v>
                </c:pt>
                <c:pt idx="296">
                  <c:v>9.7999999999999865E-2</c:v>
                </c:pt>
                <c:pt idx="297">
                  <c:v>0.1030000000000002</c:v>
                </c:pt>
                <c:pt idx="298">
                  <c:v>0.10499999999999998</c:v>
                </c:pt>
                <c:pt idx="299">
                  <c:v>0.1120000000000001</c:v>
                </c:pt>
                <c:pt idx="300">
                  <c:v>0.12099999999999955</c:v>
                </c:pt>
                <c:pt idx="301">
                  <c:v>0.12300000000000022</c:v>
                </c:pt>
                <c:pt idx="302">
                  <c:v>0.13300000000000001</c:v>
                </c:pt>
                <c:pt idx="303">
                  <c:v>0.1379999999999999</c:v>
                </c:pt>
                <c:pt idx="304">
                  <c:v>0.14000000000000057</c:v>
                </c:pt>
                <c:pt idx="305">
                  <c:v>0.14599999999999991</c:v>
                </c:pt>
                <c:pt idx="306">
                  <c:v>0.14799999999999969</c:v>
                </c:pt>
                <c:pt idx="307">
                  <c:v>0.15700000000000003</c:v>
                </c:pt>
                <c:pt idx="308">
                  <c:v>0.17100000000000026</c:v>
                </c:pt>
                <c:pt idx="309">
                  <c:v>0.18100000000000005</c:v>
                </c:pt>
                <c:pt idx="310">
                  <c:v>0.1899999999999995</c:v>
                </c:pt>
                <c:pt idx="311">
                  <c:v>0.19600000000000062</c:v>
                </c:pt>
                <c:pt idx="312">
                  <c:v>0.19999999999999929</c:v>
                </c:pt>
                <c:pt idx="313">
                  <c:v>0.20700000000000074</c:v>
                </c:pt>
                <c:pt idx="314">
                  <c:v>0.21799999999999997</c:v>
                </c:pt>
                <c:pt idx="315">
                  <c:v>0.21999999999999975</c:v>
                </c:pt>
                <c:pt idx="316">
                  <c:v>0.24199999999999999</c:v>
                </c:pt>
                <c:pt idx="317">
                  <c:v>0.25399999999999956</c:v>
                </c:pt>
                <c:pt idx="318">
                  <c:v>0.26500000000000057</c:v>
                </c:pt>
                <c:pt idx="319">
                  <c:v>0.28099999999999969</c:v>
                </c:pt>
                <c:pt idx="320">
                  <c:v>0.29799999999999915</c:v>
                </c:pt>
                <c:pt idx="321">
                  <c:v>0.30600000000000094</c:v>
                </c:pt>
                <c:pt idx="322">
                  <c:v>0.32499999999999929</c:v>
                </c:pt>
                <c:pt idx="323">
                  <c:v>0.34200000000000053</c:v>
                </c:pt>
                <c:pt idx="324">
                  <c:v>0.33500000000000085</c:v>
                </c:pt>
                <c:pt idx="325">
                  <c:v>0.36999999999999922</c:v>
                </c:pt>
                <c:pt idx="326">
                  <c:v>0.36999999999999922</c:v>
                </c:pt>
                <c:pt idx="327">
                  <c:v>0.39700000000000024</c:v>
                </c:pt>
                <c:pt idx="328">
                  <c:v>0.42900000000000027</c:v>
                </c:pt>
                <c:pt idx="329">
                  <c:v>0.43299999999999983</c:v>
                </c:pt>
                <c:pt idx="330">
                  <c:v>0.45199999999999996</c:v>
                </c:pt>
                <c:pt idx="331">
                  <c:v>0.46400000000000041</c:v>
                </c:pt>
                <c:pt idx="332">
                  <c:v>0.4870000000000001</c:v>
                </c:pt>
                <c:pt idx="333">
                  <c:v>0.51099999999999923</c:v>
                </c:pt>
                <c:pt idx="334">
                  <c:v>0.52700000000000102</c:v>
                </c:pt>
                <c:pt idx="335">
                  <c:v>0.54899999999999949</c:v>
                </c:pt>
                <c:pt idx="336">
                  <c:v>0.55300000000000082</c:v>
                </c:pt>
                <c:pt idx="337">
                  <c:v>0.56199999999999939</c:v>
                </c:pt>
                <c:pt idx="338">
                  <c:v>0.58699999999999974</c:v>
                </c:pt>
                <c:pt idx="339">
                  <c:v>0.60099999999999909</c:v>
                </c:pt>
                <c:pt idx="340">
                  <c:v>0.62100000000000222</c:v>
                </c:pt>
                <c:pt idx="341">
                  <c:v>0.63400000000000034</c:v>
                </c:pt>
                <c:pt idx="342">
                  <c:v>0.6369999999999969</c:v>
                </c:pt>
                <c:pt idx="343">
                  <c:v>0.62400000000000233</c:v>
                </c:pt>
                <c:pt idx="344">
                  <c:v>0.6319999999999979</c:v>
                </c:pt>
                <c:pt idx="345">
                  <c:v>0.64300000000000068</c:v>
                </c:pt>
                <c:pt idx="346">
                  <c:v>0.63200000000000145</c:v>
                </c:pt>
                <c:pt idx="347">
                  <c:v>0.63700000000000045</c:v>
                </c:pt>
                <c:pt idx="348">
                  <c:v>0.62800000000000011</c:v>
                </c:pt>
                <c:pt idx="349">
                  <c:v>0.625</c:v>
                </c:pt>
                <c:pt idx="350">
                  <c:v>0.61299999999999955</c:v>
                </c:pt>
                <c:pt idx="351">
                  <c:v>0.63700000000000045</c:v>
                </c:pt>
                <c:pt idx="352">
                  <c:v>0.65700000000000003</c:v>
                </c:pt>
                <c:pt idx="353">
                  <c:v>0.69399999999999906</c:v>
                </c:pt>
                <c:pt idx="354">
                  <c:v>0.73799999999999955</c:v>
                </c:pt>
                <c:pt idx="355">
                  <c:v>0.81899999999999906</c:v>
                </c:pt>
                <c:pt idx="356">
                  <c:v>0.93299999999999983</c:v>
                </c:pt>
                <c:pt idx="357">
                  <c:v>1.0869999999999997</c:v>
                </c:pt>
                <c:pt idx="358">
                  <c:v>1.272000000000002</c:v>
                </c:pt>
                <c:pt idx="359">
                  <c:v>1.490000000000002</c:v>
                </c:pt>
                <c:pt idx="360">
                  <c:v>1.7239999999999966</c:v>
                </c:pt>
                <c:pt idx="361">
                  <c:v>1.9510000000000005</c:v>
                </c:pt>
                <c:pt idx="362">
                  <c:v>2.1880000000000024</c:v>
                </c:pt>
                <c:pt idx="363">
                  <c:v>2.3879999999999981</c:v>
                </c:pt>
                <c:pt idx="364">
                  <c:v>2.5679999999999978</c:v>
                </c:pt>
                <c:pt idx="365">
                  <c:v>2.7070000000000007</c:v>
                </c:pt>
                <c:pt idx="366">
                  <c:v>2.8070000000000022</c:v>
                </c:pt>
                <c:pt idx="367">
                  <c:v>2.8419999999999987</c:v>
                </c:pt>
                <c:pt idx="368">
                  <c:v>2.8119999999999976</c:v>
                </c:pt>
                <c:pt idx="369">
                  <c:v>2.713000000000001</c:v>
                </c:pt>
                <c:pt idx="370">
                  <c:v>2.536999999999999</c:v>
                </c:pt>
                <c:pt idx="371">
                  <c:v>2.284000000000006</c:v>
                </c:pt>
                <c:pt idx="372">
                  <c:v>1.9499999999999957</c:v>
                </c:pt>
                <c:pt idx="373">
                  <c:v>1.5570000000000022</c:v>
                </c:pt>
                <c:pt idx="374">
                  <c:v>1.1490000000000009</c:v>
                </c:pt>
                <c:pt idx="375">
                  <c:v>0.742999999999995</c:v>
                </c:pt>
                <c:pt idx="376">
                  <c:v>0.33200000000000784</c:v>
                </c:pt>
                <c:pt idx="377">
                  <c:v>-4.0000000000006253E-2</c:v>
                </c:pt>
                <c:pt idx="378">
                  <c:v>-0.38599999999999568</c:v>
                </c:pt>
                <c:pt idx="379">
                  <c:v>-0.71699999999999875</c:v>
                </c:pt>
                <c:pt idx="380">
                  <c:v>-0.99600000000000932</c:v>
                </c:pt>
                <c:pt idx="381">
                  <c:v>-1.2339999999999947</c:v>
                </c:pt>
                <c:pt idx="382">
                  <c:v>-1.4650000000000034</c:v>
                </c:pt>
                <c:pt idx="383">
                  <c:v>-1.6239999999999952</c:v>
                </c:pt>
                <c:pt idx="384">
                  <c:v>-1.757000000000005</c:v>
                </c:pt>
                <c:pt idx="385">
                  <c:v>-1.8329999999999984</c:v>
                </c:pt>
                <c:pt idx="386">
                  <c:v>-1.8500000000000014</c:v>
                </c:pt>
                <c:pt idx="387">
                  <c:v>-1.8810000000000002</c:v>
                </c:pt>
                <c:pt idx="388">
                  <c:v>-1.8539999999999992</c:v>
                </c:pt>
                <c:pt idx="389">
                  <c:v>-1.8369999999999962</c:v>
                </c:pt>
                <c:pt idx="390">
                  <c:v>-1.7899999999999991</c:v>
                </c:pt>
                <c:pt idx="391">
                  <c:v>-1.7340000000000018</c:v>
                </c:pt>
                <c:pt idx="392">
                  <c:v>-1.6910000000000025</c:v>
                </c:pt>
                <c:pt idx="393">
                  <c:v>-1.6340000000000003</c:v>
                </c:pt>
                <c:pt idx="394">
                  <c:v>-1.5779999999999959</c:v>
                </c:pt>
                <c:pt idx="395">
                  <c:v>-1.5230000000000032</c:v>
                </c:pt>
                <c:pt idx="396">
                  <c:v>-1.4649999999999963</c:v>
                </c:pt>
                <c:pt idx="397">
                  <c:v>-1.392000000000003</c:v>
                </c:pt>
                <c:pt idx="398">
                  <c:v>-1.3449999999999989</c:v>
                </c:pt>
                <c:pt idx="399">
                  <c:v>-1.2839999999999989</c:v>
                </c:pt>
                <c:pt idx="400">
                  <c:v>-1.222999999999999</c:v>
                </c:pt>
                <c:pt idx="401">
                  <c:v>-1.1690000000000005</c:v>
                </c:pt>
                <c:pt idx="402">
                  <c:v>-1.1190000000000033</c:v>
                </c:pt>
                <c:pt idx="403">
                  <c:v>-1.0689999999999991</c:v>
                </c:pt>
                <c:pt idx="404">
                  <c:v>-1.0249999999999986</c:v>
                </c:pt>
                <c:pt idx="405">
                  <c:v>-0.97700000000000031</c:v>
                </c:pt>
                <c:pt idx="406">
                  <c:v>-0.93299999999999983</c:v>
                </c:pt>
                <c:pt idx="407">
                  <c:v>-0.8940000000000019</c:v>
                </c:pt>
                <c:pt idx="408">
                  <c:v>-0.85099999999999909</c:v>
                </c:pt>
                <c:pt idx="409">
                  <c:v>-0.82099999999999795</c:v>
                </c:pt>
                <c:pt idx="410">
                  <c:v>-0.77500000000000213</c:v>
                </c:pt>
                <c:pt idx="411">
                  <c:v>-0.73999999999999844</c:v>
                </c:pt>
                <c:pt idx="412">
                  <c:v>-0.71000000000000085</c:v>
                </c:pt>
                <c:pt idx="413">
                  <c:v>-0.68100000000000094</c:v>
                </c:pt>
                <c:pt idx="414">
                  <c:v>-0.6509999999999998</c:v>
                </c:pt>
                <c:pt idx="415">
                  <c:v>-0.62099999999999866</c:v>
                </c:pt>
                <c:pt idx="416">
                  <c:v>-0.59600000000000009</c:v>
                </c:pt>
                <c:pt idx="417">
                  <c:v>-0.57199999999999918</c:v>
                </c:pt>
                <c:pt idx="418">
                  <c:v>-0.5470000000000006</c:v>
                </c:pt>
                <c:pt idx="419">
                  <c:v>-0.5259999999999998</c:v>
                </c:pt>
                <c:pt idx="420">
                  <c:v>-0.51100000000000279</c:v>
                </c:pt>
                <c:pt idx="421">
                  <c:v>-0.4809999999999981</c:v>
                </c:pt>
                <c:pt idx="422">
                  <c:v>-0.4529999999999994</c:v>
                </c:pt>
                <c:pt idx="423">
                  <c:v>-0.44400000000000084</c:v>
                </c:pt>
                <c:pt idx="424">
                  <c:v>-0.42500000000000071</c:v>
                </c:pt>
                <c:pt idx="425">
                  <c:v>-0.40399999999999991</c:v>
                </c:pt>
                <c:pt idx="426">
                  <c:v>-0.39499999999999957</c:v>
                </c:pt>
                <c:pt idx="427">
                  <c:v>-0.37700000000000067</c:v>
                </c:pt>
                <c:pt idx="428">
                  <c:v>-0.36299999999999955</c:v>
                </c:pt>
                <c:pt idx="429">
                  <c:v>-0.34499999999999886</c:v>
                </c:pt>
                <c:pt idx="430">
                  <c:v>-0.33300000000000018</c:v>
                </c:pt>
                <c:pt idx="431">
                  <c:v>-0.31800000000000139</c:v>
                </c:pt>
                <c:pt idx="432">
                  <c:v>-0.31199999999999939</c:v>
                </c:pt>
                <c:pt idx="433">
                  <c:v>-0.3019999999999996</c:v>
                </c:pt>
                <c:pt idx="434">
                  <c:v>-0.28800000000000026</c:v>
                </c:pt>
                <c:pt idx="435">
                  <c:v>-0.27800000000000047</c:v>
                </c:pt>
                <c:pt idx="436">
                  <c:v>-0.26499999999999879</c:v>
                </c:pt>
                <c:pt idx="437">
                  <c:v>-0.26000000000000156</c:v>
                </c:pt>
                <c:pt idx="438">
                  <c:v>-0.25</c:v>
                </c:pt>
                <c:pt idx="439">
                  <c:v>-0.23699999999999832</c:v>
                </c:pt>
                <c:pt idx="440">
                  <c:v>-0.22100000000000009</c:v>
                </c:pt>
                <c:pt idx="441">
                  <c:v>-0.20400000000000063</c:v>
                </c:pt>
                <c:pt idx="442">
                  <c:v>-0.18599999999999994</c:v>
                </c:pt>
                <c:pt idx="443">
                  <c:v>-0.18400000000000105</c:v>
                </c:pt>
                <c:pt idx="444">
                  <c:v>-0.18599999999999994</c:v>
                </c:pt>
                <c:pt idx="445">
                  <c:v>-0.17899999999999849</c:v>
                </c:pt>
                <c:pt idx="446">
                  <c:v>-0.18100000000000094</c:v>
                </c:pt>
                <c:pt idx="447">
                  <c:v>-0.17499999999999893</c:v>
                </c:pt>
                <c:pt idx="448">
                  <c:v>-0.16100000000000136</c:v>
                </c:pt>
                <c:pt idx="449">
                  <c:v>-0.15899999999999892</c:v>
                </c:pt>
                <c:pt idx="450">
                  <c:v>-0.15200000000000102</c:v>
                </c:pt>
                <c:pt idx="451">
                  <c:v>-0.14799999999999969</c:v>
                </c:pt>
                <c:pt idx="452">
                  <c:v>-0.14899999999999913</c:v>
                </c:pt>
                <c:pt idx="453">
                  <c:v>-0.14800000000000146</c:v>
                </c:pt>
                <c:pt idx="454">
                  <c:v>-0.14199999999999946</c:v>
                </c:pt>
                <c:pt idx="455">
                  <c:v>-0.13899999999999935</c:v>
                </c:pt>
                <c:pt idx="456">
                  <c:v>-0.12600000000000033</c:v>
                </c:pt>
                <c:pt idx="457">
                  <c:v>-0.11800000000000033</c:v>
                </c:pt>
                <c:pt idx="458">
                  <c:v>-0.11599999999999966</c:v>
                </c:pt>
                <c:pt idx="459">
                  <c:v>-0.11500000000000021</c:v>
                </c:pt>
                <c:pt idx="460">
                  <c:v>-0.11599999999999966</c:v>
                </c:pt>
                <c:pt idx="461">
                  <c:v>-0.11800000000000033</c:v>
                </c:pt>
                <c:pt idx="462">
                  <c:v>-0.11000000000000032</c:v>
                </c:pt>
                <c:pt idx="463">
                  <c:v>-0.1039999999999992</c:v>
                </c:pt>
                <c:pt idx="464">
                  <c:v>-0.10000000000000053</c:v>
                </c:pt>
                <c:pt idx="465">
                  <c:v>-9.1000000000000192E-2</c:v>
                </c:pt>
                <c:pt idx="466">
                  <c:v>-8.599999999999941E-2</c:v>
                </c:pt>
                <c:pt idx="467">
                  <c:v>-8.0000000000000071E-2</c:v>
                </c:pt>
                <c:pt idx="468">
                  <c:v>-7.5000000000000178E-2</c:v>
                </c:pt>
                <c:pt idx="469">
                  <c:v>-7.5000000000000178E-2</c:v>
                </c:pt>
                <c:pt idx="470">
                  <c:v>-7.7999999999999403E-2</c:v>
                </c:pt>
                <c:pt idx="471">
                  <c:v>-7.7000000000000846E-2</c:v>
                </c:pt>
                <c:pt idx="472">
                  <c:v>-7.5999999999999623E-2</c:v>
                </c:pt>
                <c:pt idx="473">
                  <c:v>-7.5999999999999623E-2</c:v>
                </c:pt>
                <c:pt idx="474">
                  <c:v>-6.8000000000000504E-2</c:v>
                </c:pt>
                <c:pt idx="475">
                  <c:v>-6.4000000000000057E-2</c:v>
                </c:pt>
                <c:pt idx="476">
                  <c:v>-5.2999999999999936E-2</c:v>
                </c:pt>
                <c:pt idx="477">
                  <c:v>-5.2999999999999936E-2</c:v>
                </c:pt>
                <c:pt idx="478">
                  <c:v>-6.7000000000000171E-2</c:v>
                </c:pt>
                <c:pt idx="479">
                  <c:v>-6.1999999999999389E-2</c:v>
                </c:pt>
                <c:pt idx="480">
                  <c:v>-6.0000000000000497E-2</c:v>
                </c:pt>
                <c:pt idx="481">
                  <c:v>-5.3999999999999382E-2</c:v>
                </c:pt>
                <c:pt idx="482">
                  <c:v>-4.3000000000000149E-2</c:v>
                </c:pt>
                <c:pt idx="483">
                  <c:v>-5.1000000000000156E-2</c:v>
                </c:pt>
                <c:pt idx="484">
                  <c:v>-5.7999999999999829E-2</c:v>
                </c:pt>
                <c:pt idx="485">
                  <c:v>-6.3000000000000611E-2</c:v>
                </c:pt>
                <c:pt idx="486">
                  <c:v>-6.7999999999999616E-2</c:v>
                </c:pt>
                <c:pt idx="487">
                  <c:v>-4.4999999999999929E-2</c:v>
                </c:pt>
                <c:pt idx="488">
                  <c:v>-3.6000000000000476E-2</c:v>
                </c:pt>
                <c:pt idx="489">
                  <c:v>-4.4999999999999929E-2</c:v>
                </c:pt>
                <c:pt idx="490">
                  <c:v>-4.4999999999999929E-2</c:v>
                </c:pt>
                <c:pt idx="491">
                  <c:v>-4.3000000000000149E-2</c:v>
                </c:pt>
                <c:pt idx="492">
                  <c:v>-4.2999999999999261E-2</c:v>
                </c:pt>
                <c:pt idx="493">
                  <c:v>-4.2000000000000703E-2</c:v>
                </c:pt>
                <c:pt idx="494">
                  <c:v>-2.4999999999999467E-2</c:v>
                </c:pt>
                <c:pt idx="495">
                  <c:v>-4.1999999999999815E-2</c:v>
                </c:pt>
                <c:pt idx="496">
                  <c:v>-2.7000000000000135E-2</c:v>
                </c:pt>
                <c:pt idx="497">
                  <c:v>-3.6999999999999922E-2</c:v>
                </c:pt>
                <c:pt idx="498">
                  <c:v>-3.5000000000000142E-2</c:v>
                </c:pt>
                <c:pt idx="499">
                  <c:v>-3.3999999999999808E-2</c:v>
                </c:pt>
                <c:pt idx="500">
                  <c:v>-3.2000000000000028E-2</c:v>
                </c:pt>
                <c:pt idx="501">
                  <c:v>-3.1000000000000583E-2</c:v>
                </c:pt>
                <c:pt idx="502">
                  <c:v>-2.9999999999999361E-2</c:v>
                </c:pt>
                <c:pt idx="503">
                  <c:v>-3.4000000000000696E-2</c:v>
                </c:pt>
                <c:pt idx="504">
                  <c:v>-3.3999999999999808E-2</c:v>
                </c:pt>
                <c:pt idx="505">
                  <c:v>-3.0000000000000249E-2</c:v>
                </c:pt>
                <c:pt idx="506">
                  <c:v>-2.6999999999999247E-2</c:v>
                </c:pt>
                <c:pt idx="507">
                  <c:v>-2.8000000000000469E-2</c:v>
                </c:pt>
                <c:pt idx="508">
                  <c:v>-2.5000000000000355E-2</c:v>
                </c:pt>
                <c:pt idx="509">
                  <c:v>-3.3999999999999808E-2</c:v>
                </c:pt>
                <c:pt idx="510">
                  <c:v>-3.7999999999999368E-2</c:v>
                </c:pt>
                <c:pt idx="511">
                  <c:v>-4.1000000000000369E-2</c:v>
                </c:pt>
                <c:pt idx="512">
                  <c:v>-3.8000000000000256E-2</c:v>
                </c:pt>
                <c:pt idx="513">
                  <c:v>-4.0000000000000036E-2</c:v>
                </c:pt>
                <c:pt idx="514">
                  <c:v>-3.8999999999999702E-2</c:v>
                </c:pt>
                <c:pt idx="515">
                  <c:v>-3.8999999999999702E-2</c:v>
                </c:pt>
                <c:pt idx="516">
                  <c:v>-4.0000000000000036E-2</c:v>
                </c:pt>
                <c:pt idx="517">
                  <c:v>-4.4000000000000483E-2</c:v>
                </c:pt>
                <c:pt idx="518">
                  <c:v>-4.1999999999999815E-2</c:v>
                </c:pt>
                <c:pt idx="519">
                  <c:v>-5.1000000000000156E-2</c:v>
                </c:pt>
                <c:pt idx="520">
                  <c:v>-5.400000000000027E-2</c:v>
                </c:pt>
                <c:pt idx="521">
                  <c:v>-5.3999999999999382E-2</c:v>
                </c:pt>
                <c:pt idx="522">
                  <c:v>-5.5000000000000604E-2</c:v>
                </c:pt>
                <c:pt idx="523">
                  <c:v>-5.6999999999999496E-2</c:v>
                </c:pt>
                <c:pt idx="524">
                  <c:v>-6.4000000000000057E-2</c:v>
                </c:pt>
                <c:pt idx="525">
                  <c:v>-6.5000000000000391E-2</c:v>
                </c:pt>
                <c:pt idx="526">
                  <c:v>-7.099999999999973E-2</c:v>
                </c:pt>
                <c:pt idx="527">
                  <c:v>-6.5999999999999837E-2</c:v>
                </c:pt>
                <c:pt idx="528">
                  <c:v>-6.4999999999999947E-2</c:v>
                </c:pt>
                <c:pt idx="529">
                  <c:v>-6.800000000000006E-2</c:v>
                </c:pt>
                <c:pt idx="530">
                  <c:v>-6.7000000000000171E-2</c:v>
                </c:pt>
                <c:pt idx="531">
                  <c:v>-7.6000000000000068E-2</c:v>
                </c:pt>
                <c:pt idx="532">
                  <c:v>-7.6000000000000068E-2</c:v>
                </c:pt>
                <c:pt idx="533">
                  <c:v>-7.7999999999999847E-2</c:v>
                </c:pt>
                <c:pt idx="534">
                  <c:v>-8.0000000000000071E-2</c:v>
                </c:pt>
                <c:pt idx="535">
                  <c:v>-8.0000000000000071E-2</c:v>
                </c:pt>
                <c:pt idx="536">
                  <c:v>-7.7999999999999847E-2</c:v>
                </c:pt>
                <c:pt idx="537">
                  <c:v>-7.6000000000000068E-2</c:v>
                </c:pt>
                <c:pt idx="538">
                  <c:v>-7.6000000000000068E-2</c:v>
                </c:pt>
                <c:pt idx="539">
                  <c:v>-7.7999999999999847E-2</c:v>
                </c:pt>
                <c:pt idx="540">
                  <c:v>-7.9000000000000181E-2</c:v>
                </c:pt>
                <c:pt idx="541">
                  <c:v>-8.0999999999999961E-2</c:v>
                </c:pt>
                <c:pt idx="542">
                  <c:v>-7.8999999999999737E-2</c:v>
                </c:pt>
                <c:pt idx="543">
                  <c:v>-7.5000000000000178E-2</c:v>
                </c:pt>
                <c:pt idx="544">
                  <c:v>-8.1999999999999851E-2</c:v>
                </c:pt>
                <c:pt idx="545">
                  <c:v>-8.2000000000000295E-2</c:v>
                </c:pt>
                <c:pt idx="546">
                  <c:v>-7.6999999999999957E-2</c:v>
                </c:pt>
                <c:pt idx="547">
                  <c:v>-7.6999999999999957E-2</c:v>
                </c:pt>
                <c:pt idx="548">
                  <c:v>-7.6000000000000068E-2</c:v>
                </c:pt>
                <c:pt idx="549">
                  <c:v>-6.899999999999995E-2</c:v>
                </c:pt>
                <c:pt idx="550">
                  <c:v>-6.6999999999999726E-2</c:v>
                </c:pt>
                <c:pt idx="551">
                  <c:v>-6.2000000000000277E-2</c:v>
                </c:pt>
                <c:pt idx="552">
                  <c:v>-5.600000000000005E-2</c:v>
                </c:pt>
                <c:pt idx="553">
                  <c:v>-6.1999999999999833E-2</c:v>
                </c:pt>
                <c:pt idx="554">
                  <c:v>-5.8000000000000052E-2</c:v>
                </c:pt>
                <c:pt idx="555">
                  <c:v>-5.2999999999999936E-2</c:v>
                </c:pt>
                <c:pt idx="556">
                  <c:v>-4.6999999999999931E-2</c:v>
                </c:pt>
                <c:pt idx="557">
                  <c:v>-3.9000000000000146E-2</c:v>
                </c:pt>
                <c:pt idx="558">
                  <c:v>-4.2999999999999927E-2</c:v>
                </c:pt>
                <c:pt idx="559">
                  <c:v>-4.8000000000000043E-2</c:v>
                </c:pt>
                <c:pt idx="560">
                  <c:v>-4.6999999999999931E-2</c:v>
                </c:pt>
                <c:pt idx="561">
                  <c:v>-4.4999999999999929E-2</c:v>
                </c:pt>
                <c:pt idx="562">
                  <c:v>-4.6000000000000041E-2</c:v>
                </c:pt>
                <c:pt idx="563">
                  <c:v>-3.300000000000014E-2</c:v>
                </c:pt>
                <c:pt idx="564">
                  <c:v>-3.599999999999981E-2</c:v>
                </c:pt>
                <c:pt idx="565">
                  <c:v>-3.5000000000000142E-2</c:v>
                </c:pt>
                <c:pt idx="566">
                  <c:v>-3.2999999999999918E-2</c:v>
                </c:pt>
                <c:pt idx="567">
                  <c:v>-4.0999999999999925E-2</c:v>
                </c:pt>
                <c:pt idx="568">
                  <c:v>-3.400000000000003E-2</c:v>
                </c:pt>
                <c:pt idx="569">
                  <c:v>-2.7000000000000135E-2</c:v>
                </c:pt>
                <c:pt idx="570">
                  <c:v>-3.0000000000000027E-2</c:v>
                </c:pt>
                <c:pt idx="571">
                  <c:v>-2.4999999999999911E-2</c:v>
                </c:pt>
                <c:pt idx="572">
                  <c:v>-3.0000000000000027E-2</c:v>
                </c:pt>
                <c:pt idx="573">
                  <c:v>-3.6999999999999922E-2</c:v>
                </c:pt>
                <c:pt idx="574">
                  <c:v>-2.0000000000000018E-2</c:v>
                </c:pt>
                <c:pt idx="575">
                  <c:v>-2.7000000000000135E-2</c:v>
                </c:pt>
                <c:pt idx="576">
                  <c:v>-2.9999999999999805E-2</c:v>
                </c:pt>
                <c:pt idx="577">
                  <c:v>-1.7000000000000126E-2</c:v>
                </c:pt>
                <c:pt idx="578">
                  <c:v>-2.2999999999999909E-2</c:v>
                </c:pt>
                <c:pt idx="579">
                  <c:v>-1.9000000000000128E-2</c:v>
                </c:pt>
                <c:pt idx="580">
                  <c:v>-1.4000000000000012E-2</c:v>
                </c:pt>
                <c:pt idx="581">
                  <c:v>-1.6000000000000014E-2</c:v>
                </c:pt>
                <c:pt idx="582">
                  <c:v>-1.5999999999999903E-2</c:v>
                </c:pt>
                <c:pt idx="583">
                  <c:v>-8.0000000000000071E-3</c:v>
                </c:pt>
                <c:pt idx="584">
                  <c:v>-7.0000000000000062E-3</c:v>
                </c:pt>
                <c:pt idx="585">
                  <c:v>-2.0000000000000018E-3</c:v>
                </c:pt>
                <c:pt idx="586">
                  <c:v>1.0000000000000009E-3</c:v>
                </c:pt>
                <c:pt idx="587">
                  <c:v>-5.0000000000000044E-3</c:v>
                </c:pt>
                <c:pt idx="588">
                  <c:v>2.0000000000000018E-3</c:v>
                </c:pt>
                <c:pt idx="589">
                  <c:v>-5.0000000000000044E-3</c:v>
                </c:pt>
                <c:pt idx="590">
                  <c:v>-8.0000000000000071E-3</c:v>
                </c:pt>
                <c:pt idx="591">
                  <c:v>-3.0000000000000027E-3</c:v>
                </c:pt>
                <c:pt idx="592">
                  <c:v>-8.0000000000000071E-3</c:v>
                </c:pt>
                <c:pt idx="593">
                  <c:v>-2.0000000000000018E-3</c:v>
                </c:pt>
                <c:pt idx="594">
                  <c:v>6.0000000000000053E-3</c:v>
                </c:pt>
                <c:pt idx="595">
                  <c:v>-2.0000000000000018E-3</c:v>
                </c:pt>
                <c:pt idx="596">
                  <c:v>0</c:v>
                </c:pt>
                <c:pt idx="597">
                  <c:v>1.0000000000000009E-2</c:v>
                </c:pt>
                <c:pt idx="598">
                  <c:v>-4.0000000000000036E-3</c:v>
                </c:pt>
                <c:pt idx="599">
                  <c:v>1.0000000000000009E-3</c:v>
                </c:pt>
                <c:pt idx="600">
                  <c:v>5.0000000000000044E-3</c:v>
                </c:pt>
                <c:pt idx="601">
                  <c:v>-1.0000000000000009E-3</c:v>
                </c:pt>
                <c:pt idx="602">
                  <c:v>9.000000000000008E-3</c:v>
                </c:pt>
                <c:pt idx="603">
                  <c:v>4.0000000000000036E-3</c:v>
                </c:pt>
                <c:pt idx="604">
                  <c:v>0</c:v>
                </c:pt>
                <c:pt idx="605">
                  <c:v>8.0000000000000071E-3</c:v>
                </c:pt>
                <c:pt idx="606">
                  <c:v>8.0000000000000071E-3</c:v>
                </c:pt>
                <c:pt idx="607">
                  <c:v>6.0000000000000053E-3</c:v>
                </c:pt>
                <c:pt idx="608">
                  <c:v>8.999999999999897E-3</c:v>
                </c:pt>
                <c:pt idx="609">
                  <c:v>6.0000000000000053E-3</c:v>
                </c:pt>
                <c:pt idx="610">
                  <c:v>4.0000000000000036E-3</c:v>
                </c:pt>
                <c:pt idx="611">
                  <c:v>4.0000000000000036E-3</c:v>
                </c:pt>
                <c:pt idx="612">
                  <c:v>1.0000000000001119E-3</c:v>
                </c:pt>
                <c:pt idx="613">
                  <c:v>2.9999999999998916E-3</c:v>
                </c:pt>
                <c:pt idx="614">
                  <c:v>6.0000000000000053E-3</c:v>
                </c:pt>
                <c:pt idx="615">
                  <c:v>0</c:v>
                </c:pt>
                <c:pt idx="616">
                  <c:v>0</c:v>
                </c:pt>
                <c:pt idx="617">
                  <c:v>2.0000000000000018E-3</c:v>
                </c:pt>
                <c:pt idx="618">
                  <c:v>-4.0000000000000036E-3</c:v>
                </c:pt>
                <c:pt idx="619">
                  <c:v>1.0000000000001119E-3</c:v>
                </c:pt>
                <c:pt idx="620">
                  <c:v>9.9999999999988987E-4</c:v>
                </c:pt>
                <c:pt idx="621">
                  <c:v>-4.0000000000000036E-3</c:v>
                </c:pt>
                <c:pt idx="622">
                  <c:v>-2.0000000000000018E-3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2.9999999999998916E-3</c:v>
                </c:pt>
                <c:pt idx="626">
                  <c:v>-2.9999999999998916E-3</c:v>
                </c:pt>
                <c:pt idx="627">
                  <c:v>-6.0000000000000053E-3</c:v>
                </c:pt>
                <c:pt idx="628">
                  <c:v>-3.0000000000001137E-3</c:v>
                </c:pt>
                <c:pt idx="629">
                  <c:v>-1.0999999999999899E-2</c:v>
                </c:pt>
                <c:pt idx="630">
                  <c:v>-9.000000000000008E-3</c:v>
                </c:pt>
                <c:pt idx="631">
                  <c:v>-7.0000000000000062E-3</c:v>
                </c:pt>
                <c:pt idx="632">
                  <c:v>-5.0000000000000044E-3</c:v>
                </c:pt>
                <c:pt idx="633">
                  <c:v>-2.0000000000000018E-3</c:v>
                </c:pt>
                <c:pt idx="634">
                  <c:v>1.0000000000000009E-3</c:v>
                </c:pt>
                <c:pt idx="635">
                  <c:v>-5.0000000000000044E-3</c:v>
                </c:pt>
                <c:pt idx="636">
                  <c:v>-1.0000000000000009E-3</c:v>
                </c:pt>
                <c:pt idx="637">
                  <c:v>-2.0000000000000018E-3</c:v>
                </c:pt>
                <c:pt idx="638">
                  <c:v>-5.0000000000000044E-3</c:v>
                </c:pt>
                <c:pt idx="639">
                  <c:v>-4.0000000000000036E-3</c:v>
                </c:pt>
                <c:pt idx="640">
                  <c:v>-7.0000000000000062E-3</c:v>
                </c:pt>
                <c:pt idx="641">
                  <c:v>-8.0000000000000071E-3</c:v>
                </c:pt>
                <c:pt idx="642">
                  <c:v>-1.0000000000000009E-3</c:v>
                </c:pt>
                <c:pt idx="643">
                  <c:v>-6.0000000000000053E-3</c:v>
                </c:pt>
                <c:pt idx="644">
                  <c:v>-2.0000000000000018E-3</c:v>
                </c:pt>
                <c:pt idx="645">
                  <c:v>-2.0000000000000018E-3</c:v>
                </c:pt>
                <c:pt idx="646">
                  <c:v>-4.9999999999998934E-3</c:v>
                </c:pt>
                <c:pt idx="647">
                  <c:v>-4.0000000000000036E-3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-3.0000000000000027E-3</c:v>
                </c:pt>
                <c:pt idx="651">
                  <c:v>2.0000000000000018E-3</c:v>
                </c:pt>
                <c:pt idx="652">
                  <c:v>0</c:v>
                </c:pt>
                <c:pt idx="653">
                  <c:v>1.0000000000000009E-3</c:v>
                </c:pt>
                <c:pt idx="654">
                  <c:v>1.0000000000000009E-3</c:v>
                </c:pt>
                <c:pt idx="655">
                  <c:v>-5.0000000000000044E-3</c:v>
                </c:pt>
                <c:pt idx="656">
                  <c:v>-4.0000000000000036E-3</c:v>
                </c:pt>
                <c:pt idx="657">
                  <c:v>-1.0000000000000009E-3</c:v>
                </c:pt>
                <c:pt idx="658">
                  <c:v>-5.0000000000000044E-3</c:v>
                </c:pt>
                <c:pt idx="659">
                  <c:v>4.0000000000000036E-3</c:v>
                </c:pt>
                <c:pt idx="660">
                  <c:v>9.000000000000008E-3</c:v>
                </c:pt>
                <c:pt idx="661">
                  <c:v>8.0000000000000071E-3</c:v>
                </c:pt>
                <c:pt idx="662">
                  <c:v>7.9999999999998961E-3</c:v>
                </c:pt>
                <c:pt idx="663">
                  <c:v>2.0000000000000018E-3</c:v>
                </c:pt>
                <c:pt idx="664">
                  <c:v>-1.0000000000000009E-3</c:v>
                </c:pt>
                <c:pt idx="665">
                  <c:v>1.0000000000000009E-3</c:v>
                </c:pt>
                <c:pt idx="666">
                  <c:v>4.0000000000000036E-3</c:v>
                </c:pt>
                <c:pt idx="667">
                  <c:v>5.0000000000000044E-3</c:v>
                </c:pt>
                <c:pt idx="668">
                  <c:v>8.0000000000000071E-3</c:v>
                </c:pt>
                <c:pt idx="669">
                  <c:v>0</c:v>
                </c:pt>
                <c:pt idx="670">
                  <c:v>3.0000000000000027E-3</c:v>
                </c:pt>
                <c:pt idx="671">
                  <c:v>6.0000000000000053E-3</c:v>
                </c:pt>
                <c:pt idx="672">
                  <c:v>3.0000000000000027E-3</c:v>
                </c:pt>
                <c:pt idx="673">
                  <c:v>3.0000000000000027E-3</c:v>
                </c:pt>
                <c:pt idx="674">
                  <c:v>1.0000000000000009E-3</c:v>
                </c:pt>
                <c:pt idx="675">
                  <c:v>0</c:v>
                </c:pt>
                <c:pt idx="676">
                  <c:v>0</c:v>
                </c:pt>
                <c:pt idx="677">
                  <c:v>-1.0000000000000009E-3</c:v>
                </c:pt>
                <c:pt idx="678">
                  <c:v>-4.0000000000000036E-3</c:v>
                </c:pt>
                <c:pt idx="679">
                  <c:v>2.0000000000000018E-3</c:v>
                </c:pt>
                <c:pt idx="680">
                  <c:v>-7.0000000000000062E-3</c:v>
                </c:pt>
                <c:pt idx="681">
                  <c:v>-5.0000000000000044E-3</c:v>
                </c:pt>
                <c:pt idx="682">
                  <c:v>1.0000000000000009E-3</c:v>
                </c:pt>
                <c:pt idx="683">
                  <c:v>3.0000000000000027E-3</c:v>
                </c:pt>
                <c:pt idx="684">
                  <c:v>-1.100000000000001E-2</c:v>
                </c:pt>
                <c:pt idx="685">
                  <c:v>2.0000000000000018E-3</c:v>
                </c:pt>
                <c:pt idx="686">
                  <c:v>-8.0000000000000071E-3</c:v>
                </c:pt>
                <c:pt idx="687">
                  <c:v>-5.0000000000000044E-3</c:v>
                </c:pt>
                <c:pt idx="688">
                  <c:v>-7.9999999999998961E-3</c:v>
                </c:pt>
                <c:pt idx="689">
                  <c:v>-1.0000000000000009E-2</c:v>
                </c:pt>
                <c:pt idx="690">
                  <c:v>-9.000000000000008E-3</c:v>
                </c:pt>
                <c:pt idx="691">
                  <c:v>3.0000000000000027E-3</c:v>
                </c:pt>
                <c:pt idx="692">
                  <c:v>-1.4000000000000012E-2</c:v>
                </c:pt>
                <c:pt idx="693">
                  <c:v>-8.0000000000000071E-3</c:v>
                </c:pt>
                <c:pt idx="694">
                  <c:v>-6.0000000000000053E-3</c:v>
                </c:pt>
                <c:pt idx="695">
                  <c:v>0</c:v>
                </c:pt>
                <c:pt idx="696">
                  <c:v>-1.0000000000000009E-2</c:v>
                </c:pt>
                <c:pt idx="697">
                  <c:v>-2.0000000000000018E-2</c:v>
                </c:pt>
                <c:pt idx="698">
                  <c:v>-2.200000000000002E-2</c:v>
                </c:pt>
                <c:pt idx="699">
                  <c:v>-1.6000000000000014E-2</c:v>
                </c:pt>
                <c:pt idx="700">
                  <c:v>-8.999999999999897E-3</c:v>
                </c:pt>
                <c:pt idx="701">
                  <c:v>-3.0000000000000027E-3</c:v>
                </c:pt>
                <c:pt idx="702">
                  <c:v>2.0000000000000018E-3</c:v>
                </c:pt>
                <c:pt idx="703">
                  <c:v>-2.0000000000000018E-3</c:v>
                </c:pt>
                <c:pt idx="704">
                  <c:v>5.9999999999998943E-3</c:v>
                </c:pt>
                <c:pt idx="705">
                  <c:v>1.2000000000000011E-2</c:v>
                </c:pt>
                <c:pt idx="706">
                  <c:v>9.000000000000008E-3</c:v>
                </c:pt>
                <c:pt idx="707">
                  <c:v>5.0000000000000044E-3</c:v>
                </c:pt>
                <c:pt idx="708">
                  <c:v>-5.0000000000000044E-3</c:v>
                </c:pt>
                <c:pt idx="709">
                  <c:v>-1.2000000000000011E-2</c:v>
                </c:pt>
                <c:pt idx="710">
                  <c:v>-3.0000000000000027E-3</c:v>
                </c:pt>
                <c:pt idx="711">
                  <c:v>-3.0000000000000027E-3</c:v>
                </c:pt>
                <c:pt idx="712">
                  <c:v>5.0000000000000044E-3</c:v>
                </c:pt>
                <c:pt idx="713">
                  <c:v>8.0000000000000071E-3</c:v>
                </c:pt>
                <c:pt idx="714">
                  <c:v>7.0000000000000062E-3</c:v>
                </c:pt>
                <c:pt idx="715">
                  <c:v>6.0000000000000053E-3</c:v>
                </c:pt>
                <c:pt idx="716">
                  <c:v>0</c:v>
                </c:pt>
                <c:pt idx="717">
                  <c:v>-2.0000000000000018E-3</c:v>
                </c:pt>
                <c:pt idx="718">
                  <c:v>2.0000000000000018E-3</c:v>
                </c:pt>
                <c:pt idx="719">
                  <c:v>4.0000000000000036E-3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58-4579-A500-301433A9A964}"/>
            </c:ext>
          </c:extLst>
        </c:ser>
        <c:ser>
          <c:idx val="3"/>
          <c:order val="3"/>
          <c:tx>
            <c:v>4000 RPM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'Data Task 1'!$AL$4:$AL$723</c:f>
              <c:numCache>
                <c:formatCode>General</c:formatCode>
                <c:ptCount val="720"/>
                <c:pt idx="0">
                  <c:v>-1.2000000000000011E-2</c:v>
                </c:pt>
                <c:pt idx="1">
                  <c:v>-7.0000000000000062E-3</c:v>
                </c:pt>
                <c:pt idx="2">
                  <c:v>3.0000000000000027E-3</c:v>
                </c:pt>
                <c:pt idx="3">
                  <c:v>4.0000000000000036E-3</c:v>
                </c:pt>
                <c:pt idx="4">
                  <c:v>-3.0000000000000027E-3</c:v>
                </c:pt>
                <c:pt idx="5">
                  <c:v>-1.0000000000000009E-2</c:v>
                </c:pt>
                <c:pt idx="6">
                  <c:v>-1.0000000000000009E-2</c:v>
                </c:pt>
                <c:pt idx="7">
                  <c:v>-4.0000000000000036E-3</c:v>
                </c:pt>
                <c:pt idx="8">
                  <c:v>4.0000000000000036E-3</c:v>
                </c:pt>
                <c:pt idx="9">
                  <c:v>-5.0000000000000044E-3</c:v>
                </c:pt>
                <c:pt idx="10">
                  <c:v>-1.5000000000000013E-2</c:v>
                </c:pt>
                <c:pt idx="11">
                  <c:v>-2.300000000000002E-2</c:v>
                </c:pt>
                <c:pt idx="12">
                  <c:v>-3.0999999999999917E-2</c:v>
                </c:pt>
                <c:pt idx="13">
                  <c:v>-2.1000000000000019E-2</c:v>
                </c:pt>
                <c:pt idx="14">
                  <c:v>-1.100000000000001E-2</c:v>
                </c:pt>
                <c:pt idx="15">
                  <c:v>-5.0000000000000044E-3</c:v>
                </c:pt>
                <c:pt idx="16">
                  <c:v>-4.0000000000000036E-3</c:v>
                </c:pt>
                <c:pt idx="17">
                  <c:v>-2.0000000000000018E-3</c:v>
                </c:pt>
                <c:pt idx="18">
                  <c:v>5.0000000000000044E-3</c:v>
                </c:pt>
                <c:pt idx="19">
                  <c:v>1.0000000000000009E-2</c:v>
                </c:pt>
                <c:pt idx="20">
                  <c:v>1.100000000000001E-2</c:v>
                </c:pt>
                <c:pt idx="21">
                  <c:v>1.100000000000001E-2</c:v>
                </c:pt>
                <c:pt idx="22">
                  <c:v>6.0000000000000053E-3</c:v>
                </c:pt>
                <c:pt idx="23">
                  <c:v>-6.0000000000000053E-3</c:v>
                </c:pt>
                <c:pt idx="24">
                  <c:v>-1.4000000000000012E-2</c:v>
                </c:pt>
                <c:pt idx="25">
                  <c:v>-1.3000000000000012E-2</c:v>
                </c:pt>
                <c:pt idx="26">
                  <c:v>-1.3000000000000012E-2</c:v>
                </c:pt>
                <c:pt idx="27">
                  <c:v>-1.2000000000000011E-2</c:v>
                </c:pt>
                <c:pt idx="28">
                  <c:v>-1.5000000000000013E-2</c:v>
                </c:pt>
                <c:pt idx="29">
                  <c:v>-2.1000000000000019E-2</c:v>
                </c:pt>
                <c:pt idx="30">
                  <c:v>-1.4000000000000012E-2</c:v>
                </c:pt>
                <c:pt idx="31">
                  <c:v>-6.0000000000000053E-3</c:v>
                </c:pt>
                <c:pt idx="32">
                  <c:v>-5.9999999999998943E-3</c:v>
                </c:pt>
                <c:pt idx="33">
                  <c:v>5.9999999999998943E-3</c:v>
                </c:pt>
                <c:pt idx="34">
                  <c:v>7.0000000000000062E-3</c:v>
                </c:pt>
                <c:pt idx="35">
                  <c:v>6.0000000000000053E-3</c:v>
                </c:pt>
                <c:pt idx="36">
                  <c:v>7.0000000000000062E-3</c:v>
                </c:pt>
                <c:pt idx="37">
                  <c:v>-6.0000000000000053E-3</c:v>
                </c:pt>
                <c:pt idx="38">
                  <c:v>-6.0000000000000053E-3</c:v>
                </c:pt>
                <c:pt idx="39">
                  <c:v>-8.0000000000000071E-3</c:v>
                </c:pt>
                <c:pt idx="40">
                  <c:v>-3.9999999999998925E-3</c:v>
                </c:pt>
                <c:pt idx="41">
                  <c:v>-7.0000000000000062E-3</c:v>
                </c:pt>
                <c:pt idx="42">
                  <c:v>-1.2000000000000011E-2</c:v>
                </c:pt>
                <c:pt idx="43">
                  <c:v>-1.2000000000000011E-2</c:v>
                </c:pt>
                <c:pt idx="44">
                  <c:v>6.0000000000000053E-3</c:v>
                </c:pt>
                <c:pt idx="45">
                  <c:v>-6.0000000000000053E-3</c:v>
                </c:pt>
                <c:pt idx="46">
                  <c:v>-2.300000000000002E-2</c:v>
                </c:pt>
                <c:pt idx="47">
                  <c:v>-1.0000000000000009E-2</c:v>
                </c:pt>
                <c:pt idx="48">
                  <c:v>1.4000000000000012E-2</c:v>
                </c:pt>
                <c:pt idx="49">
                  <c:v>-5.0000000000000044E-3</c:v>
                </c:pt>
                <c:pt idx="50">
                  <c:v>-3.0000000000000027E-3</c:v>
                </c:pt>
                <c:pt idx="51">
                  <c:v>-1.0000000000000009E-3</c:v>
                </c:pt>
                <c:pt idx="52">
                  <c:v>7.0000000000000062E-3</c:v>
                </c:pt>
                <c:pt idx="53">
                  <c:v>-6.0000000000000053E-3</c:v>
                </c:pt>
                <c:pt idx="54">
                  <c:v>-1.100000000000001E-2</c:v>
                </c:pt>
                <c:pt idx="55">
                  <c:v>8.0000000000000071E-3</c:v>
                </c:pt>
                <c:pt idx="56">
                  <c:v>3.1000000000000028E-2</c:v>
                </c:pt>
                <c:pt idx="57">
                  <c:v>1.100000000000001E-2</c:v>
                </c:pt>
                <c:pt idx="58">
                  <c:v>-5.0000000000000044E-3</c:v>
                </c:pt>
                <c:pt idx="59">
                  <c:v>1.8000000000000016E-2</c:v>
                </c:pt>
                <c:pt idx="60">
                  <c:v>4.0000000000000036E-3</c:v>
                </c:pt>
                <c:pt idx="61">
                  <c:v>-1.9000000000000017E-2</c:v>
                </c:pt>
                <c:pt idx="62">
                  <c:v>-1.7000000000000015E-2</c:v>
                </c:pt>
                <c:pt idx="63">
                  <c:v>-5.0000000000000044E-3</c:v>
                </c:pt>
                <c:pt idx="64">
                  <c:v>-6.0000000000000053E-3</c:v>
                </c:pt>
                <c:pt idx="65">
                  <c:v>-2.0000000000000018E-3</c:v>
                </c:pt>
                <c:pt idx="66">
                  <c:v>-4.0000000000000036E-3</c:v>
                </c:pt>
                <c:pt idx="67">
                  <c:v>3.0000000000000027E-3</c:v>
                </c:pt>
                <c:pt idx="68">
                  <c:v>1.8000000000000016E-2</c:v>
                </c:pt>
                <c:pt idx="69">
                  <c:v>1.5000000000000013E-2</c:v>
                </c:pt>
                <c:pt idx="70">
                  <c:v>-1.0000000000000009E-3</c:v>
                </c:pt>
                <c:pt idx="71">
                  <c:v>0</c:v>
                </c:pt>
                <c:pt idx="72">
                  <c:v>9.000000000000008E-3</c:v>
                </c:pt>
                <c:pt idx="73">
                  <c:v>1.100000000000001E-2</c:v>
                </c:pt>
                <c:pt idx="74">
                  <c:v>2.9999999999998916E-3</c:v>
                </c:pt>
                <c:pt idx="75">
                  <c:v>5.0000000000000044E-3</c:v>
                </c:pt>
                <c:pt idx="76">
                  <c:v>1.100000000000001E-2</c:v>
                </c:pt>
                <c:pt idx="77">
                  <c:v>6.0000000000000053E-3</c:v>
                </c:pt>
                <c:pt idx="78">
                  <c:v>-8.0000000000000071E-3</c:v>
                </c:pt>
                <c:pt idx="79">
                  <c:v>-1.0000000000000009E-2</c:v>
                </c:pt>
                <c:pt idx="80">
                  <c:v>-4.0000000000000036E-3</c:v>
                </c:pt>
                <c:pt idx="81">
                  <c:v>3.0000000000000027E-3</c:v>
                </c:pt>
                <c:pt idx="82">
                  <c:v>-1.0000000000000009E-3</c:v>
                </c:pt>
                <c:pt idx="83">
                  <c:v>-2.0000000000000018E-3</c:v>
                </c:pt>
                <c:pt idx="84">
                  <c:v>7.0000000000000062E-3</c:v>
                </c:pt>
                <c:pt idx="85">
                  <c:v>1.4000000000000012E-2</c:v>
                </c:pt>
                <c:pt idx="86">
                  <c:v>2.0000000000000018E-2</c:v>
                </c:pt>
                <c:pt idx="87">
                  <c:v>2.1000000000000019E-2</c:v>
                </c:pt>
                <c:pt idx="88">
                  <c:v>2.300000000000002E-2</c:v>
                </c:pt>
                <c:pt idx="89">
                  <c:v>1.9000000000000017E-2</c:v>
                </c:pt>
                <c:pt idx="90">
                  <c:v>1.2000000000000011E-2</c:v>
                </c:pt>
                <c:pt idx="91">
                  <c:v>3.0000000000000027E-3</c:v>
                </c:pt>
                <c:pt idx="92">
                  <c:v>1.0000000000000009E-3</c:v>
                </c:pt>
                <c:pt idx="93">
                  <c:v>0</c:v>
                </c:pt>
                <c:pt idx="94">
                  <c:v>7.9999999999998961E-3</c:v>
                </c:pt>
                <c:pt idx="95">
                  <c:v>1.2000000000000011E-2</c:v>
                </c:pt>
                <c:pt idx="96">
                  <c:v>1.5000000000000013E-2</c:v>
                </c:pt>
                <c:pt idx="97">
                  <c:v>1.4000000000000012E-2</c:v>
                </c:pt>
                <c:pt idx="98">
                  <c:v>9.000000000000008E-3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2.0000000000000018E-3</c:v>
                </c:pt>
                <c:pt idx="102">
                  <c:v>1.0000000000000009E-3</c:v>
                </c:pt>
                <c:pt idx="103">
                  <c:v>0</c:v>
                </c:pt>
                <c:pt idx="104">
                  <c:v>-3.0000000000000027E-3</c:v>
                </c:pt>
                <c:pt idx="105">
                  <c:v>-8.0000000000000071E-3</c:v>
                </c:pt>
                <c:pt idx="106">
                  <c:v>-7.0000000000000062E-3</c:v>
                </c:pt>
                <c:pt idx="107">
                  <c:v>0</c:v>
                </c:pt>
                <c:pt idx="108">
                  <c:v>8.0000000000000071E-3</c:v>
                </c:pt>
                <c:pt idx="109">
                  <c:v>1.3000000000000012E-2</c:v>
                </c:pt>
                <c:pt idx="110">
                  <c:v>2.0000000000000018E-2</c:v>
                </c:pt>
                <c:pt idx="111">
                  <c:v>2.6000000000000023E-2</c:v>
                </c:pt>
                <c:pt idx="112">
                  <c:v>2.399999999999991E-2</c:v>
                </c:pt>
                <c:pt idx="113">
                  <c:v>2.0000000000000018E-2</c:v>
                </c:pt>
                <c:pt idx="114">
                  <c:v>1.4000000000000012E-2</c:v>
                </c:pt>
                <c:pt idx="115">
                  <c:v>9.000000000000008E-3</c:v>
                </c:pt>
                <c:pt idx="116">
                  <c:v>2.0000000000000018E-3</c:v>
                </c:pt>
                <c:pt idx="117">
                  <c:v>-1.0000000000000009E-3</c:v>
                </c:pt>
                <c:pt idx="118">
                  <c:v>-2.0000000000000018E-3</c:v>
                </c:pt>
                <c:pt idx="119">
                  <c:v>0</c:v>
                </c:pt>
                <c:pt idx="120">
                  <c:v>-2.0000000000000018E-3</c:v>
                </c:pt>
                <c:pt idx="121">
                  <c:v>6.0000000000000053E-3</c:v>
                </c:pt>
                <c:pt idx="122">
                  <c:v>8.0000000000000071E-3</c:v>
                </c:pt>
                <c:pt idx="123">
                  <c:v>1.0000000000000009E-2</c:v>
                </c:pt>
                <c:pt idx="124">
                  <c:v>8.999999999999897E-3</c:v>
                </c:pt>
                <c:pt idx="125">
                  <c:v>6.0000000000000053E-3</c:v>
                </c:pt>
                <c:pt idx="126">
                  <c:v>1.0000000000001119E-3</c:v>
                </c:pt>
                <c:pt idx="127">
                  <c:v>-6.0000000000000053E-3</c:v>
                </c:pt>
                <c:pt idx="128">
                  <c:v>-1.2000000000000011E-2</c:v>
                </c:pt>
                <c:pt idx="129">
                  <c:v>-3.0000000000000027E-3</c:v>
                </c:pt>
                <c:pt idx="130">
                  <c:v>5.0000000000000044E-3</c:v>
                </c:pt>
                <c:pt idx="131">
                  <c:v>1.0000000000000009E-2</c:v>
                </c:pt>
                <c:pt idx="132">
                  <c:v>1.4000000000000012E-2</c:v>
                </c:pt>
                <c:pt idx="133">
                  <c:v>1.6999999999999904E-2</c:v>
                </c:pt>
                <c:pt idx="134">
                  <c:v>1.1000000000000121E-2</c:v>
                </c:pt>
                <c:pt idx="135">
                  <c:v>4.9999999999998934E-3</c:v>
                </c:pt>
                <c:pt idx="136">
                  <c:v>6.0000000000000053E-3</c:v>
                </c:pt>
                <c:pt idx="137">
                  <c:v>1.1000000000000121E-2</c:v>
                </c:pt>
                <c:pt idx="138">
                  <c:v>1.0000000000000009E-2</c:v>
                </c:pt>
                <c:pt idx="139">
                  <c:v>1.2999999999999901E-2</c:v>
                </c:pt>
                <c:pt idx="140">
                  <c:v>1.7000000000000126E-2</c:v>
                </c:pt>
                <c:pt idx="141">
                  <c:v>1.399999999999979E-2</c:v>
                </c:pt>
                <c:pt idx="142">
                  <c:v>1.3000000000000123E-2</c:v>
                </c:pt>
                <c:pt idx="143">
                  <c:v>4.0000000000000036E-3</c:v>
                </c:pt>
                <c:pt idx="144">
                  <c:v>-2.0000000000000018E-3</c:v>
                </c:pt>
                <c:pt idx="145">
                  <c:v>0</c:v>
                </c:pt>
                <c:pt idx="146">
                  <c:v>2.0000000000000018E-3</c:v>
                </c:pt>
                <c:pt idx="147">
                  <c:v>4.0000000000000036E-3</c:v>
                </c:pt>
                <c:pt idx="148">
                  <c:v>6.0000000000000053E-3</c:v>
                </c:pt>
                <c:pt idx="149">
                  <c:v>8.999999999999897E-3</c:v>
                </c:pt>
                <c:pt idx="150">
                  <c:v>9.000000000000119E-3</c:v>
                </c:pt>
                <c:pt idx="151">
                  <c:v>9.9999999999988987E-4</c:v>
                </c:pt>
                <c:pt idx="152">
                  <c:v>3.0000000000001137E-3</c:v>
                </c:pt>
                <c:pt idx="153">
                  <c:v>4.0000000000000036E-3</c:v>
                </c:pt>
                <c:pt idx="154">
                  <c:v>0</c:v>
                </c:pt>
                <c:pt idx="155">
                  <c:v>1.0999999999999899E-2</c:v>
                </c:pt>
                <c:pt idx="156">
                  <c:v>1.3000000000000123E-2</c:v>
                </c:pt>
                <c:pt idx="157">
                  <c:v>4.9999999999998934E-3</c:v>
                </c:pt>
                <c:pt idx="158">
                  <c:v>1.0000000000000009E-2</c:v>
                </c:pt>
                <c:pt idx="159">
                  <c:v>1.0000000000001119E-3</c:v>
                </c:pt>
                <c:pt idx="160">
                  <c:v>-8.0000000000000071E-3</c:v>
                </c:pt>
                <c:pt idx="161">
                  <c:v>-5.0000000000001155E-3</c:v>
                </c:pt>
                <c:pt idx="162">
                  <c:v>-1.0999999999999899E-2</c:v>
                </c:pt>
                <c:pt idx="163">
                  <c:v>-5.0000000000001155E-3</c:v>
                </c:pt>
                <c:pt idx="164">
                  <c:v>6.0000000000000053E-3</c:v>
                </c:pt>
                <c:pt idx="165">
                  <c:v>6.0000000000000053E-3</c:v>
                </c:pt>
                <c:pt idx="166">
                  <c:v>8.0000000000000071E-3</c:v>
                </c:pt>
                <c:pt idx="167">
                  <c:v>1.0000000000000009E-2</c:v>
                </c:pt>
                <c:pt idx="168">
                  <c:v>6.0000000000000053E-3</c:v>
                </c:pt>
                <c:pt idx="169">
                  <c:v>3.0000000000001137E-3</c:v>
                </c:pt>
                <c:pt idx="170">
                  <c:v>0</c:v>
                </c:pt>
                <c:pt idx="171">
                  <c:v>2.0000000000000018E-3</c:v>
                </c:pt>
                <c:pt idx="172">
                  <c:v>4.0000000000000036E-3</c:v>
                </c:pt>
                <c:pt idx="173">
                  <c:v>-2.0000000000000018E-3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2.0000000000000018E-3</c:v>
                </c:pt>
                <c:pt idx="177">
                  <c:v>4.0000000000000036E-3</c:v>
                </c:pt>
                <c:pt idx="178">
                  <c:v>6.0000000000000053E-3</c:v>
                </c:pt>
                <c:pt idx="179">
                  <c:v>6.0000000000000053E-3</c:v>
                </c:pt>
                <c:pt idx="180">
                  <c:v>9.9999999999988987E-4</c:v>
                </c:pt>
                <c:pt idx="181">
                  <c:v>-4.9999999999998934E-3</c:v>
                </c:pt>
                <c:pt idx="182">
                  <c:v>-6.0000000000000053E-3</c:v>
                </c:pt>
                <c:pt idx="183">
                  <c:v>-8.0000000000000071E-3</c:v>
                </c:pt>
                <c:pt idx="184">
                  <c:v>-6.0000000000000053E-3</c:v>
                </c:pt>
                <c:pt idx="185">
                  <c:v>-8.999999999999897E-3</c:v>
                </c:pt>
                <c:pt idx="186">
                  <c:v>-7.0000000000001172E-3</c:v>
                </c:pt>
                <c:pt idx="187">
                  <c:v>-2.9999999999998916E-3</c:v>
                </c:pt>
                <c:pt idx="188">
                  <c:v>-3.0000000000001137E-3</c:v>
                </c:pt>
                <c:pt idx="189">
                  <c:v>-6.9999999999998952E-3</c:v>
                </c:pt>
                <c:pt idx="190">
                  <c:v>-1.2000000000000011E-2</c:v>
                </c:pt>
                <c:pt idx="191">
                  <c:v>-1.4000000000000012E-2</c:v>
                </c:pt>
                <c:pt idx="192">
                  <c:v>-1.6000000000000014E-2</c:v>
                </c:pt>
                <c:pt idx="193">
                  <c:v>-1.6000000000000014E-2</c:v>
                </c:pt>
                <c:pt idx="194">
                  <c:v>-1.1000000000000121E-2</c:v>
                </c:pt>
                <c:pt idx="195">
                  <c:v>0</c:v>
                </c:pt>
                <c:pt idx="196">
                  <c:v>3.0000000000001137E-3</c:v>
                </c:pt>
                <c:pt idx="197">
                  <c:v>1.0000000000000009E-2</c:v>
                </c:pt>
                <c:pt idx="198">
                  <c:v>1.8999999999999906E-2</c:v>
                </c:pt>
                <c:pt idx="199">
                  <c:v>2.200000000000002E-2</c:v>
                </c:pt>
                <c:pt idx="200">
                  <c:v>1.9000000000000128E-2</c:v>
                </c:pt>
                <c:pt idx="201">
                  <c:v>2.2999999999999909E-2</c:v>
                </c:pt>
                <c:pt idx="202">
                  <c:v>2.0999999999999908E-2</c:v>
                </c:pt>
                <c:pt idx="203">
                  <c:v>1.8000000000000016E-2</c:v>
                </c:pt>
                <c:pt idx="204">
                  <c:v>1.5000000000000124E-2</c:v>
                </c:pt>
                <c:pt idx="205">
                  <c:v>1.8000000000000016E-2</c:v>
                </c:pt>
                <c:pt idx="206">
                  <c:v>1.4999999999999902E-2</c:v>
                </c:pt>
                <c:pt idx="207">
                  <c:v>1.2000000000000011E-2</c:v>
                </c:pt>
                <c:pt idx="208">
                  <c:v>8.0000000000000071E-3</c:v>
                </c:pt>
                <c:pt idx="209">
                  <c:v>2.0000000000000018E-3</c:v>
                </c:pt>
                <c:pt idx="210">
                  <c:v>4.0000000000000036E-3</c:v>
                </c:pt>
                <c:pt idx="211">
                  <c:v>-6.0000000000000053E-3</c:v>
                </c:pt>
                <c:pt idx="212">
                  <c:v>-8.999999999999897E-3</c:v>
                </c:pt>
                <c:pt idx="213">
                  <c:v>-9.000000000000119E-3</c:v>
                </c:pt>
                <c:pt idx="214">
                  <c:v>-6.9999999999998952E-3</c:v>
                </c:pt>
                <c:pt idx="215">
                  <c:v>-5.0000000000001155E-3</c:v>
                </c:pt>
                <c:pt idx="216">
                  <c:v>1.0000000000001119E-3</c:v>
                </c:pt>
                <c:pt idx="217">
                  <c:v>2.9999999999998916E-3</c:v>
                </c:pt>
                <c:pt idx="218">
                  <c:v>4.0000000000000036E-3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1.0000000000000009E-2</c:v>
                </c:pt>
                <c:pt idx="222">
                  <c:v>1.0000000000000009E-2</c:v>
                </c:pt>
                <c:pt idx="223">
                  <c:v>1.1000000000000121E-2</c:v>
                </c:pt>
                <c:pt idx="224">
                  <c:v>2.200000000000002E-2</c:v>
                </c:pt>
                <c:pt idx="225">
                  <c:v>1.4999999999999902E-2</c:v>
                </c:pt>
                <c:pt idx="226">
                  <c:v>2.0000000000000018E-2</c:v>
                </c:pt>
                <c:pt idx="227">
                  <c:v>2.0999999999999908E-2</c:v>
                </c:pt>
                <c:pt idx="228">
                  <c:v>1.4000000000000012E-2</c:v>
                </c:pt>
                <c:pt idx="229">
                  <c:v>1.3000000000000123E-2</c:v>
                </c:pt>
                <c:pt idx="230">
                  <c:v>4.0000000000000036E-3</c:v>
                </c:pt>
                <c:pt idx="231">
                  <c:v>8.0000000000000071E-3</c:v>
                </c:pt>
                <c:pt idx="232">
                  <c:v>2.0000000000000018E-2</c:v>
                </c:pt>
                <c:pt idx="233">
                  <c:v>2.5999999999999801E-2</c:v>
                </c:pt>
                <c:pt idx="234">
                  <c:v>2.3000000000000131E-2</c:v>
                </c:pt>
                <c:pt idx="235">
                  <c:v>2.0999999999999908E-2</c:v>
                </c:pt>
                <c:pt idx="236">
                  <c:v>2.7000000000000135E-2</c:v>
                </c:pt>
                <c:pt idx="237">
                  <c:v>2.0000000000000018E-2</c:v>
                </c:pt>
                <c:pt idx="238">
                  <c:v>6.0000000000000053E-3</c:v>
                </c:pt>
                <c:pt idx="239">
                  <c:v>-8.0000000000000071E-3</c:v>
                </c:pt>
                <c:pt idx="240">
                  <c:v>-1.0000000000001119E-3</c:v>
                </c:pt>
                <c:pt idx="241">
                  <c:v>6.0000000000000053E-3</c:v>
                </c:pt>
                <c:pt idx="242">
                  <c:v>2.8000000000000025E-2</c:v>
                </c:pt>
                <c:pt idx="243">
                  <c:v>1.8000000000000016E-2</c:v>
                </c:pt>
                <c:pt idx="244">
                  <c:v>8.0000000000000071E-3</c:v>
                </c:pt>
                <c:pt idx="245">
                  <c:v>-4.0000000000000036E-3</c:v>
                </c:pt>
                <c:pt idx="246">
                  <c:v>8.999999999999897E-3</c:v>
                </c:pt>
                <c:pt idx="247">
                  <c:v>1.1000000000000121E-2</c:v>
                </c:pt>
                <c:pt idx="248">
                  <c:v>1.8000000000000016E-2</c:v>
                </c:pt>
                <c:pt idx="249">
                  <c:v>2.2999999999999909E-2</c:v>
                </c:pt>
                <c:pt idx="250">
                  <c:v>2.0000000000000018E-2</c:v>
                </c:pt>
                <c:pt idx="251">
                  <c:v>2.6000000000000023E-2</c:v>
                </c:pt>
                <c:pt idx="252">
                  <c:v>2.0000000000000018E-2</c:v>
                </c:pt>
                <c:pt idx="253">
                  <c:v>2.4999999999999911E-2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3.2000000000000028E-2</c:v>
                </c:pt>
                <c:pt idx="257">
                  <c:v>3.0000000000000027E-2</c:v>
                </c:pt>
                <c:pt idx="258">
                  <c:v>2.8999999999999915E-2</c:v>
                </c:pt>
                <c:pt idx="259">
                  <c:v>3.300000000000014E-2</c:v>
                </c:pt>
                <c:pt idx="260">
                  <c:v>3.3999999999999808E-2</c:v>
                </c:pt>
                <c:pt idx="261">
                  <c:v>3.5000000000000142E-2</c:v>
                </c:pt>
                <c:pt idx="262">
                  <c:v>3.2000000000000028E-2</c:v>
                </c:pt>
                <c:pt idx="263">
                  <c:v>3.0999999999999694E-2</c:v>
                </c:pt>
                <c:pt idx="264">
                  <c:v>2.6000000000000245E-2</c:v>
                </c:pt>
                <c:pt idx="265">
                  <c:v>2.9999999999999805E-2</c:v>
                </c:pt>
                <c:pt idx="266">
                  <c:v>2.7000000000000135E-2</c:v>
                </c:pt>
                <c:pt idx="267">
                  <c:v>2.8999999999999915E-2</c:v>
                </c:pt>
                <c:pt idx="268">
                  <c:v>3.2999999999999918E-2</c:v>
                </c:pt>
                <c:pt idx="269">
                  <c:v>3.8000000000000256E-2</c:v>
                </c:pt>
                <c:pt idx="270">
                  <c:v>4.0000000000000036E-2</c:v>
                </c:pt>
                <c:pt idx="271">
                  <c:v>3.7999999999999812E-2</c:v>
                </c:pt>
                <c:pt idx="272">
                  <c:v>4.0000000000000036E-2</c:v>
                </c:pt>
                <c:pt idx="273">
                  <c:v>4.7000000000000153E-2</c:v>
                </c:pt>
                <c:pt idx="274">
                  <c:v>4.9999999999999822E-2</c:v>
                </c:pt>
                <c:pt idx="275">
                  <c:v>5.1000000000000156E-2</c:v>
                </c:pt>
                <c:pt idx="276">
                  <c:v>5.7999999999999829E-2</c:v>
                </c:pt>
                <c:pt idx="277">
                  <c:v>6.0999999999999943E-2</c:v>
                </c:pt>
                <c:pt idx="278">
                  <c:v>6.3000000000000167E-2</c:v>
                </c:pt>
                <c:pt idx="279">
                  <c:v>6.1999999999999833E-2</c:v>
                </c:pt>
                <c:pt idx="280">
                  <c:v>6.2000000000000277E-2</c:v>
                </c:pt>
                <c:pt idx="281">
                  <c:v>6.0999999999999943E-2</c:v>
                </c:pt>
                <c:pt idx="282">
                  <c:v>6.1999999999999833E-2</c:v>
                </c:pt>
                <c:pt idx="283">
                  <c:v>6.4999999999999947E-2</c:v>
                </c:pt>
                <c:pt idx="284">
                  <c:v>7.0000000000000284E-2</c:v>
                </c:pt>
                <c:pt idx="285">
                  <c:v>6.999999999999984E-2</c:v>
                </c:pt>
                <c:pt idx="286">
                  <c:v>7.2000000000000064E-2</c:v>
                </c:pt>
                <c:pt idx="287">
                  <c:v>7.5000000000000178E-2</c:v>
                </c:pt>
                <c:pt idx="288">
                  <c:v>7.4999999999999734E-2</c:v>
                </c:pt>
                <c:pt idx="289">
                  <c:v>6.899999999999995E-2</c:v>
                </c:pt>
                <c:pt idx="290">
                  <c:v>7.2000000000000064E-2</c:v>
                </c:pt>
                <c:pt idx="291">
                  <c:v>8.1999999999999851E-2</c:v>
                </c:pt>
                <c:pt idx="292">
                  <c:v>9.2999999999999972E-2</c:v>
                </c:pt>
                <c:pt idx="293">
                  <c:v>9.4000000000000306E-2</c:v>
                </c:pt>
                <c:pt idx="294">
                  <c:v>9.0999999999999748E-2</c:v>
                </c:pt>
                <c:pt idx="295">
                  <c:v>8.8000000000000522E-2</c:v>
                </c:pt>
                <c:pt idx="296">
                  <c:v>8.599999999999941E-2</c:v>
                </c:pt>
                <c:pt idx="297">
                  <c:v>8.9000000000000412E-2</c:v>
                </c:pt>
                <c:pt idx="298">
                  <c:v>9.4999999999999751E-2</c:v>
                </c:pt>
                <c:pt idx="299">
                  <c:v>0.11099999999999977</c:v>
                </c:pt>
                <c:pt idx="300">
                  <c:v>0.12800000000000011</c:v>
                </c:pt>
                <c:pt idx="301">
                  <c:v>0.14200000000000035</c:v>
                </c:pt>
                <c:pt idx="302">
                  <c:v>0.14900000000000002</c:v>
                </c:pt>
                <c:pt idx="303">
                  <c:v>0.15899999999999981</c:v>
                </c:pt>
                <c:pt idx="304">
                  <c:v>0.16899999999999959</c:v>
                </c:pt>
                <c:pt idx="305">
                  <c:v>0.17900000000000027</c:v>
                </c:pt>
                <c:pt idx="306">
                  <c:v>0.17799999999999994</c:v>
                </c:pt>
                <c:pt idx="307">
                  <c:v>0.17900000000000027</c:v>
                </c:pt>
                <c:pt idx="308">
                  <c:v>0.18299999999999983</c:v>
                </c:pt>
                <c:pt idx="309">
                  <c:v>0.18900000000000006</c:v>
                </c:pt>
                <c:pt idx="310">
                  <c:v>0.19099999999999984</c:v>
                </c:pt>
                <c:pt idx="311">
                  <c:v>0.18900000000000006</c:v>
                </c:pt>
                <c:pt idx="312">
                  <c:v>0.21400000000000041</c:v>
                </c:pt>
                <c:pt idx="313">
                  <c:v>0.22499999999999964</c:v>
                </c:pt>
                <c:pt idx="314">
                  <c:v>0.22900000000000009</c:v>
                </c:pt>
                <c:pt idx="315">
                  <c:v>0.24500000000000011</c:v>
                </c:pt>
                <c:pt idx="316">
                  <c:v>0.27200000000000024</c:v>
                </c:pt>
                <c:pt idx="317">
                  <c:v>0.27699999999999925</c:v>
                </c:pt>
                <c:pt idx="318">
                  <c:v>0.27600000000000069</c:v>
                </c:pt>
                <c:pt idx="319">
                  <c:v>0.29299999999999926</c:v>
                </c:pt>
                <c:pt idx="320">
                  <c:v>0.2889999999999997</c:v>
                </c:pt>
                <c:pt idx="321">
                  <c:v>0.30200000000000138</c:v>
                </c:pt>
                <c:pt idx="322">
                  <c:v>0.32599999999999874</c:v>
                </c:pt>
                <c:pt idx="323">
                  <c:v>0.35800000000000054</c:v>
                </c:pt>
                <c:pt idx="324">
                  <c:v>0.35699999999999932</c:v>
                </c:pt>
                <c:pt idx="325">
                  <c:v>0.3960000000000008</c:v>
                </c:pt>
                <c:pt idx="326">
                  <c:v>0.41499999999999915</c:v>
                </c:pt>
                <c:pt idx="327">
                  <c:v>0.43700000000000117</c:v>
                </c:pt>
                <c:pt idx="328">
                  <c:v>0.43699999999999939</c:v>
                </c:pt>
                <c:pt idx="329">
                  <c:v>0.4740000000000002</c:v>
                </c:pt>
                <c:pt idx="330">
                  <c:v>0.47900000000000098</c:v>
                </c:pt>
                <c:pt idx="331">
                  <c:v>0.50299999999999834</c:v>
                </c:pt>
                <c:pt idx="332">
                  <c:v>0.5129999999999999</c:v>
                </c:pt>
                <c:pt idx="333">
                  <c:v>0.54600000000000115</c:v>
                </c:pt>
                <c:pt idx="334">
                  <c:v>0.54199999999999982</c:v>
                </c:pt>
                <c:pt idx="335">
                  <c:v>0.57099999999999973</c:v>
                </c:pt>
                <c:pt idx="336">
                  <c:v>0.58200000000000074</c:v>
                </c:pt>
                <c:pt idx="337">
                  <c:v>0.60799999999999876</c:v>
                </c:pt>
                <c:pt idx="338">
                  <c:v>0.61599999999999966</c:v>
                </c:pt>
                <c:pt idx="339">
                  <c:v>0.65800000000000125</c:v>
                </c:pt>
                <c:pt idx="340">
                  <c:v>0.67500000000000071</c:v>
                </c:pt>
                <c:pt idx="341">
                  <c:v>0.68299999999999983</c:v>
                </c:pt>
                <c:pt idx="342">
                  <c:v>0.71099999999999852</c:v>
                </c:pt>
                <c:pt idx="343">
                  <c:v>0.6980000000000004</c:v>
                </c:pt>
                <c:pt idx="344">
                  <c:v>0.69900000000000162</c:v>
                </c:pt>
                <c:pt idx="345">
                  <c:v>0.69599999999999795</c:v>
                </c:pt>
                <c:pt idx="346">
                  <c:v>0.67399999999999949</c:v>
                </c:pt>
                <c:pt idx="347">
                  <c:v>0.67600000000000193</c:v>
                </c:pt>
                <c:pt idx="348">
                  <c:v>0.67299999999999827</c:v>
                </c:pt>
                <c:pt idx="349">
                  <c:v>0.65300000000000225</c:v>
                </c:pt>
                <c:pt idx="350">
                  <c:v>0.64099999999999824</c:v>
                </c:pt>
                <c:pt idx="351">
                  <c:v>0.63800000000000168</c:v>
                </c:pt>
                <c:pt idx="352">
                  <c:v>0.625</c:v>
                </c:pt>
                <c:pt idx="353">
                  <c:v>0.61899999999999977</c:v>
                </c:pt>
                <c:pt idx="354">
                  <c:v>0.67999999999999972</c:v>
                </c:pt>
                <c:pt idx="355">
                  <c:v>0.74299999999999855</c:v>
                </c:pt>
                <c:pt idx="356">
                  <c:v>0.85600000000000165</c:v>
                </c:pt>
                <c:pt idx="357">
                  <c:v>1.0210000000000008</c:v>
                </c:pt>
                <c:pt idx="358">
                  <c:v>1.2049999999999983</c:v>
                </c:pt>
                <c:pt idx="359">
                  <c:v>1.4309999999999974</c:v>
                </c:pt>
                <c:pt idx="360">
                  <c:v>1.6900000000000048</c:v>
                </c:pt>
                <c:pt idx="361">
                  <c:v>1.9489999999999981</c:v>
                </c:pt>
                <c:pt idx="362">
                  <c:v>2.2090000000000032</c:v>
                </c:pt>
                <c:pt idx="363">
                  <c:v>2.4549999999999983</c:v>
                </c:pt>
                <c:pt idx="364">
                  <c:v>2.6479999999999961</c:v>
                </c:pt>
                <c:pt idx="365">
                  <c:v>2.7970000000000041</c:v>
                </c:pt>
                <c:pt idx="366">
                  <c:v>2.8819999999999979</c:v>
                </c:pt>
                <c:pt idx="367">
                  <c:v>2.9129999999999967</c:v>
                </c:pt>
                <c:pt idx="368">
                  <c:v>2.8620000000000019</c:v>
                </c:pt>
                <c:pt idx="369">
                  <c:v>2.7420000000000044</c:v>
                </c:pt>
                <c:pt idx="370">
                  <c:v>2.5489999999999995</c:v>
                </c:pt>
                <c:pt idx="371">
                  <c:v>2.2779999999999987</c:v>
                </c:pt>
                <c:pt idx="372">
                  <c:v>1.9519999999999982</c:v>
                </c:pt>
                <c:pt idx="373">
                  <c:v>1.5760000000000076</c:v>
                </c:pt>
                <c:pt idx="374">
                  <c:v>1.1879999999999882</c:v>
                </c:pt>
                <c:pt idx="375">
                  <c:v>0.77400000000000091</c:v>
                </c:pt>
                <c:pt idx="376">
                  <c:v>0.38500000000000512</c:v>
                </c:pt>
                <c:pt idx="377">
                  <c:v>7.9999999999955662E-3</c:v>
                </c:pt>
                <c:pt idx="378">
                  <c:v>-0.367999999999995</c:v>
                </c:pt>
                <c:pt idx="379">
                  <c:v>-0.65699999999999648</c:v>
                </c:pt>
                <c:pt idx="380">
                  <c:v>-0.94600000000001216</c:v>
                </c:pt>
                <c:pt idx="381">
                  <c:v>-1.2329999999999899</c:v>
                </c:pt>
                <c:pt idx="382">
                  <c:v>-1.382000000000005</c:v>
                </c:pt>
                <c:pt idx="383">
                  <c:v>-1.5509999999999948</c:v>
                </c:pt>
                <c:pt idx="384">
                  <c:v>-1.6890000000000001</c:v>
                </c:pt>
                <c:pt idx="385">
                  <c:v>-1.7420000000000044</c:v>
                </c:pt>
                <c:pt idx="386">
                  <c:v>-1.8059999999999974</c:v>
                </c:pt>
                <c:pt idx="387">
                  <c:v>-1.8200000000000003</c:v>
                </c:pt>
                <c:pt idx="388">
                  <c:v>-1.8290000000000006</c:v>
                </c:pt>
                <c:pt idx="389">
                  <c:v>-1.8059999999999974</c:v>
                </c:pt>
                <c:pt idx="390">
                  <c:v>-1.7920000000000016</c:v>
                </c:pt>
                <c:pt idx="391">
                  <c:v>-1.7580000000000027</c:v>
                </c:pt>
                <c:pt idx="392">
                  <c:v>-1.7040000000000006</c:v>
                </c:pt>
                <c:pt idx="393">
                  <c:v>-1.6640000000000015</c:v>
                </c:pt>
                <c:pt idx="394">
                  <c:v>-1.6099999999999994</c:v>
                </c:pt>
                <c:pt idx="395">
                  <c:v>-1.5679999999999978</c:v>
                </c:pt>
                <c:pt idx="396">
                  <c:v>-1.5120000000000005</c:v>
                </c:pt>
                <c:pt idx="397">
                  <c:v>-1.4600000000000009</c:v>
                </c:pt>
                <c:pt idx="398">
                  <c:v>-1.4159999999999968</c:v>
                </c:pt>
                <c:pt idx="399">
                  <c:v>-1.3440000000000012</c:v>
                </c:pt>
                <c:pt idx="400">
                  <c:v>-1.2899999999999991</c:v>
                </c:pt>
                <c:pt idx="401">
                  <c:v>-1.2330000000000041</c:v>
                </c:pt>
                <c:pt idx="402">
                  <c:v>-1.1749999999999972</c:v>
                </c:pt>
                <c:pt idx="403">
                  <c:v>-1.1320000000000014</c:v>
                </c:pt>
                <c:pt idx="404">
                  <c:v>-1.0699999999999967</c:v>
                </c:pt>
                <c:pt idx="405">
                  <c:v>-1.0310000000000024</c:v>
                </c:pt>
                <c:pt idx="406">
                  <c:v>-0.98000000000000043</c:v>
                </c:pt>
                <c:pt idx="407">
                  <c:v>-0.94200000000000017</c:v>
                </c:pt>
                <c:pt idx="408">
                  <c:v>-0.90899999999999892</c:v>
                </c:pt>
                <c:pt idx="409">
                  <c:v>-0.86299999999999955</c:v>
                </c:pt>
                <c:pt idx="410">
                  <c:v>-0.83200000000000074</c:v>
                </c:pt>
                <c:pt idx="411">
                  <c:v>-0.78899999999999793</c:v>
                </c:pt>
                <c:pt idx="412">
                  <c:v>-0.76300000000000168</c:v>
                </c:pt>
                <c:pt idx="413">
                  <c:v>-0.72800000000000153</c:v>
                </c:pt>
                <c:pt idx="414">
                  <c:v>-0.69299999999999784</c:v>
                </c:pt>
                <c:pt idx="415">
                  <c:v>-0.66700000000000159</c:v>
                </c:pt>
                <c:pt idx="416">
                  <c:v>-0.63100000000000023</c:v>
                </c:pt>
                <c:pt idx="417">
                  <c:v>-0.60299999999999798</c:v>
                </c:pt>
                <c:pt idx="418">
                  <c:v>-0.56700000000000017</c:v>
                </c:pt>
                <c:pt idx="419">
                  <c:v>-0.54500000000000171</c:v>
                </c:pt>
                <c:pt idx="420">
                  <c:v>-0.52899999999999991</c:v>
                </c:pt>
                <c:pt idx="421">
                  <c:v>-0.50999999999999801</c:v>
                </c:pt>
                <c:pt idx="422">
                  <c:v>-0.49099999999999966</c:v>
                </c:pt>
                <c:pt idx="423">
                  <c:v>-0.47100000000000009</c:v>
                </c:pt>
                <c:pt idx="424">
                  <c:v>-0.4529999999999994</c:v>
                </c:pt>
                <c:pt idx="425">
                  <c:v>-0.43500000000000227</c:v>
                </c:pt>
                <c:pt idx="426">
                  <c:v>-0.41199999999999903</c:v>
                </c:pt>
                <c:pt idx="427">
                  <c:v>-0.39700000000000024</c:v>
                </c:pt>
                <c:pt idx="428">
                  <c:v>-0.37700000000000067</c:v>
                </c:pt>
                <c:pt idx="429">
                  <c:v>-0.3669999999999991</c:v>
                </c:pt>
                <c:pt idx="430">
                  <c:v>-0.34699999999999953</c:v>
                </c:pt>
                <c:pt idx="431">
                  <c:v>-0.32800000000000118</c:v>
                </c:pt>
                <c:pt idx="432">
                  <c:v>-0.31099999999999994</c:v>
                </c:pt>
                <c:pt idx="433">
                  <c:v>-0.30100000000000016</c:v>
                </c:pt>
                <c:pt idx="434">
                  <c:v>-0.29199999999999982</c:v>
                </c:pt>
                <c:pt idx="435">
                  <c:v>-0.27899999999999991</c:v>
                </c:pt>
                <c:pt idx="436">
                  <c:v>-0.26999999999999957</c:v>
                </c:pt>
                <c:pt idx="437">
                  <c:v>-0.25999999999999979</c:v>
                </c:pt>
                <c:pt idx="438">
                  <c:v>-0.25300000000000011</c:v>
                </c:pt>
                <c:pt idx="439">
                  <c:v>-0.24600000000000044</c:v>
                </c:pt>
                <c:pt idx="440">
                  <c:v>-0.23899999999999899</c:v>
                </c:pt>
                <c:pt idx="441">
                  <c:v>-0.23100000000000165</c:v>
                </c:pt>
                <c:pt idx="442">
                  <c:v>-0.22299999999999898</c:v>
                </c:pt>
                <c:pt idx="443">
                  <c:v>-0.21700000000000053</c:v>
                </c:pt>
                <c:pt idx="444">
                  <c:v>-0.20800000000000018</c:v>
                </c:pt>
                <c:pt idx="445">
                  <c:v>-0.1980000000000004</c:v>
                </c:pt>
                <c:pt idx="446">
                  <c:v>-0.1899999999999995</c:v>
                </c:pt>
                <c:pt idx="447">
                  <c:v>-0.18399999999999928</c:v>
                </c:pt>
                <c:pt idx="448">
                  <c:v>-0.17399999999999949</c:v>
                </c:pt>
                <c:pt idx="449">
                  <c:v>-0.17300000000000004</c:v>
                </c:pt>
                <c:pt idx="450">
                  <c:v>-0.16500000000000092</c:v>
                </c:pt>
                <c:pt idx="451">
                  <c:v>-0.16099999999999959</c:v>
                </c:pt>
                <c:pt idx="452">
                  <c:v>-0.15600000000000058</c:v>
                </c:pt>
                <c:pt idx="453">
                  <c:v>-0.15000000000000036</c:v>
                </c:pt>
                <c:pt idx="454">
                  <c:v>-0.14700000000000024</c:v>
                </c:pt>
                <c:pt idx="455">
                  <c:v>-0.14299999999999891</c:v>
                </c:pt>
                <c:pt idx="456">
                  <c:v>-0.13700000000000045</c:v>
                </c:pt>
                <c:pt idx="457">
                  <c:v>-0.13100000000000023</c:v>
                </c:pt>
                <c:pt idx="458">
                  <c:v>-0.12399999999999878</c:v>
                </c:pt>
                <c:pt idx="459">
                  <c:v>-0.12100000000000044</c:v>
                </c:pt>
                <c:pt idx="460">
                  <c:v>-0.10899999999999999</c:v>
                </c:pt>
                <c:pt idx="461">
                  <c:v>-0.10400000000000009</c:v>
                </c:pt>
                <c:pt idx="462">
                  <c:v>-0.10200000000000031</c:v>
                </c:pt>
                <c:pt idx="463">
                  <c:v>-9.6999999999999531E-2</c:v>
                </c:pt>
                <c:pt idx="464">
                  <c:v>-9.8000000000000753E-2</c:v>
                </c:pt>
                <c:pt idx="465">
                  <c:v>-0.10699999999999932</c:v>
                </c:pt>
                <c:pt idx="466">
                  <c:v>-9.9000000000000199E-2</c:v>
                </c:pt>
                <c:pt idx="467">
                  <c:v>-9.2999999999999972E-2</c:v>
                </c:pt>
                <c:pt idx="468">
                  <c:v>-9.1000000000000192E-2</c:v>
                </c:pt>
                <c:pt idx="469">
                  <c:v>-8.8000000000000078E-2</c:v>
                </c:pt>
                <c:pt idx="470">
                  <c:v>-7.3999999999999844E-2</c:v>
                </c:pt>
                <c:pt idx="471">
                  <c:v>-7.5999999999999623E-2</c:v>
                </c:pt>
                <c:pt idx="472">
                  <c:v>-7.5000000000000178E-2</c:v>
                </c:pt>
                <c:pt idx="473">
                  <c:v>-5.7999999999999829E-2</c:v>
                </c:pt>
                <c:pt idx="474">
                  <c:v>-6.2000000000000277E-2</c:v>
                </c:pt>
                <c:pt idx="475">
                  <c:v>-7.8999999999999737E-2</c:v>
                </c:pt>
                <c:pt idx="476">
                  <c:v>-7.4000000000000732E-2</c:v>
                </c:pt>
                <c:pt idx="477">
                  <c:v>-7.5999999999999623E-2</c:v>
                </c:pt>
                <c:pt idx="478">
                  <c:v>-8.1999999999999851E-2</c:v>
                </c:pt>
                <c:pt idx="479">
                  <c:v>-7.2000000000000064E-2</c:v>
                </c:pt>
                <c:pt idx="480">
                  <c:v>-6.899999999999995E-2</c:v>
                </c:pt>
                <c:pt idx="481">
                  <c:v>-6.0999999999999943E-2</c:v>
                </c:pt>
                <c:pt idx="482">
                  <c:v>-5.5000000000000604E-2</c:v>
                </c:pt>
                <c:pt idx="483">
                  <c:v>-6.0999999999999943E-2</c:v>
                </c:pt>
                <c:pt idx="484">
                  <c:v>-5.2999999999999936E-2</c:v>
                </c:pt>
                <c:pt idx="485">
                  <c:v>-4.3999999999999595E-2</c:v>
                </c:pt>
                <c:pt idx="486">
                  <c:v>-5.200000000000049E-2</c:v>
                </c:pt>
                <c:pt idx="487">
                  <c:v>-5.7999999999999829E-2</c:v>
                </c:pt>
                <c:pt idx="488">
                  <c:v>-5.7999999999999829E-2</c:v>
                </c:pt>
                <c:pt idx="489">
                  <c:v>-6.2999999999999723E-2</c:v>
                </c:pt>
                <c:pt idx="490">
                  <c:v>-5.9000000000000163E-2</c:v>
                </c:pt>
                <c:pt idx="491">
                  <c:v>-6.0999999999999943E-2</c:v>
                </c:pt>
                <c:pt idx="492">
                  <c:v>-6.0999999999999943E-2</c:v>
                </c:pt>
                <c:pt idx="493">
                  <c:v>-4.9999999999999822E-2</c:v>
                </c:pt>
                <c:pt idx="494">
                  <c:v>-4.7000000000000597E-2</c:v>
                </c:pt>
                <c:pt idx="495">
                  <c:v>-4.3999999999999595E-2</c:v>
                </c:pt>
                <c:pt idx="496">
                  <c:v>-3.8000000000000256E-2</c:v>
                </c:pt>
                <c:pt idx="497">
                  <c:v>-3.0999999999999694E-2</c:v>
                </c:pt>
                <c:pt idx="498">
                  <c:v>-3.4000000000000696E-2</c:v>
                </c:pt>
                <c:pt idx="499">
                  <c:v>-3.6999999999999922E-2</c:v>
                </c:pt>
                <c:pt idx="500">
                  <c:v>-3.4999999999999254E-2</c:v>
                </c:pt>
                <c:pt idx="501">
                  <c:v>-3.700000000000081E-2</c:v>
                </c:pt>
                <c:pt idx="502">
                  <c:v>-4.5999999999999375E-2</c:v>
                </c:pt>
                <c:pt idx="503">
                  <c:v>-4.4000000000000483E-2</c:v>
                </c:pt>
                <c:pt idx="504">
                  <c:v>-4.9999999999999822E-2</c:v>
                </c:pt>
                <c:pt idx="505">
                  <c:v>-5.400000000000027E-2</c:v>
                </c:pt>
                <c:pt idx="506">
                  <c:v>-3.8999999999999702E-2</c:v>
                </c:pt>
                <c:pt idx="507">
                  <c:v>-4.9000000000000377E-2</c:v>
                </c:pt>
                <c:pt idx="508">
                  <c:v>-5.7999999999999829E-2</c:v>
                </c:pt>
                <c:pt idx="509">
                  <c:v>-4.8999999999999488E-2</c:v>
                </c:pt>
                <c:pt idx="510">
                  <c:v>-4.9999999999999822E-2</c:v>
                </c:pt>
                <c:pt idx="511">
                  <c:v>-5.200000000000049E-2</c:v>
                </c:pt>
                <c:pt idx="512">
                  <c:v>-4.8000000000000043E-2</c:v>
                </c:pt>
                <c:pt idx="513">
                  <c:v>-5.4999999999999716E-2</c:v>
                </c:pt>
                <c:pt idx="514">
                  <c:v>-6.8000000000000504E-2</c:v>
                </c:pt>
                <c:pt idx="515">
                  <c:v>-6.9999999999999396E-2</c:v>
                </c:pt>
                <c:pt idx="516">
                  <c:v>-7.2000000000000064E-2</c:v>
                </c:pt>
                <c:pt idx="517">
                  <c:v>-8.0000000000000071E-2</c:v>
                </c:pt>
                <c:pt idx="518">
                  <c:v>-7.3000000000000398E-2</c:v>
                </c:pt>
                <c:pt idx="519">
                  <c:v>-6.9999999999999396E-2</c:v>
                </c:pt>
                <c:pt idx="520">
                  <c:v>-6.899999999999995E-2</c:v>
                </c:pt>
                <c:pt idx="521">
                  <c:v>-6.9000000000000838E-2</c:v>
                </c:pt>
                <c:pt idx="522">
                  <c:v>-6.6999999999999282E-2</c:v>
                </c:pt>
                <c:pt idx="523">
                  <c:v>-6.5000000000000391E-2</c:v>
                </c:pt>
                <c:pt idx="524">
                  <c:v>-6.5999999999999837E-2</c:v>
                </c:pt>
                <c:pt idx="525">
                  <c:v>-6.800000000000006E-2</c:v>
                </c:pt>
                <c:pt idx="526">
                  <c:v>-7.3999999999999844E-2</c:v>
                </c:pt>
                <c:pt idx="527">
                  <c:v>-7.1000000000000174E-2</c:v>
                </c:pt>
                <c:pt idx="528">
                  <c:v>-7.7999999999999847E-2</c:v>
                </c:pt>
                <c:pt idx="529">
                  <c:v>-8.0000000000000071E-2</c:v>
                </c:pt>
                <c:pt idx="530">
                  <c:v>-8.4999999999999964E-2</c:v>
                </c:pt>
                <c:pt idx="531">
                  <c:v>-9.0000000000000302E-2</c:v>
                </c:pt>
                <c:pt idx="532">
                  <c:v>-8.6999999999999744E-2</c:v>
                </c:pt>
                <c:pt idx="533">
                  <c:v>-8.7000000000000188E-2</c:v>
                </c:pt>
                <c:pt idx="534">
                  <c:v>-8.0000000000000071E-2</c:v>
                </c:pt>
                <c:pt idx="535">
                  <c:v>-6.3999999999999613E-2</c:v>
                </c:pt>
                <c:pt idx="536">
                  <c:v>-6.4000000000000057E-2</c:v>
                </c:pt>
                <c:pt idx="537">
                  <c:v>-6.0999999999999943E-2</c:v>
                </c:pt>
                <c:pt idx="538">
                  <c:v>-6.7000000000000171E-2</c:v>
                </c:pt>
                <c:pt idx="539">
                  <c:v>-7.2000000000000064E-2</c:v>
                </c:pt>
                <c:pt idx="540">
                  <c:v>-7.2000000000000064E-2</c:v>
                </c:pt>
                <c:pt idx="541">
                  <c:v>-7.2999999999999954E-2</c:v>
                </c:pt>
                <c:pt idx="542">
                  <c:v>-6.4000000000000057E-2</c:v>
                </c:pt>
                <c:pt idx="543">
                  <c:v>-5.600000000000005E-2</c:v>
                </c:pt>
                <c:pt idx="544">
                  <c:v>-5.3999999999999826E-2</c:v>
                </c:pt>
                <c:pt idx="545">
                  <c:v>-6.0999999999999943E-2</c:v>
                </c:pt>
                <c:pt idx="546">
                  <c:v>-6.0999999999999943E-2</c:v>
                </c:pt>
                <c:pt idx="547">
                  <c:v>-6.2000000000000277E-2</c:v>
                </c:pt>
                <c:pt idx="548">
                  <c:v>-6.0000000000000053E-2</c:v>
                </c:pt>
                <c:pt idx="549">
                  <c:v>-6.3999999999999613E-2</c:v>
                </c:pt>
                <c:pt idx="550">
                  <c:v>-6.6000000000000281E-2</c:v>
                </c:pt>
                <c:pt idx="551">
                  <c:v>-6.1999999999999833E-2</c:v>
                </c:pt>
                <c:pt idx="552">
                  <c:v>-6.0999999999999943E-2</c:v>
                </c:pt>
                <c:pt idx="553">
                  <c:v>-5.7000000000000162E-2</c:v>
                </c:pt>
                <c:pt idx="554">
                  <c:v>-5.2000000000000046E-2</c:v>
                </c:pt>
                <c:pt idx="555">
                  <c:v>-4.5999999999999819E-2</c:v>
                </c:pt>
                <c:pt idx="556">
                  <c:v>-4.5000000000000151E-2</c:v>
                </c:pt>
                <c:pt idx="557">
                  <c:v>-4.0000000000000036E-2</c:v>
                </c:pt>
                <c:pt idx="558">
                  <c:v>-2.9999999999999805E-2</c:v>
                </c:pt>
                <c:pt idx="559">
                  <c:v>-2.100000000000013E-2</c:v>
                </c:pt>
                <c:pt idx="560">
                  <c:v>-1.8999999999999906E-2</c:v>
                </c:pt>
                <c:pt idx="561">
                  <c:v>-1.3000000000000123E-2</c:v>
                </c:pt>
                <c:pt idx="562">
                  <c:v>-1.4000000000000012E-2</c:v>
                </c:pt>
                <c:pt idx="563">
                  <c:v>-1.8000000000000016E-2</c:v>
                </c:pt>
                <c:pt idx="564">
                  <c:v>-2.4999999999999911E-2</c:v>
                </c:pt>
                <c:pt idx="565">
                  <c:v>-2.8999999999999915E-2</c:v>
                </c:pt>
                <c:pt idx="566">
                  <c:v>-3.0000000000000027E-2</c:v>
                </c:pt>
                <c:pt idx="567">
                  <c:v>-3.300000000000014E-2</c:v>
                </c:pt>
                <c:pt idx="568">
                  <c:v>-3.1999999999999806E-2</c:v>
                </c:pt>
                <c:pt idx="569">
                  <c:v>-2.8000000000000025E-2</c:v>
                </c:pt>
                <c:pt idx="570">
                  <c:v>-2.3000000000000131E-2</c:v>
                </c:pt>
                <c:pt idx="571">
                  <c:v>-3.499999999999992E-2</c:v>
                </c:pt>
                <c:pt idx="572">
                  <c:v>-4.2000000000000037E-2</c:v>
                </c:pt>
                <c:pt idx="573">
                  <c:v>-2.8000000000000025E-2</c:v>
                </c:pt>
                <c:pt idx="574">
                  <c:v>-2.4000000000000021E-2</c:v>
                </c:pt>
                <c:pt idx="575">
                  <c:v>-2.4000000000000021E-2</c:v>
                </c:pt>
                <c:pt idx="576">
                  <c:v>-1.6999999999999904E-2</c:v>
                </c:pt>
                <c:pt idx="577">
                  <c:v>-9.000000000000119E-3</c:v>
                </c:pt>
                <c:pt idx="578">
                  <c:v>-1.0999999999999899E-2</c:v>
                </c:pt>
                <c:pt idx="579">
                  <c:v>-1.8999999999999906E-2</c:v>
                </c:pt>
                <c:pt idx="580">
                  <c:v>-1.6000000000000014E-2</c:v>
                </c:pt>
                <c:pt idx="581">
                  <c:v>-4.0000000000000036E-3</c:v>
                </c:pt>
                <c:pt idx="582">
                  <c:v>-3.0000000000001137E-3</c:v>
                </c:pt>
                <c:pt idx="583">
                  <c:v>2.0000000000000018E-3</c:v>
                </c:pt>
                <c:pt idx="584">
                  <c:v>1.0000000000001119E-3</c:v>
                </c:pt>
                <c:pt idx="585">
                  <c:v>-4.0000000000000036E-3</c:v>
                </c:pt>
                <c:pt idx="586">
                  <c:v>-1.1000000000000121E-2</c:v>
                </c:pt>
                <c:pt idx="587">
                  <c:v>-1.8000000000000016E-2</c:v>
                </c:pt>
                <c:pt idx="588">
                  <c:v>-1.8999999999999906E-2</c:v>
                </c:pt>
                <c:pt idx="589">
                  <c:v>-2.3000000000000131E-2</c:v>
                </c:pt>
                <c:pt idx="590">
                  <c:v>-2.8999999999999915E-2</c:v>
                </c:pt>
                <c:pt idx="591">
                  <c:v>-2.8999999999999915E-2</c:v>
                </c:pt>
                <c:pt idx="592">
                  <c:v>-1.2000000000000011E-2</c:v>
                </c:pt>
                <c:pt idx="593">
                  <c:v>-1.1000000000000121E-2</c:v>
                </c:pt>
                <c:pt idx="594">
                  <c:v>-4.0000000000000036E-3</c:v>
                </c:pt>
                <c:pt idx="595">
                  <c:v>1.0000000000001119E-3</c:v>
                </c:pt>
                <c:pt idx="596">
                  <c:v>-3.0000000000001137E-3</c:v>
                </c:pt>
                <c:pt idx="597">
                  <c:v>-4.9999999999998934E-3</c:v>
                </c:pt>
                <c:pt idx="598">
                  <c:v>2.9999999999998916E-3</c:v>
                </c:pt>
                <c:pt idx="599">
                  <c:v>3.0000000000001137E-3</c:v>
                </c:pt>
                <c:pt idx="600">
                  <c:v>-1.0000000000001119E-3</c:v>
                </c:pt>
                <c:pt idx="601">
                  <c:v>-2.9999999999998916E-3</c:v>
                </c:pt>
                <c:pt idx="602">
                  <c:v>2.0000000000000018E-3</c:v>
                </c:pt>
                <c:pt idx="603">
                  <c:v>9.9999999999988987E-4</c:v>
                </c:pt>
                <c:pt idx="604">
                  <c:v>-2.0000000000000018E-3</c:v>
                </c:pt>
                <c:pt idx="605">
                  <c:v>-9.9999999999988987E-4</c:v>
                </c:pt>
                <c:pt idx="606">
                  <c:v>4.9999999999998934E-3</c:v>
                </c:pt>
                <c:pt idx="607">
                  <c:v>1.0000000000001119E-3</c:v>
                </c:pt>
                <c:pt idx="608">
                  <c:v>9.9999999999988987E-4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8.0000000000000071E-3</c:v>
                </c:pt>
                <c:pt idx="612">
                  <c:v>4.0000000000000036E-3</c:v>
                </c:pt>
                <c:pt idx="613">
                  <c:v>8.0000000000000071E-3</c:v>
                </c:pt>
                <c:pt idx="614">
                  <c:v>8.0000000000000071E-3</c:v>
                </c:pt>
                <c:pt idx="615">
                  <c:v>9.000000000000119E-3</c:v>
                </c:pt>
                <c:pt idx="616">
                  <c:v>1.0999999999999899E-2</c:v>
                </c:pt>
                <c:pt idx="617">
                  <c:v>2.0000000000000018E-3</c:v>
                </c:pt>
                <c:pt idx="618">
                  <c:v>2.9999999999998916E-3</c:v>
                </c:pt>
                <c:pt idx="619">
                  <c:v>1.0000000000001119E-3</c:v>
                </c:pt>
                <c:pt idx="620">
                  <c:v>2.9999999999998916E-3</c:v>
                </c:pt>
                <c:pt idx="621">
                  <c:v>4.0000000000000036E-3</c:v>
                </c:pt>
                <c:pt idx="622">
                  <c:v>5.0000000000001155E-3</c:v>
                </c:pt>
                <c:pt idx="623">
                  <c:v>8.0000000000000071E-3</c:v>
                </c:pt>
                <c:pt idx="624">
                  <c:v>8.0000000000000071E-3</c:v>
                </c:pt>
                <c:pt idx="625">
                  <c:v>8.999999999999897E-3</c:v>
                </c:pt>
                <c:pt idx="626">
                  <c:v>8.0000000000000071E-3</c:v>
                </c:pt>
                <c:pt idx="627">
                  <c:v>6.0000000000000053E-3</c:v>
                </c:pt>
                <c:pt idx="628">
                  <c:v>6.0000000000000053E-3</c:v>
                </c:pt>
                <c:pt idx="629">
                  <c:v>5.0000000000001155E-3</c:v>
                </c:pt>
                <c:pt idx="630">
                  <c:v>4.0000000000000036E-3</c:v>
                </c:pt>
                <c:pt idx="631">
                  <c:v>9.9999999999988987E-4</c:v>
                </c:pt>
                <c:pt idx="632">
                  <c:v>0</c:v>
                </c:pt>
                <c:pt idx="633">
                  <c:v>-2.0000000000000018E-3</c:v>
                </c:pt>
                <c:pt idx="634">
                  <c:v>-2.9999999999998916E-3</c:v>
                </c:pt>
                <c:pt idx="635">
                  <c:v>9.9999999999988987E-4</c:v>
                </c:pt>
                <c:pt idx="636">
                  <c:v>5.0000000000001155E-3</c:v>
                </c:pt>
                <c:pt idx="637">
                  <c:v>2.0000000000000018E-3</c:v>
                </c:pt>
                <c:pt idx="638">
                  <c:v>2.9999999999998916E-3</c:v>
                </c:pt>
                <c:pt idx="639">
                  <c:v>0</c:v>
                </c:pt>
                <c:pt idx="640">
                  <c:v>0</c:v>
                </c:pt>
                <c:pt idx="641">
                  <c:v>-2.9999999999998916E-3</c:v>
                </c:pt>
                <c:pt idx="642">
                  <c:v>-1.0000000000001119E-3</c:v>
                </c:pt>
                <c:pt idx="643">
                  <c:v>0</c:v>
                </c:pt>
                <c:pt idx="644">
                  <c:v>2.0000000000000018E-3</c:v>
                </c:pt>
                <c:pt idx="645">
                  <c:v>-4.0000000000000036E-3</c:v>
                </c:pt>
                <c:pt idx="646">
                  <c:v>-4.0000000000000036E-3</c:v>
                </c:pt>
                <c:pt idx="647">
                  <c:v>-9.9999999999988987E-4</c:v>
                </c:pt>
                <c:pt idx="648">
                  <c:v>-4.0000000000000036E-3</c:v>
                </c:pt>
                <c:pt idx="649">
                  <c:v>-5.0000000000001155E-3</c:v>
                </c:pt>
                <c:pt idx="650">
                  <c:v>-6.0000000000000053E-3</c:v>
                </c:pt>
                <c:pt idx="651">
                  <c:v>-4.9999999999998934E-3</c:v>
                </c:pt>
                <c:pt idx="652">
                  <c:v>-8.0000000000000071E-3</c:v>
                </c:pt>
                <c:pt idx="653">
                  <c:v>-1.0000000000000009E-2</c:v>
                </c:pt>
                <c:pt idx="654">
                  <c:v>-1.1000000000000121E-2</c:v>
                </c:pt>
                <c:pt idx="655">
                  <c:v>-8.0000000000000071E-3</c:v>
                </c:pt>
                <c:pt idx="656">
                  <c:v>-6.9999999999998952E-3</c:v>
                </c:pt>
                <c:pt idx="657">
                  <c:v>-8.0000000000000071E-3</c:v>
                </c:pt>
                <c:pt idx="658">
                  <c:v>-2.0000000000000018E-3</c:v>
                </c:pt>
                <c:pt idx="659">
                  <c:v>0</c:v>
                </c:pt>
                <c:pt idx="660">
                  <c:v>-2.9999999999998916E-3</c:v>
                </c:pt>
                <c:pt idx="661">
                  <c:v>2.9999999999998916E-3</c:v>
                </c:pt>
                <c:pt idx="662">
                  <c:v>0</c:v>
                </c:pt>
                <c:pt idx="663">
                  <c:v>-2.9999999999998916E-3</c:v>
                </c:pt>
                <c:pt idx="664">
                  <c:v>2.9999999999998916E-3</c:v>
                </c:pt>
                <c:pt idx="665">
                  <c:v>-6.0000000000000053E-3</c:v>
                </c:pt>
                <c:pt idx="666">
                  <c:v>-1.4000000000000012E-2</c:v>
                </c:pt>
                <c:pt idx="667">
                  <c:v>-8.0000000000000071E-3</c:v>
                </c:pt>
                <c:pt idx="668">
                  <c:v>-1.6000000000000014E-2</c:v>
                </c:pt>
                <c:pt idx="669">
                  <c:v>-1.4999999999999902E-2</c:v>
                </c:pt>
                <c:pt idx="670">
                  <c:v>-3.0000000000001137E-3</c:v>
                </c:pt>
                <c:pt idx="671">
                  <c:v>-8.0000000000000071E-3</c:v>
                </c:pt>
                <c:pt idx="672">
                  <c:v>-6.0000000000000053E-3</c:v>
                </c:pt>
                <c:pt idx="673">
                  <c:v>-2.9999999999998916E-3</c:v>
                </c:pt>
                <c:pt idx="674">
                  <c:v>-7.0000000000001172E-3</c:v>
                </c:pt>
                <c:pt idx="675">
                  <c:v>-8.999999999999897E-3</c:v>
                </c:pt>
                <c:pt idx="676">
                  <c:v>-5.0000000000001155E-3</c:v>
                </c:pt>
                <c:pt idx="677">
                  <c:v>-4.9999999999998934E-3</c:v>
                </c:pt>
                <c:pt idx="678">
                  <c:v>0</c:v>
                </c:pt>
                <c:pt idx="679">
                  <c:v>0</c:v>
                </c:pt>
                <c:pt idx="680">
                  <c:v>2.9999999999998916E-3</c:v>
                </c:pt>
                <c:pt idx="681">
                  <c:v>4.0000000000000036E-3</c:v>
                </c:pt>
                <c:pt idx="682">
                  <c:v>-2.9999999999998916E-3</c:v>
                </c:pt>
                <c:pt idx="683">
                  <c:v>-9.000000000000119E-3</c:v>
                </c:pt>
                <c:pt idx="684">
                  <c:v>-1.3999999999999901E-2</c:v>
                </c:pt>
                <c:pt idx="685">
                  <c:v>-1.5000000000000013E-2</c:v>
                </c:pt>
                <c:pt idx="686">
                  <c:v>-9.000000000000008E-3</c:v>
                </c:pt>
                <c:pt idx="687">
                  <c:v>-8.0000000000000071E-3</c:v>
                </c:pt>
                <c:pt idx="688">
                  <c:v>-1.0000000000000009E-3</c:v>
                </c:pt>
                <c:pt idx="689">
                  <c:v>2.0000000000000018E-3</c:v>
                </c:pt>
                <c:pt idx="690">
                  <c:v>3.0000000000000027E-3</c:v>
                </c:pt>
                <c:pt idx="691">
                  <c:v>6.0000000000000053E-3</c:v>
                </c:pt>
                <c:pt idx="692">
                  <c:v>8.0000000000000071E-3</c:v>
                </c:pt>
                <c:pt idx="693">
                  <c:v>4.0000000000000036E-3</c:v>
                </c:pt>
                <c:pt idx="694">
                  <c:v>-5.0000000000000044E-3</c:v>
                </c:pt>
                <c:pt idx="695">
                  <c:v>3.0000000000000027E-3</c:v>
                </c:pt>
                <c:pt idx="696">
                  <c:v>0</c:v>
                </c:pt>
                <c:pt idx="697">
                  <c:v>1.0000000000000009E-3</c:v>
                </c:pt>
                <c:pt idx="698">
                  <c:v>-7.0000000000000062E-3</c:v>
                </c:pt>
                <c:pt idx="699">
                  <c:v>-1.6000000000000014E-2</c:v>
                </c:pt>
                <c:pt idx="700">
                  <c:v>4.0000000000000036E-3</c:v>
                </c:pt>
                <c:pt idx="701">
                  <c:v>-1.0000000000000009E-3</c:v>
                </c:pt>
                <c:pt idx="702">
                  <c:v>1.0000000000000009E-3</c:v>
                </c:pt>
                <c:pt idx="703">
                  <c:v>2.7000000000000024E-2</c:v>
                </c:pt>
                <c:pt idx="704">
                  <c:v>1.6000000000000014E-2</c:v>
                </c:pt>
                <c:pt idx="705">
                  <c:v>8.0000000000000071E-3</c:v>
                </c:pt>
                <c:pt idx="706">
                  <c:v>-6.0000000000000053E-3</c:v>
                </c:pt>
                <c:pt idx="707">
                  <c:v>-1.6000000000000014E-2</c:v>
                </c:pt>
                <c:pt idx="708">
                  <c:v>-4.0000000000000036E-3</c:v>
                </c:pt>
                <c:pt idx="709">
                  <c:v>-4.0000000000000036E-3</c:v>
                </c:pt>
                <c:pt idx="710">
                  <c:v>-1.2000000000000011E-2</c:v>
                </c:pt>
                <c:pt idx="711">
                  <c:v>-1.100000000000001E-2</c:v>
                </c:pt>
                <c:pt idx="712">
                  <c:v>-1.6000000000000014E-2</c:v>
                </c:pt>
                <c:pt idx="713">
                  <c:v>-6.0000000000000053E-3</c:v>
                </c:pt>
                <c:pt idx="714">
                  <c:v>1.0000000000000009E-2</c:v>
                </c:pt>
                <c:pt idx="715">
                  <c:v>1.2000000000000011E-2</c:v>
                </c:pt>
                <c:pt idx="716">
                  <c:v>2.0000000000000018E-3</c:v>
                </c:pt>
                <c:pt idx="717">
                  <c:v>-1.0000000000000009E-2</c:v>
                </c:pt>
                <c:pt idx="718">
                  <c:v>-1.9999999999999907E-2</c:v>
                </c:pt>
                <c:pt idx="719">
                  <c:v>-2.200000000000002E-2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258-4579-A500-301433A9A964}"/>
            </c:ext>
          </c:extLst>
        </c:ser>
        <c:ser>
          <c:idx val="4"/>
          <c:order val="4"/>
          <c:tx>
            <c:v>5000 RPM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'Data Task 1'!$AU$4:$AU$723</c:f>
              <c:numCache>
                <c:formatCode>General</c:formatCode>
                <c:ptCount val="720"/>
                <c:pt idx="0">
                  <c:v>-4.7999999999999932E-2</c:v>
                </c:pt>
                <c:pt idx="1">
                  <c:v>-4.8000000000000043E-2</c:v>
                </c:pt>
                <c:pt idx="2">
                  <c:v>-3.8000000000000034E-2</c:v>
                </c:pt>
                <c:pt idx="3">
                  <c:v>-2.9999999999999916E-2</c:v>
                </c:pt>
                <c:pt idx="4">
                  <c:v>-3.400000000000003E-2</c:v>
                </c:pt>
                <c:pt idx="5">
                  <c:v>-4.7000000000000042E-2</c:v>
                </c:pt>
                <c:pt idx="6">
                  <c:v>-4.2999999999999927E-2</c:v>
                </c:pt>
                <c:pt idx="7">
                  <c:v>-3.400000000000003E-2</c:v>
                </c:pt>
                <c:pt idx="8">
                  <c:v>-2.7000000000000024E-2</c:v>
                </c:pt>
                <c:pt idx="9">
                  <c:v>-2.0000000000000018E-2</c:v>
                </c:pt>
                <c:pt idx="10">
                  <c:v>-7.0000000000000062E-3</c:v>
                </c:pt>
                <c:pt idx="11">
                  <c:v>0</c:v>
                </c:pt>
                <c:pt idx="12">
                  <c:v>1.0000000000000009E-2</c:v>
                </c:pt>
                <c:pt idx="13">
                  <c:v>1.0000000000000009E-2</c:v>
                </c:pt>
                <c:pt idx="14">
                  <c:v>9.000000000000008E-3</c:v>
                </c:pt>
                <c:pt idx="15">
                  <c:v>1.0000000000000009E-3</c:v>
                </c:pt>
                <c:pt idx="16">
                  <c:v>-2.0000000000000018E-3</c:v>
                </c:pt>
                <c:pt idx="17">
                  <c:v>-3.0000000000000027E-3</c:v>
                </c:pt>
                <c:pt idx="18">
                  <c:v>0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1.0000000000000009E-3</c:v>
                </c:pt>
                <c:pt idx="22">
                  <c:v>0</c:v>
                </c:pt>
                <c:pt idx="23">
                  <c:v>1.0000000000000009E-3</c:v>
                </c:pt>
                <c:pt idx="24">
                  <c:v>6.0000000000000053E-3</c:v>
                </c:pt>
                <c:pt idx="25">
                  <c:v>-2.0000000000000018E-3</c:v>
                </c:pt>
                <c:pt idx="26">
                  <c:v>-8.0000000000000071E-3</c:v>
                </c:pt>
                <c:pt idx="27">
                  <c:v>-1.5000000000000013E-2</c:v>
                </c:pt>
                <c:pt idx="28">
                  <c:v>-1.4000000000000012E-2</c:v>
                </c:pt>
                <c:pt idx="29">
                  <c:v>-7.0000000000000062E-3</c:v>
                </c:pt>
                <c:pt idx="30">
                  <c:v>-5.0000000000000044E-3</c:v>
                </c:pt>
                <c:pt idx="31">
                  <c:v>-7.0000000000000062E-3</c:v>
                </c:pt>
                <c:pt idx="32">
                  <c:v>-7.9999999999998961E-3</c:v>
                </c:pt>
                <c:pt idx="33">
                  <c:v>-4.0000000000000036E-3</c:v>
                </c:pt>
                <c:pt idx="34">
                  <c:v>-7.0000000000000062E-3</c:v>
                </c:pt>
                <c:pt idx="35">
                  <c:v>-7.0000000000000062E-3</c:v>
                </c:pt>
                <c:pt idx="36">
                  <c:v>-6.0000000000000053E-3</c:v>
                </c:pt>
                <c:pt idx="37">
                  <c:v>3.0000000000000027E-3</c:v>
                </c:pt>
                <c:pt idx="38">
                  <c:v>1.0000000000000009E-2</c:v>
                </c:pt>
                <c:pt idx="39">
                  <c:v>1.6999999999999904E-2</c:v>
                </c:pt>
                <c:pt idx="40">
                  <c:v>1.6000000000000014E-2</c:v>
                </c:pt>
                <c:pt idx="41">
                  <c:v>-4.0000000000000036E-3</c:v>
                </c:pt>
                <c:pt idx="42">
                  <c:v>-2.4999999999999911E-2</c:v>
                </c:pt>
                <c:pt idx="43">
                  <c:v>8.999999999999897E-3</c:v>
                </c:pt>
                <c:pt idx="44">
                  <c:v>1.6000000000000014E-2</c:v>
                </c:pt>
                <c:pt idx="45">
                  <c:v>7.0000000000000062E-3</c:v>
                </c:pt>
                <c:pt idx="46">
                  <c:v>-6.0000000000000053E-3</c:v>
                </c:pt>
                <c:pt idx="47">
                  <c:v>7.0000000000000062E-3</c:v>
                </c:pt>
                <c:pt idx="48">
                  <c:v>-9.000000000000008E-3</c:v>
                </c:pt>
                <c:pt idx="49">
                  <c:v>-1.6999999999999904E-2</c:v>
                </c:pt>
                <c:pt idx="50">
                  <c:v>-7.0000000000000062E-3</c:v>
                </c:pt>
                <c:pt idx="51">
                  <c:v>1.3999999999999901E-2</c:v>
                </c:pt>
                <c:pt idx="52">
                  <c:v>1.9000000000000017E-2</c:v>
                </c:pt>
                <c:pt idx="53">
                  <c:v>-3.0000000000000027E-3</c:v>
                </c:pt>
                <c:pt idx="54">
                  <c:v>-1.100000000000001E-2</c:v>
                </c:pt>
                <c:pt idx="55">
                  <c:v>6.0000000000000053E-3</c:v>
                </c:pt>
                <c:pt idx="56">
                  <c:v>9.000000000000008E-3</c:v>
                </c:pt>
                <c:pt idx="57">
                  <c:v>-2.0000000000000018E-3</c:v>
                </c:pt>
                <c:pt idx="58">
                  <c:v>-8.0000000000000071E-3</c:v>
                </c:pt>
                <c:pt idx="59">
                  <c:v>-2.2999999999999909E-2</c:v>
                </c:pt>
                <c:pt idx="60">
                  <c:v>-2.9000000000000026E-2</c:v>
                </c:pt>
                <c:pt idx="61">
                  <c:v>0</c:v>
                </c:pt>
                <c:pt idx="62">
                  <c:v>7.0000000000000062E-3</c:v>
                </c:pt>
                <c:pt idx="63">
                  <c:v>1.2000000000000011E-2</c:v>
                </c:pt>
                <c:pt idx="64">
                  <c:v>1.4000000000000012E-2</c:v>
                </c:pt>
                <c:pt idx="65">
                  <c:v>1.4999999999999902E-2</c:v>
                </c:pt>
                <c:pt idx="66">
                  <c:v>1.7000000000000015E-2</c:v>
                </c:pt>
                <c:pt idx="67">
                  <c:v>2.8000000000000025E-2</c:v>
                </c:pt>
                <c:pt idx="68">
                  <c:v>2.7000000000000024E-2</c:v>
                </c:pt>
                <c:pt idx="69">
                  <c:v>2.0000000000000018E-2</c:v>
                </c:pt>
                <c:pt idx="70">
                  <c:v>1.0000000000000009E-2</c:v>
                </c:pt>
                <c:pt idx="71">
                  <c:v>5.0000000000000044E-3</c:v>
                </c:pt>
                <c:pt idx="72">
                  <c:v>0</c:v>
                </c:pt>
                <c:pt idx="73">
                  <c:v>4.0000000000000036E-3</c:v>
                </c:pt>
                <c:pt idx="74">
                  <c:v>2.9999999999998916E-3</c:v>
                </c:pt>
                <c:pt idx="75">
                  <c:v>-8.999999999999897E-3</c:v>
                </c:pt>
                <c:pt idx="76">
                  <c:v>-1.8000000000000016E-2</c:v>
                </c:pt>
                <c:pt idx="77">
                  <c:v>-1.9000000000000017E-2</c:v>
                </c:pt>
                <c:pt idx="78">
                  <c:v>-8.0000000000000071E-3</c:v>
                </c:pt>
                <c:pt idx="79">
                  <c:v>-1.0000000000000009E-3</c:v>
                </c:pt>
                <c:pt idx="80">
                  <c:v>6.0000000000000053E-3</c:v>
                </c:pt>
                <c:pt idx="81">
                  <c:v>1.4000000000000012E-2</c:v>
                </c:pt>
                <c:pt idx="82">
                  <c:v>1.100000000000001E-2</c:v>
                </c:pt>
                <c:pt idx="83">
                  <c:v>7.0000000000000062E-3</c:v>
                </c:pt>
                <c:pt idx="84">
                  <c:v>5.0000000000000044E-3</c:v>
                </c:pt>
                <c:pt idx="85">
                  <c:v>1.2999999999999901E-2</c:v>
                </c:pt>
                <c:pt idx="86">
                  <c:v>1.2000000000000011E-2</c:v>
                </c:pt>
                <c:pt idx="87">
                  <c:v>1.3000000000000012E-2</c:v>
                </c:pt>
                <c:pt idx="88">
                  <c:v>1.3000000000000012E-2</c:v>
                </c:pt>
                <c:pt idx="89">
                  <c:v>9.000000000000008E-3</c:v>
                </c:pt>
                <c:pt idx="90">
                  <c:v>7.0000000000000062E-3</c:v>
                </c:pt>
                <c:pt idx="91">
                  <c:v>1.0000000000000009E-3</c:v>
                </c:pt>
                <c:pt idx="92">
                  <c:v>-4.0000000000000036E-3</c:v>
                </c:pt>
                <c:pt idx="93">
                  <c:v>-6.0000000000000053E-3</c:v>
                </c:pt>
                <c:pt idx="94">
                  <c:v>-6.0000000000000053E-3</c:v>
                </c:pt>
                <c:pt idx="95">
                  <c:v>-1.0000000000000009E-3</c:v>
                </c:pt>
                <c:pt idx="96">
                  <c:v>4.0000000000000036E-3</c:v>
                </c:pt>
                <c:pt idx="97">
                  <c:v>4.0000000000000036E-3</c:v>
                </c:pt>
                <c:pt idx="98">
                  <c:v>6.0000000000000053E-3</c:v>
                </c:pt>
                <c:pt idx="99">
                  <c:v>8.0000000000000071E-3</c:v>
                </c:pt>
                <c:pt idx="100">
                  <c:v>0</c:v>
                </c:pt>
                <c:pt idx="101">
                  <c:v>4.0000000000000036E-3</c:v>
                </c:pt>
                <c:pt idx="102">
                  <c:v>8.0000000000000071E-3</c:v>
                </c:pt>
                <c:pt idx="103">
                  <c:v>1.2000000000000011E-2</c:v>
                </c:pt>
                <c:pt idx="104">
                  <c:v>1.0000000000000009E-2</c:v>
                </c:pt>
                <c:pt idx="105">
                  <c:v>6.0000000000000053E-3</c:v>
                </c:pt>
                <c:pt idx="106">
                  <c:v>8.0000000000000071E-3</c:v>
                </c:pt>
                <c:pt idx="107">
                  <c:v>1.2000000000000011E-2</c:v>
                </c:pt>
                <c:pt idx="108">
                  <c:v>1.3999999999999901E-2</c:v>
                </c:pt>
                <c:pt idx="109">
                  <c:v>1.100000000000001E-2</c:v>
                </c:pt>
                <c:pt idx="110">
                  <c:v>3.0000000000000027E-3</c:v>
                </c:pt>
                <c:pt idx="111">
                  <c:v>5.0000000000000044E-3</c:v>
                </c:pt>
                <c:pt idx="112">
                  <c:v>1.3000000000000012E-2</c:v>
                </c:pt>
                <c:pt idx="113">
                  <c:v>1.100000000000001E-2</c:v>
                </c:pt>
                <c:pt idx="114">
                  <c:v>1.100000000000001E-2</c:v>
                </c:pt>
                <c:pt idx="115">
                  <c:v>1.6000000000000014E-2</c:v>
                </c:pt>
                <c:pt idx="116">
                  <c:v>1.8000000000000016E-2</c:v>
                </c:pt>
                <c:pt idx="117">
                  <c:v>1.2000000000000011E-2</c:v>
                </c:pt>
                <c:pt idx="118">
                  <c:v>8.0000000000000071E-3</c:v>
                </c:pt>
                <c:pt idx="119">
                  <c:v>1.2999999999999901E-2</c:v>
                </c:pt>
                <c:pt idx="120">
                  <c:v>6.0000000000000053E-3</c:v>
                </c:pt>
                <c:pt idx="121">
                  <c:v>3.0000000000000027E-3</c:v>
                </c:pt>
                <c:pt idx="122">
                  <c:v>0</c:v>
                </c:pt>
                <c:pt idx="123">
                  <c:v>6.0000000000000053E-3</c:v>
                </c:pt>
                <c:pt idx="124">
                  <c:v>1.0000000000000009E-3</c:v>
                </c:pt>
                <c:pt idx="125">
                  <c:v>5.0000000000000044E-3</c:v>
                </c:pt>
                <c:pt idx="126">
                  <c:v>1.0000000000000009E-2</c:v>
                </c:pt>
                <c:pt idx="127">
                  <c:v>1.2000000000000011E-2</c:v>
                </c:pt>
                <c:pt idx="128">
                  <c:v>1.100000000000001E-2</c:v>
                </c:pt>
                <c:pt idx="129">
                  <c:v>9.9999999999998979E-3</c:v>
                </c:pt>
                <c:pt idx="130">
                  <c:v>1.1000000000000121E-2</c:v>
                </c:pt>
                <c:pt idx="131">
                  <c:v>8.0000000000000071E-3</c:v>
                </c:pt>
                <c:pt idx="132">
                  <c:v>-1.0000000000001119E-3</c:v>
                </c:pt>
                <c:pt idx="133">
                  <c:v>-9.9999999999988987E-4</c:v>
                </c:pt>
                <c:pt idx="134">
                  <c:v>4.0000000000000036E-3</c:v>
                </c:pt>
                <c:pt idx="135">
                  <c:v>8.0000000000000071E-3</c:v>
                </c:pt>
                <c:pt idx="136">
                  <c:v>1.4000000000000012E-2</c:v>
                </c:pt>
                <c:pt idx="137">
                  <c:v>1.4000000000000012E-2</c:v>
                </c:pt>
                <c:pt idx="138">
                  <c:v>6.9999999999998952E-3</c:v>
                </c:pt>
                <c:pt idx="139">
                  <c:v>1.0000000000000009E-2</c:v>
                </c:pt>
                <c:pt idx="140">
                  <c:v>1.0000000000000009E-2</c:v>
                </c:pt>
                <c:pt idx="141">
                  <c:v>4.0000000000000036E-3</c:v>
                </c:pt>
                <c:pt idx="142">
                  <c:v>1.0000000000001119E-3</c:v>
                </c:pt>
                <c:pt idx="143">
                  <c:v>6.0000000000000053E-3</c:v>
                </c:pt>
                <c:pt idx="144">
                  <c:v>1.2000000000000011E-2</c:v>
                </c:pt>
                <c:pt idx="145">
                  <c:v>1.6999999999999904E-2</c:v>
                </c:pt>
                <c:pt idx="146">
                  <c:v>1.6999999999999904E-2</c:v>
                </c:pt>
                <c:pt idx="147">
                  <c:v>1.8000000000000016E-2</c:v>
                </c:pt>
                <c:pt idx="148">
                  <c:v>1.2000000000000011E-2</c:v>
                </c:pt>
                <c:pt idx="149">
                  <c:v>6.0000000000000053E-3</c:v>
                </c:pt>
                <c:pt idx="150">
                  <c:v>1.0000000000001119E-3</c:v>
                </c:pt>
                <c:pt idx="151">
                  <c:v>-2.0000000000000018E-3</c:v>
                </c:pt>
                <c:pt idx="152">
                  <c:v>-6.0000000000000053E-3</c:v>
                </c:pt>
                <c:pt idx="153">
                  <c:v>-5.0000000000001155E-3</c:v>
                </c:pt>
                <c:pt idx="154">
                  <c:v>5.0000000000001155E-3</c:v>
                </c:pt>
                <c:pt idx="155">
                  <c:v>4.0000000000000036E-3</c:v>
                </c:pt>
                <c:pt idx="156">
                  <c:v>-2.0000000000000018E-3</c:v>
                </c:pt>
                <c:pt idx="157">
                  <c:v>-4.0000000000000036E-3</c:v>
                </c:pt>
                <c:pt idx="158">
                  <c:v>2.9999999999998916E-3</c:v>
                </c:pt>
                <c:pt idx="159">
                  <c:v>1.0000000000001119E-3</c:v>
                </c:pt>
                <c:pt idx="160">
                  <c:v>-7.0000000000001172E-3</c:v>
                </c:pt>
                <c:pt idx="161">
                  <c:v>0</c:v>
                </c:pt>
                <c:pt idx="162">
                  <c:v>6.0000000000000053E-3</c:v>
                </c:pt>
                <c:pt idx="163">
                  <c:v>-9.9999999999988987E-4</c:v>
                </c:pt>
                <c:pt idx="164">
                  <c:v>9.9999999999988987E-4</c:v>
                </c:pt>
                <c:pt idx="165">
                  <c:v>1.2000000000000011E-2</c:v>
                </c:pt>
                <c:pt idx="166">
                  <c:v>1.3000000000000123E-2</c:v>
                </c:pt>
                <c:pt idx="167">
                  <c:v>1.0999999999999899E-2</c:v>
                </c:pt>
                <c:pt idx="168">
                  <c:v>1.7000000000000126E-2</c:v>
                </c:pt>
                <c:pt idx="169">
                  <c:v>2.7999999999999803E-2</c:v>
                </c:pt>
                <c:pt idx="170">
                  <c:v>2.4000000000000021E-2</c:v>
                </c:pt>
                <c:pt idx="171">
                  <c:v>1.7000000000000126E-2</c:v>
                </c:pt>
                <c:pt idx="172">
                  <c:v>1.4999999999999902E-2</c:v>
                </c:pt>
                <c:pt idx="173">
                  <c:v>1.4000000000000012E-2</c:v>
                </c:pt>
                <c:pt idx="174">
                  <c:v>1.0000000000001119E-3</c:v>
                </c:pt>
                <c:pt idx="175">
                  <c:v>-2.0000000000000018E-3</c:v>
                </c:pt>
                <c:pt idx="176">
                  <c:v>0</c:v>
                </c:pt>
                <c:pt idx="177">
                  <c:v>2.9999999999998916E-3</c:v>
                </c:pt>
                <c:pt idx="178">
                  <c:v>-9.9999999999988987E-4</c:v>
                </c:pt>
                <c:pt idx="179">
                  <c:v>6.0000000000000053E-3</c:v>
                </c:pt>
                <c:pt idx="180">
                  <c:v>4.9999999999998934E-3</c:v>
                </c:pt>
                <c:pt idx="181">
                  <c:v>5.0000000000001155E-3</c:v>
                </c:pt>
                <c:pt idx="182">
                  <c:v>6.0000000000000053E-3</c:v>
                </c:pt>
                <c:pt idx="183">
                  <c:v>6.9999999999998952E-3</c:v>
                </c:pt>
                <c:pt idx="184">
                  <c:v>3.0000000000001137E-3</c:v>
                </c:pt>
                <c:pt idx="185">
                  <c:v>-1.0000000000001119E-3</c:v>
                </c:pt>
                <c:pt idx="186">
                  <c:v>-2.0000000000000018E-3</c:v>
                </c:pt>
                <c:pt idx="187">
                  <c:v>-6.0000000000000053E-3</c:v>
                </c:pt>
                <c:pt idx="188">
                  <c:v>-6.0000000000000053E-3</c:v>
                </c:pt>
                <c:pt idx="189">
                  <c:v>-4.9999999999998934E-3</c:v>
                </c:pt>
                <c:pt idx="190">
                  <c:v>-6.0000000000000053E-3</c:v>
                </c:pt>
                <c:pt idx="191">
                  <c:v>-1.1000000000000121E-2</c:v>
                </c:pt>
                <c:pt idx="192">
                  <c:v>-1.0000000000000009E-2</c:v>
                </c:pt>
                <c:pt idx="193">
                  <c:v>-1.0000000000000009E-2</c:v>
                </c:pt>
                <c:pt idx="194">
                  <c:v>-8.999999999999897E-3</c:v>
                </c:pt>
                <c:pt idx="195">
                  <c:v>-1.3000000000000123E-2</c:v>
                </c:pt>
                <c:pt idx="196">
                  <c:v>-2.0999999999999908E-2</c:v>
                </c:pt>
                <c:pt idx="197">
                  <c:v>-1.6999999999999904E-2</c:v>
                </c:pt>
                <c:pt idx="198">
                  <c:v>-7.0000000000001172E-3</c:v>
                </c:pt>
                <c:pt idx="199">
                  <c:v>3.0000000000001137E-3</c:v>
                </c:pt>
                <c:pt idx="200">
                  <c:v>8.999999999999897E-3</c:v>
                </c:pt>
                <c:pt idx="201">
                  <c:v>1.6999999999999904E-2</c:v>
                </c:pt>
                <c:pt idx="202">
                  <c:v>2.6000000000000023E-2</c:v>
                </c:pt>
                <c:pt idx="203">
                  <c:v>3.6000000000000032E-2</c:v>
                </c:pt>
                <c:pt idx="204">
                  <c:v>3.7000000000000144E-2</c:v>
                </c:pt>
                <c:pt idx="205">
                  <c:v>3.2999999999999918E-2</c:v>
                </c:pt>
                <c:pt idx="206">
                  <c:v>2.6999999999999913E-2</c:v>
                </c:pt>
                <c:pt idx="207">
                  <c:v>2.200000000000002E-2</c:v>
                </c:pt>
                <c:pt idx="208">
                  <c:v>2.3000000000000131E-2</c:v>
                </c:pt>
                <c:pt idx="209">
                  <c:v>1.8999999999999906E-2</c:v>
                </c:pt>
                <c:pt idx="210">
                  <c:v>1.2999999999999901E-2</c:v>
                </c:pt>
                <c:pt idx="211">
                  <c:v>9.000000000000119E-3</c:v>
                </c:pt>
                <c:pt idx="212">
                  <c:v>8.999999999999897E-3</c:v>
                </c:pt>
                <c:pt idx="213">
                  <c:v>1.0000000000000009E-2</c:v>
                </c:pt>
                <c:pt idx="214">
                  <c:v>7.0000000000001172E-3</c:v>
                </c:pt>
                <c:pt idx="215">
                  <c:v>-1.0000000000001119E-3</c:v>
                </c:pt>
                <c:pt idx="216">
                  <c:v>-4.0000000000000036E-3</c:v>
                </c:pt>
                <c:pt idx="217">
                  <c:v>-6.9999999999998952E-3</c:v>
                </c:pt>
                <c:pt idx="218">
                  <c:v>0</c:v>
                </c:pt>
                <c:pt idx="219">
                  <c:v>9.9999999999988987E-4</c:v>
                </c:pt>
                <c:pt idx="220">
                  <c:v>0</c:v>
                </c:pt>
                <c:pt idx="221">
                  <c:v>4.0000000000000036E-3</c:v>
                </c:pt>
                <c:pt idx="222">
                  <c:v>4.0000000000000036E-3</c:v>
                </c:pt>
                <c:pt idx="223">
                  <c:v>-9.9999999999988987E-4</c:v>
                </c:pt>
                <c:pt idx="224">
                  <c:v>0</c:v>
                </c:pt>
                <c:pt idx="225">
                  <c:v>-9.000000000000119E-3</c:v>
                </c:pt>
                <c:pt idx="226">
                  <c:v>-1.2999999999999901E-2</c:v>
                </c:pt>
                <c:pt idx="227">
                  <c:v>-8.0000000000000071E-3</c:v>
                </c:pt>
                <c:pt idx="228">
                  <c:v>-8.999999999999897E-3</c:v>
                </c:pt>
                <c:pt idx="229">
                  <c:v>7.9999999999997851E-3</c:v>
                </c:pt>
                <c:pt idx="230">
                  <c:v>3.0000000000001137E-3</c:v>
                </c:pt>
                <c:pt idx="231">
                  <c:v>1.0000000000000009E-2</c:v>
                </c:pt>
                <c:pt idx="232">
                  <c:v>2.6999999999999913E-2</c:v>
                </c:pt>
                <c:pt idx="233">
                  <c:v>-1.4000000000000012E-2</c:v>
                </c:pt>
                <c:pt idx="234">
                  <c:v>3.6000000000000032E-2</c:v>
                </c:pt>
                <c:pt idx="235">
                  <c:v>1.2000000000000011E-2</c:v>
                </c:pt>
                <c:pt idx="236">
                  <c:v>1.7000000000000126E-2</c:v>
                </c:pt>
                <c:pt idx="237">
                  <c:v>4.3999999999999817E-2</c:v>
                </c:pt>
                <c:pt idx="238">
                  <c:v>4.0000000000000036E-2</c:v>
                </c:pt>
                <c:pt idx="239">
                  <c:v>1.3000000000000123E-2</c:v>
                </c:pt>
                <c:pt idx="240">
                  <c:v>0</c:v>
                </c:pt>
                <c:pt idx="241">
                  <c:v>3.400000000000003E-2</c:v>
                </c:pt>
                <c:pt idx="242">
                  <c:v>2.0000000000000018E-2</c:v>
                </c:pt>
                <c:pt idx="243">
                  <c:v>5.9999999999997833E-3</c:v>
                </c:pt>
                <c:pt idx="244">
                  <c:v>0</c:v>
                </c:pt>
                <c:pt idx="245">
                  <c:v>1.9000000000000128E-2</c:v>
                </c:pt>
                <c:pt idx="246">
                  <c:v>1.6999999999999904E-2</c:v>
                </c:pt>
                <c:pt idx="247">
                  <c:v>3.6000000000000032E-2</c:v>
                </c:pt>
                <c:pt idx="248">
                  <c:v>5.2000000000000046E-2</c:v>
                </c:pt>
                <c:pt idx="249">
                  <c:v>4.8000000000000043E-2</c:v>
                </c:pt>
                <c:pt idx="250">
                  <c:v>2.6999999999999913E-2</c:v>
                </c:pt>
                <c:pt idx="251">
                  <c:v>9.000000000000119E-3</c:v>
                </c:pt>
                <c:pt idx="252">
                  <c:v>4.0000000000000036E-3</c:v>
                </c:pt>
                <c:pt idx="253">
                  <c:v>2.200000000000002E-2</c:v>
                </c:pt>
                <c:pt idx="254">
                  <c:v>3.2999999999999918E-2</c:v>
                </c:pt>
                <c:pt idx="255">
                  <c:v>3.6999999999999922E-2</c:v>
                </c:pt>
                <c:pt idx="256">
                  <c:v>2.8999999999999915E-2</c:v>
                </c:pt>
                <c:pt idx="257">
                  <c:v>1.2000000000000011E-2</c:v>
                </c:pt>
                <c:pt idx="258">
                  <c:v>-1.9999999999997797E-3</c:v>
                </c:pt>
                <c:pt idx="259">
                  <c:v>8.0000000000000071E-3</c:v>
                </c:pt>
                <c:pt idx="260">
                  <c:v>1.6999999999999904E-2</c:v>
                </c:pt>
                <c:pt idx="261">
                  <c:v>2.8999999999999915E-2</c:v>
                </c:pt>
                <c:pt idx="262">
                  <c:v>3.9000000000000146E-2</c:v>
                </c:pt>
                <c:pt idx="263">
                  <c:v>4.7000000000000153E-2</c:v>
                </c:pt>
                <c:pt idx="264">
                  <c:v>4.1999999999999815E-2</c:v>
                </c:pt>
                <c:pt idx="265">
                  <c:v>4.0000000000000036E-2</c:v>
                </c:pt>
                <c:pt idx="266">
                  <c:v>4.0999999999999925E-2</c:v>
                </c:pt>
                <c:pt idx="267">
                  <c:v>4.4000000000000039E-2</c:v>
                </c:pt>
                <c:pt idx="268">
                  <c:v>4.9999999999999822E-2</c:v>
                </c:pt>
                <c:pt idx="269">
                  <c:v>5.600000000000005E-2</c:v>
                </c:pt>
                <c:pt idx="270">
                  <c:v>6.3000000000000167E-2</c:v>
                </c:pt>
                <c:pt idx="271">
                  <c:v>6.2999999999999723E-2</c:v>
                </c:pt>
                <c:pt idx="272">
                  <c:v>5.9000000000000163E-2</c:v>
                </c:pt>
                <c:pt idx="273">
                  <c:v>4.7000000000000153E-2</c:v>
                </c:pt>
                <c:pt idx="274">
                  <c:v>4.2999999999999705E-2</c:v>
                </c:pt>
                <c:pt idx="275">
                  <c:v>3.7000000000000366E-2</c:v>
                </c:pt>
                <c:pt idx="276">
                  <c:v>4.0999999999999925E-2</c:v>
                </c:pt>
                <c:pt idx="277">
                  <c:v>4.8000000000000043E-2</c:v>
                </c:pt>
                <c:pt idx="278">
                  <c:v>6.1999999999999833E-2</c:v>
                </c:pt>
                <c:pt idx="279">
                  <c:v>6.899999999999995E-2</c:v>
                </c:pt>
                <c:pt idx="280">
                  <c:v>6.4999999999999947E-2</c:v>
                </c:pt>
                <c:pt idx="281">
                  <c:v>6.0999999999999943E-2</c:v>
                </c:pt>
                <c:pt idx="282">
                  <c:v>5.400000000000027E-2</c:v>
                </c:pt>
                <c:pt idx="283">
                  <c:v>5.600000000000005E-2</c:v>
                </c:pt>
                <c:pt idx="284">
                  <c:v>6.1999999999999833E-2</c:v>
                </c:pt>
                <c:pt idx="285">
                  <c:v>7.3999999999999844E-2</c:v>
                </c:pt>
                <c:pt idx="286">
                  <c:v>7.9000000000000181E-2</c:v>
                </c:pt>
                <c:pt idx="287">
                  <c:v>8.3000000000000185E-2</c:v>
                </c:pt>
                <c:pt idx="288">
                  <c:v>8.3999999999999631E-2</c:v>
                </c:pt>
                <c:pt idx="289">
                  <c:v>8.3000000000000185E-2</c:v>
                </c:pt>
                <c:pt idx="290">
                  <c:v>8.0000000000000071E-2</c:v>
                </c:pt>
                <c:pt idx="291">
                  <c:v>9.2000000000000082E-2</c:v>
                </c:pt>
                <c:pt idx="292">
                  <c:v>0.11199999999999966</c:v>
                </c:pt>
                <c:pt idx="293">
                  <c:v>0.11000000000000032</c:v>
                </c:pt>
                <c:pt idx="294">
                  <c:v>9.1999999999999638E-2</c:v>
                </c:pt>
                <c:pt idx="295">
                  <c:v>8.9000000000000412E-2</c:v>
                </c:pt>
                <c:pt idx="296">
                  <c:v>0.1120000000000001</c:v>
                </c:pt>
                <c:pt idx="297">
                  <c:v>0.13699999999999957</c:v>
                </c:pt>
                <c:pt idx="298">
                  <c:v>0.14299999999999979</c:v>
                </c:pt>
                <c:pt idx="299">
                  <c:v>0.12000000000000011</c:v>
                </c:pt>
                <c:pt idx="300">
                  <c:v>0.11000000000000032</c:v>
                </c:pt>
                <c:pt idx="301">
                  <c:v>0.12800000000000011</c:v>
                </c:pt>
                <c:pt idx="302">
                  <c:v>0.1639999999999997</c:v>
                </c:pt>
                <c:pt idx="303">
                  <c:v>0.17499999999999982</c:v>
                </c:pt>
                <c:pt idx="304">
                  <c:v>0.15500000000000025</c:v>
                </c:pt>
                <c:pt idx="305">
                  <c:v>0.14900000000000002</c:v>
                </c:pt>
                <c:pt idx="306">
                  <c:v>0.18700000000000028</c:v>
                </c:pt>
                <c:pt idx="307">
                  <c:v>0.22499999999999964</c:v>
                </c:pt>
                <c:pt idx="308">
                  <c:v>0.20600000000000041</c:v>
                </c:pt>
                <c:pt idx="309">
                  <c:v>0.19599999999999973</c:v>
                </c:pt>
                <c:pt idx="310">
                  <c:v>0.20699999999999985</c:v>
                </c:pt>
                <c:pt idx="311">
                  <c:v>0.22599999999999998</c:v>
                </c:pt>
                <c:pt idx="312">
                  <c:v>0.22200000000000042</c:v>
                </c:pt>
                <c:pt idx="313">
                  <c:v>0.23399999999999999</c:v>
                </c:pt>
                <c:pt idx="314">
                  <c:v>0.22799999999999976</c:v>
                </c:pt>
                <c:pt idx="315">
                  <c:v>0.23899999999999988</c:v>
                </c:pt>
                <c:pt idx="316">
                  <c:v>0.28200000000000092</c:v>
                </c:pt>
                <c:pt idx="317">
                  <c:v>0.31299999999999883</c:v>
                </c:pt>
                <c:pt idx="318">
                  <c:v>0.26100000000000101</c:v>
                </c:pt>
                <c:pt idx="319">
                  <c:v>0.31400000000000006</c:v>
                </c:pt>
                <c:pt idx="320">
                  <c:v>0.41099999999999959</c:v>
                </c:pt>
                <c:pt idx="321">
                  <c:v>0.35899999999999999</c:v>
                </c:pt>
                <c:pt idx="322">
                  <c:v>0.3620000000000001</c:v>
                </c:pt>
                <c:pt idx="323">
                  <c:v>0.38899999999999935</c:v>
                </c:pt>
                <c:pt idx="324">
                  <c:v>0.37700000000000067</c:v>
                </c:pt>
                <c:pt idx="325">
                  <c:v>0.49799999999999933</c:v>
                </c:pt>
                <c:pt idx="326">
                  <c:v>0.39799999999999969</c:v>
                </c:pt>
                <c:pt idx="327">
                  <c:v>0.3830000000000009</c:v>
                </c:pt>
                <c:pt idx="328">
                  <c:v>0.52099999999999902</c:v>
                </c:pt>
                <c:pt idx="329">
                  <c:v>0.47800000000000153</c:v>
                </c:pt>
                <c:pt idx="330">
                  <c:v>0.55299999999999905</c:v>
                </c:pt>
                <c:pt idx="331">
                  <c:v>0.45100000000000051</c:v>
                </c:pt>
                <c:pt idx="332">
                  <c:v>0.58199999999999896</c:v>
                </c:pt>
                <c:pt idx="333">
                  <c:v>0.64500000000000135</c:v>
                </c:pt>
                <c:pt idx="334">
                  <c:v>0.56700000000000017</c:v>
                </c:pt>
                <c:pt idx="335">
                  <c:v>0.62199999999999989</c:v>
                </c:pt>
                <c:pt idx="336">
                  <c:v>0.60800000000000054</c:v>
                </c:pt>
                <c:pt idx="337">
                  <c:v>0.73999999999999844</c:v>
                </c:pt>
                <c:pt idx="338">
                  <c:v>0.66700000000000159</c:v>
                </c:pt>
                <c:pt idx="339">
                  <c:v>0.62699999999999889</c:v>
                </c:pt>
                <c:pt idx="340">
                  <c:v>0.72799999999999798</c:v>
                </c:pt>
                <c:pt idx="341">
                  <c:v>0.71800000000000352</c:v>
                </c:pt>
                <c:pt idx="342">
                  <c:v>0.75499999999999901</c:v>
                </c:pt>
                <c:pt idx="343">
                  <c:v>0.61899999999999977</c:v>
                </c:pt>
                <c:pt idx="344">
                  <c:v>0.76500000000000057</c:v>
                </c:pt>
                <c:pt idx="345">
                  <c:v>0.74599999999999866</c:v>
                </c:pt>
                <c:pt idx="346">
                  <c:v>0.73000000000000043</c:v>
                </c:pt>
                <c:pt idx="347">
                  <c:v>0.65299999999999869</c:v>
                </c:pt>
                <c:pt idx="348">
                  <c:v>0.72200000000000131</c:v>
                </c:pt>
                <c:pt idx="349">
                  <c:v>0.70599999999999952</c:v>
                </c:pt>
                <c:pt idx="350">
                  <c:v>0.70599999999999952</c:v>
                </c:pt>
                <c:pt idx="351">
                  <c:v>0.5779999999999994</c:v>
                </c:pt>
                <c:pt idx="352">
                  <c:v>0.69200000000000017</c:v>
                </c:pt>
                <c:pt idx="353">
                  <c:v>0.64900000000000091</c:v>
                </c:pt>
                <c:pt idx="354">
                  <c:v>0.62199999999999989</c:v>
                </c:pt>
                <c:pt idx="355">
                  <c:v>0.67500000000000071</c:v>
                </c:pt>
                <c:pt idx="356">
                  <c:v>0.71999999999999886</c:v>
                </c:pt>
                <c:pt idx="357">
                  <c:v>0.78300000000000125</c:v>
                </c:pt>
                <c:pt idx="358">
                  <c:v>0.90900000000000247</c:v>
                </c:pt>
                <c:pt idx="359">
                  <c:v>1.0399999999999991</c:v>
                </c:pt>
                <c:pt idx="360">
                  <c:v>1.1749999999999972</c:v>
                </c:pt>
                <c:pt idx="361">
                  <c:v>1.3669999999999973</c:v>
                </c:pt>
                <c:pt idx="362">
                  <c:v>1.6200000000000045</c:v>
                </c:pt>
                <c:pt idx="363">
                  <c:v>1.7819999999999965</c:v>
                </c:pt>
                <c:pt idx="364">
                  <c:v>1.9500000000000028</c:v>
                </c:pt>
                <c:pt idx="365">
                  <c:v>2.1430000000000007</c:v>
                </c:pt>
                <c:pt idx="366">
                  <c:v>2.240000000000002</c:v>
                </c:pt>
                <c:pt idx="367">
                  <c:v>2.2999999999999972</c:v>
                </c:pt>
                <c:pt idx="368">
                  <c:v>2.3659999999999997</c:v>
                </c:pt>
                <c:pt idx="369">
                  <c:v>2.3320000000000007</c:v>
                </c:pt>
                <c:pt idx="370">
                  <c:v>2.277000000000001</c:v>
                </c:pt>
                <c:pt idx="371">
                  <c:v>2.1689999999999969</c:v>
                </c:pt>
                <c:pt idx="372">
                  <c:v>2.0080000000000027</c:v>
                </c:pt>
                <c:pt idx="373">
                  <c:v>1.7999999999999972</c:v>
                </c:pt>
                <c:pt idx="374">
                  <c:v>1.5429999999999993</c:v>
                </c:pt>
                <c:pt idx="375">
                  <c:v>1.2380000000000067</c:v>
                </c:pt>
                <c:pt idx="376">
                  <c:v>0.93299999999999272</c:v>
                </c:pt>
                <c:pt idx="377">
                  <c:v>0.60000000000000853</c:v>
                </c:pt>
                <c:pt idx="378">
                  <c:v>0.29399999999999693</c:v>
                </c:pt>
                <c:pt idx="379">
                  <c:v>3.0000000000001137E-3</c:v>
                </c:pt>
                <c:pt idx="380">
                  <c:v>-0.30500000000000682</c:v>
                </c:pt>
                <c:pt idx="381">
                  <c:v>-0.5519999999999925</c:v>
                </c:pt>
                <c:pt idx="382">
                  <c:v>-0.81900000000000261</c:v>
                </c:pt>
                <c:pt idx="383">
                  <c:v>-1.0069999999999979</c:v>
                </c:pt>
                <c:pt idx="384">
                  <c:v>-1.1930000000000049</c:v>
                </c:pt>
                <c:pt idx="385">
                  <c:v>-1.3290000000000006</c:v>
                </c:pt>
                <c:pt idx="386">
                  <c:v>-1.4779999999999944</c:v>
                </c:pt>
                <c:pt idx="387">
                  <c:v>-1.5290000000000035</c:v>
                </c:pt>
                <c:pt idx="388">
                  <c:v>-1.6210000000000022</c:v>
                </c:pt>
                <c:pt idx="389">
                  <c:v>-1.6299999999999955</c:v>
                </c:pt>
                <c:pt idx="390">
                  <c:v>-1.6880000000000024</c:v>
                </c:pt>
                <c:pt idx="391">
                  <c:v>-1.6439999999999984</c:v>
                </c:pt>
                <c:pt idx="392">
                  <c:v>-1.6670000000000016</c:v>
                </c:pt>
                <c:pt idx="393">
                  <c:v>-1.6049999999999969</c:v>
                </c:pt>
                <c:pt idx="394">
                  <c:v>-1.6099999999999994</c:v>
                </c:pt>
                <c:pt idx="395">
                  <c:v>-1.5530000000000044</c:v>
                </c:pt>
                <c:pt idx="396">
                  <c:v>-1.5339999999999989</c:v>
                </c:pt>
                <c:pt idx="397">
                  <c:v>-1.4660000000000011</c:v>
                </c:pt>
                <c:pt idx="398">
                  <c:v>-1.4260000000000019</c:v>
                </c:pt>
                <c:pt idx="399">
                  <c:v>-1.3709999999999951</c:v>
                </c:pt>
                <c:pt idx="400">
                  <c:v>-1.3260000000000005</c:v>
                </c:pt>
                <c:pt idx="401">
                  <c:v>-1.2779999999999987</c:v>
                </c:pt>
                <c:pt idx="402">
                  <c:v>-1.2280000000000015</c:v>
                </c:pt>
                <c:pt idx="403">
                  <c:v>-1.1899999999999977</c:v>
                </c:pt>
                <c:pt idx="404">
                  <c:v>-1.1370000000000005</c:v>
                </c:pt>
                <c:pt idx="405">
                  <c:v>-1.1140000000000043</c:v>
                </c:pt>
                <c:pt idx="406">
                  <c:v>-1.0559999999999974</c:v>
                </c:pt>
                <c:pt idx="407">
                  <c:v>-1.0310000000000024</c:v>
                </c:pt>
                <c:pt idx="408">
                  <c:v>-0.95499999999999829</c:v>
                </c:pt>
                <c:pt idx="409">
                  <c:v>-0.93799999999999883</c:v>
                </c:pt>
                <c:pt idx="410">
                  <c:v>-0.87000000000000099</c:v>
                </c:pt>
                <c:pt idx="411">
                  <c:v>-0.84199999999999875</c:v>
                </c:pt>
                <c:pt idx="412">
                  <c:v>-0.78700000000000259</c:v>
                </c:pt>
                <c:pt idx="413">
                  <c:v>-0.75399999999999778</c:v>
                </c:pt>
                <c:pt idx="414">
                  <c:v>-0.71400000000000219</c:v>
                </c:pt>
                <c:pt idx="415">
                  <c:v>-0.67999999999999972</c:v>
                </c:pt>
                <c:pt idx="416">
                  <c:v>-0.65599999999999881</c:v>
                </c:pt>
                <c:pt idx="417">
                  <c:v>-0.62600000000000122</c:v>
                </c:pt>
                <c:pt idx="418">
                  <c:v>-0.62000000000000099</c:v>
                </c:pt>
                <c:pt idx="419">
                  <c:v>-0.58099999999999952</c:v>
                </c:pt>
                <c:pt idx="420">
                  <c:v>-0.57000000000000028</c:v>
                </c:pt>
                <c:pt idx="421">
                  <c:v>-0.55499999999999972</c:v>
                </c:pt>
                <c:pt idx="422">
                  <c:v>-0.53699999999999903</c:v>
                </c:pt>
                <c:pt idx="423">
                  <c:v>-0.51699999999999946</c:v>
                </c:pt>
                <c:pt idx="424">
                  <c:v>-0.49099999999999966</c:v>
                </c:pt>
                <c:pt idx="425">
                  <c:v>-0.47200000000000131</c:v>
                </c:pt>
                <c:pt idx="426">
                  <c:v>-0.4480000000000004</c:v>
                </c:pt>
                <c:pt idx="427">
                  <c:v>-0.43299999999999983</c:v>
                </c:pt>
                <c:pt idx="428">
                  <c:v>-0.4220000000000006</c:v>
                </c:pt>
                <c:pt idx="429">
                  <c:v>-0.39799999999999791</c:v>
                </c:pt>
                <c:pt idx="430">
                  <c:v>-0.38100000000000023</c:v>
                </c:pt>
                <c:pt idx="431">
                  <c:v>-0.36700000000000088</c:v>
                </c:pt>
                <c:pt idx="432">
                  <c:v>-0.3539999999999992</c:v>
                </c:pt>
                <c:pt idx="433">
                  <c:v>-0.34100000000000108</c:v>
                </c:pt>
                <c:pt idx="434">
                  <c:v>-0.32399999999999984</c:v>
                </c:pt>
                <c:pt idx="435">
                  <c:v>-0.30799999999999983</c:v>
                </c:pt>
                <c:pt idx="436">
                  <c:v>-0.29800000000000004</c:v>
                </c:pt>
                <c:pt idx="437">
                  <c:v>-0.28800000000000026</c:v>
                </c:pt>
                <c:pt idx="438">
                  <c:v>-0.27799999999999869</c:v>
                </c:pt>
                <c:pt idx="439">
                  <c:v>-0.25999999999999979</c:v>
                </c:pt>
                <c:pt idx="440">
                  <c:v>-0.25100000000000122</c:v>
                </c:pt>
                <c:pt idx="441">
                  <c:v>-0.24899999999999878</c:v>
                </c:pt>
                <c:pt idx="442">
                  <c:v>-0.24100000000000144</c:v>
                </c:pt>
                <c:pt idx="443">
                  <c:v>-0.23099999999999987</c:v>
                </c:pt>
                <c:pt idx="444">
                  <c:v>-0.2289999999999992</c:v>
                </c:pt>
                <c:pt idx="445">
                  <c:v>-0.22300000000000075</c:v>
                </c:pt>
                <c:pt idx="446">
                  <c:v>-0.21400000000000041</c:v>
                </c:pt>
                <c:pt idx="447">
                  <c:v>-0.20099999999999874</c:v>
                </c:pt>
                <c:pt idx="448">
                  <c:v>-0.1850000000000005</c:v>
                </c:pt>
                <c:pt idx="449">
                  <c:v>-0.17500000000000071</c:v>
                </c:pt>
                <c:pt idx="450">
                  <c:v>-0.16000000000000014</c:v>
                </c:pt>
                <c:pt idx="451">
                  <c:v>-0.15899999999999892</c:v>
                </c:pt>
                <c:pt idx="452">
                  <c:v>-0.16600000000000037</c:v>
                </c:pt>
                <c:pt idx="453">
                  <c:v>-0.16499999999999915</c:v>
                </c:pt>
                <c:pt idx="454">
                  <c:v>-0.15800000000000125</c:v>
                </c:pt>
                <c:pt idx="455">
                  <c:v>-0.15499999999999936</c:v>
                </c:pt>
                <c:pt idx="456">
                  <c:v>-0.15399999999999991</c:v>
                </c:pt>
                <c:pt idx="457">
                  <c:v>-0.15600000000000058</c:v>
                </c:pt>
                <c:pt idx="458">
                  <c:v>-0.14100000000000001</c:v>
                </c:pt>
                <c:pt idx="459">
                  <c:v>-0.11899999999999977</c:v>
                </c:pt>
                <c:pt idx="460">
                  <c:v>-0.10200000000000031</c:v>
                </c:pt>
                <c:pt idx="461">
                  <c:v>-0.10599999999999987</c:v>
                </c:pt>
                <c:pt idx="462">
                  <c:v>-0.10899999999999999</c:v>
                </c:pt>
                <c:pt idx="463">
                  <c:v>-0.10500000000000043</c:v>
                </c:pt>
                <c:pt idx="464">
                  <c:v>-0.10299999999999976</c:v>
                </c:pt>
                <c:pt idx="465">
                  <c:v>-0.10599999999999987</c:v>
                </c:pt>
                <c:pt idx="466">
                  <c:v>-0.11099999999999888</c:v>
                </c:pt>
                <c:pt idx="467">
                  <c:v>-0.11200000000000099</c:v>
                </c:pt>
                <c:pt idx="468">
                  <c:v>-0.10899999999999999</c:v>
                </c:pt>
                <c:pt idx="469">
                  <c:v>-0.10899999999999999</c:v>
                </c:pt>
                <c:pt idx="470">
                  <c:v>-0.10299999999999976</c:v>
                </c:pt>
                <c:pt idx="471">
                  <c:v>-9.9999999999999645E-2</c:v>
                </c:pt>
                <c:pt idx="472">
                  <c:v>-9.6000000000000085E-2</c:v>
                </c:pt>
                <c:pt idx="473">
                  <c:v>-9.1000000000000192E-2</c:v>
                </c:pt>
                <c:pt idx="474">
                  <c:v>-8.3999999999999631E-2</c:v>
                </c:pt>
                <c:pt idx="475">
                  <c:v>-7.7000000000000846E-2</c:v>
                </c:pt>
                <c:pt idx="476">
                  <c:v>-8.0999999999999517E-2</c:v>
                </c:pt>
                <c:pt idx="477">
                  <c:v>-7.5999999999999623E-2</c:v>
                </c:pt>
                <c:pt idx="478">
                  <c:v>-7.1000000000000618E-2</c:v>
                </c:pt>
                <c:pt idx="479">
                  <c:v>-6.7999999999999616E-2</c:v>
                </c:pt>
                <c:pt idx="480">
                  <c:v>-6.7000000000000171E-2</c:v>
                </c:pt>
                <c:pt idx="481">
                  <c:v>-6.5999999999999837E-2</c:v>
                </c:pt>
                <c:pt idx="482">
                  <c:v>-6.5000000000000391E-2</c:v>
                </c:pt>
                <c:pt idx="483">
                  <c:v>-6.899999999999995E-2</c:v>
                </c:pt>
                <c:pt idx="484">
                  <c:v>-7.0000000000000284E-2</c:v>
                </c:pt>
                <c:pt idx="485">
                  <c:v>-5.8999999999999275E-2</c:v>
                </c:pt>
                <c:pt idx="486">
                  <c:v>-5.5000000000000604E-2</c:v>
                </c:pt>
                <c:pt idx="487">
                  <c:v>-5.4999999999999716E-2</c:v>
                </c:pt>
                <c:pt idx="488">
                  <c:v>-6.2999999999999723E-2</c:v>
                </c:pt>
                <c:pt idx="489">
                  <c:v>-6.7000000000000171E-2</c:v>
                </c:pt>
                <c:pt idx="490">
                  <c:v>-7.0000000000000284E-2</c:v>
                </c:pt>
                <c:pt idx="491">
                  <c:v>-6.7999999999999616E-2</c:v>
                </c:pt>
                <c:pt idx="492">
                  <c:v>-6.5999999999999837E-2</c:v>
                </c:pt>
                <c:pt idx="493">
                  <c:v>-6.899999999999995E-2</c:v>
                </c:pt>
                <c:pt idx="494">
                  <c:v>-6.8000000000000504E-2</c:v>
                </c:pt>
                <c:pt idx="495">
                  <c:v>-6.5999999999999837E-2</c:v>
                </c:pt>
                <c:pt idx="496">
                  <c:v>-6.0999999999999943E-2</c:v>
                </c:pt>
                <c:pt idx="497">
                  <c:v>-6.0000000000000497E-2</c:v>
                </c:pt>
                <c:pt idx="498">
                  <c:v>-6.1999999999999389E-2</c:v>
                </c:pt>
                <c:pt idx="499">
                  <c:v>-6.4000000000000057E-2</c:v>
                </c:pt>
                <c:pt idx="500">
                  <c:v>-5.9000000000000163E-2</c:v>
                </c:pt>
                <c:pt idx="501">
                  <c:v>-5.7000000000000384E-2</c:v>
                </c:pt>
                <c:pt idx="502">
                  <c:v>-5.4999999999999716E-2</c:v>
                </c:pt>
                <c:pt idx="503">
                  <c:v>-5.9000000000000163E-2</c:v>
                </c:pt>
                <c:pt idx="504">
                  <c:v>-5.7999999999999829E-2</c:v>
                </c:pt>
                <c:pt idx="505">
                  <c:v>-5.400000000000027E-2</c:v>
                </c:pt>
                <c:pt idx="506">
                  <c:v>-5.8999999999999275E-2</c:v>
                </c:pt>
                <c:pt idx="507">
                  <c:v>-6.2000000000000277E-2</c:v>
                </c:pt>
                <c:pt idx="508">
                  <c:v>-6.4000000000000057E-2</c:v>
                </c:pt>
                <c:pt idx="509">
                  <c:v>-7.099999999999973E-2</c:v>
                </c:pt>
                <c:pt idx="510">
                  <c:v>-7.8000000000000291E-2</c:v>
                </c:pt>
                <c:pt idx="511">
                  <c:v>-7.3999999999999844E-2</c:v>
                </c:pt>
                <c:pt idx="512">
                  <c:v>-7.6999999999999957E-2</c:v>
                </c:pt>
                <c:pt idx="513">
                  <c:v>-7.5000000000000178E-2</c:v>
                </c:pt>
                <c:pt idx="514">
                  <c:v>-6.899999999999995E-2</c:v>
                </c:pt>
                <c:pt idx="515">
                  <c:v>-6.8000000000000504E-2</c:v>
                </c:pt>
                <c:pt idx="516">
                  <c:v>-7.4999999999999289E-2</c:v>
                </c:pt>
                <c:pt idx="517">
                  <c:v>-7.2000000000000064E-2</c:v>
                </c:pt>
                <c:pt idx="518">
                  <c:v>-6.899999999999995E-2</c:v>
                </c:pt>
                <c:pt idx="519">
                  <c:v>-7.5000000000000178E-2</c:v>
                </c:pt>
                <c:pt idx="520">
                  <c:v>-8.8000000000000078E-2</c:v>
                </c:pt>
                <c:pt idx="521">
                  <c:v>-8.9999999999999858E-2</c:v>
                </c:pt>
                <c:pt idx="522">
                  <c:v>-8.8999999999999968E-2</c:v>
                </c:pt>
                <c:pt idx="523">
                  <c:v>-9.1000000000000192E-2</c:v>
                </c:pt>
                <c:pt idx="524">
                  <c:v>-9.6000000000000085E-2</c:v>
                </c:pt>
                <c:pt idx="525">
                  <c:v>-8.9999999999999858E-2</c:v>
                </c:pt>
                <c:pt idx="526">
                  <c:v>-8.3000000000000185E-2</c:v>
                </c:pt>
                <c:pt idx="527">
                  <c:v>-6.999999999999984E-2</c:v>
                </c:pt>
                <c:pt idx="528">
                  <c:v>-6.3000000000000167E-2</c:v>
                </c:pt>
                <c:pt idx="529">
                  <c:v>-5.600000000000005E-2</c:v>
                </c:pt>
                <c:pt idx="530">
                  <c:v>-5.699999999999994E-2</c:v>
                </c:pt>
                <c:pt idx="531">
                  <c:v>-6.899999999999995E-2</c:v>
                </c:pt>
                <c:pt idx="532">
                  <c:v>-7.3999999999999844E-2</c:v>
                </c:pt>
                <c:pt idx="533">
                  <c:v>-7.6999999999999957E-2</c:v>
                </c:pt>
                <c:pt idx="534">
                  <c:v>-7.0000000000000284E-2</c:v>
                </c:pt>
                <c:pt idx="535">
                  <c:v>-6.4999999999999947E-2</c:v>
                </c:pt>
                <c:pt idx="536">
                  <c:v>-5.4999999999999716E-2</c:v>
                </c:pt>
                <c:pt idx="537">
                  <c:v>-4.9000000000000377E-2</c:v>
                </c:pt>
                <c:pt idx="538">
                  <c:v>-4.9999999999999822E-2</c:v>
                </c:pt>
                <c:pt idx="539">
                  <c:v>-4.4999999999999929E-2</c:v>
                </c:pt>
                <c:pt idx="540">
                  <c:v>-4.4000000000000039E-2</c:v>
                </c:pt>
                <c:pt idx="541">
                  <c:v>-3.6999999999999922E-2</c:v>
                </c:pt>
                <c:pt idx="542">
                  <c:v>-3.9000000000000146E-2</c:v>
                </c:pt>
                <c:pt idx="543">
                  <c:v>-4.0999999999999925E-2</c:v>
                </c:pt>
                <c:pt idx="544">
                  <c:v>-4.5999999999999819E-2</c:v>
                </c:pt>
                <c:pt idx="545">
                  <c:v>-4.8000000000000043E-2</c:v>
                </c:pt>
                <c:pt idx="546">
                  <c:v>-5.2000000000000046E-2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-5.600000000000005E-2</c:v>
                </c:pt>
                <c:pt idx="550">
                  <c:v>-5.1000000000000156E-2</c:v>
                </c:pt>
                <c:pt idx="551">
                  <c:v>-4.4999999999999929E-2</c:v>
                </c:pt>
                <c:pt idx="552">
                  <c:v>-4.4999999999999929E-2</c:v>
                </c:pt>
                <c:pt idx="553">
                  <c:v>-4.9999999999999822E-2</c:v>
                </c:pt>
                <c:pt idx="554">
                  <c:v>-5.400000000000027E-2</c:v>
                </c:pt>
                <c:pt idx="555">
                  <c:v>-5.4999999999999716E-2</c:v>
                </c:pt>
                <c:pt idx="556">
                  <c:v>-5.7000000000000162E-2</c:v>
                </c:pt>
                <c:pt idx="557">
                  <c:v>-5.0999999999999934E-2</c:v>
                </c:pt>
                <c:pt idx="558">
                  <c:v>-4.4999999999999929E-2</c:v>
                </c:pt>
                <c:pt idx="559">
                  <c:v>-3.8000000000000034E-2</c:v>
                </c:pt>
                <c:pt idx="560">
                  <c:v>-2.7000000000000135E-2</c:v>
                </c:pt>
                <c:pt idx="561">
                  <c:v>-2.200000000000002E-2</c:v>
                </c:pt>
                <c:pt idx="562">
                  <c:v>-1.4000000000000012E-2</c:v>
                </c:pt>
                <c:pt idx="563">
                  <c:v>-6.0000000000000053E-3</c:v>
                </c:pt>
                <c:pt idx="564">
                  <c:v>-6.9999999999998952E-3</c:v>
                </c:pt>
                <c:pt idx="565">
                  <c:v>-2.0000000000000018E-3</c:v>
                </c:pt>
                <c:pt idx="566">
                  <c:v>2.9999999999998916E-3</c:v>
                </c:pt>
                <c:pt idx="567">
                  <c:v>-9.9999999999988987E-4</c:v>
                </c:pt>
                <c:pt idx="568">
                  <c:v>-4.9999999999998934E-3</c:v>
                </c:pt>
                <c:pt idx="569">
                  <c:v>6.9999999999998952E-3</c:v>
                </c:pt>
                <c:pt idx="570">
                  <c:v>4.9999999999998934E-3</c:v>
                </c:pt>
                <c:pt idx="571">
                  <c:v>-2.9999999999998916E-3</c:v>
                </c:pt>
                <c:pt idx="572">
                  <c:v>-1.2000000000000011E-2</c:v>
                </c:pt>
                <c:pt idx="573">
                  <c:v>-1.8000000000000016E-2</c:v>
                </c:pt>
                <c:pt idx="574">
                  <c:v>-3.400000000000003E-2</c:v>
                </c:pt>
                <c:pt idx="575">
                  <c:v>-4.0000000000000036E-2</c:v>
                </c:pt>
                <c:pt idx="576">
                  <c:v>-4.1999999999999815E-2</c:v>
                </c:pt>
                <c:pt idx="577">
                  <c:v>-4.2000000000000037E-2</c:v>
                </c:pt>
                <c:pt idx="578">
                  <c:v>-3.9000000000000146E-2</c:v>
                </c:pt>
                <c:pt idx="579">
                  <c:v>-3.7999999999999812E-2</c:v>
                </c:pt>
                <c:pt idx="580">
                  <c:v>-3.8000000000000034E-2</c:v>
                </c:pt>
                <c:pt idx="581">
                  <c:v>-2.5000000000000133E-2</c:v>
                </c:pt>
                <c:pt idx="582">
                  <c:v>-1.8000000000000016E-2</c:v>
                </c:pt>
                <c:pt idx="583">
                  <c:v>-1.2999999999999901E-2</c:v>
                </c:pt>
                <c:pt idx="584">
                  <c:v>-1.1000000000000121E-2</c:v>
                </c:pt>
                <c:pt idx="585">
                  <c:v>-1.1999999999999789E-2</c:v>
                </c:pt>
                <c:pt idx="586">
                  <c:v>-9.000000000000119E-3</c:v>
                </c:pt>
                <c:pt idx="587">
                  <c:v>-1.2999999999999901E-2</c:v>
                </c:pt>
                <c:pt idx="588">
                  <c:v>-1.0000000000000009E-2</c:v>
                </c:pt>
                <c:pt idx="589">
                  <c:v>-1.8000000000000016E-2</c:v>
                </c:pt>
                <c:pt idx="590">
                  <c:v>-1.2000000000000011E-2</c:v>
                </c:pt>
                <c:pt idx="591">
                  <c:v>-9.000000000000119E-3</c:v>
                </c:pt>
                <c:pt idx="592">
                  <c:v>1.0000000000001119E-3</c:v>
                </c:pt>
                <c:pt idx="593">
                  <c:v>-1.0000000000001119E-3</c:v>
                </c:pt>
                <c:pt idx="594">
                  <c:v>8.0000000000000071E-3</c:v>
                </c:pt>
                <c:pt idx="595">
                  <c:v>8.0000000000000071E-3</c:v>
                </c:pt>
                <c:pt idx="596">
                  <c:v>4.0000000000000036E-3</c:v>
                </c:pt>
                <c:pt idx="597">
                  <c:v>0</c:v>
                </c:pt>
                <c:pt idx="598">
                  <c:v>4.0000000000000036E-3</c:v>
                </c:pt>
                <c:pt idx="599">
                  <c:v>1.0000000000001119E-3</c:v>
                </c:pt>
                <c:pt idx="600">
                  <c:v>6.0000000000000053E-3</c:v>
                </c:pt>
                <c:pt idx="601">
                  <c:v>6.9999999999998952E-3</c:v>
                </c:pt>
                <c:pt idx="602">
                  <c:v>8.0000000000000071E-3</c:v>
                </c:pt>
                <c:pt idx="603">
                  <c:v>-9.9999999999988987E-4</c:v>
                </c:pt>
                <c:pt idx="604">
                  <c:v>-8.0000000000000071E-3</c:v>
                </c:pt>
                <c:pt idx="605">
                  <c:v>-8.0000000000000071E-3</c:v>
                </c:pt>
                <c:pt idx="606">
                  <c:v>-1.0000000000001119E-3</c:v>
                </c:pt>
                <c:pt idx="607">
                  <c:v>-4.0000000000000036E-3</c:v>
                </c:pt>
                <c:pt idx="608">
                  <c:v>-4.0000000000000036E-3</c:v>
                </c:pt>
                <c:pt idx="609">
                  <c:v>0</c:v>
                </c:pt>
                <c:pt idx="610">
                  <c:v>0</c:v>
                </c:pt>
                <c:pt idx="611">
                  <c:v>3.0000000000001137E-3</c:v>
                </c:pt>
                <c:pt idx="612">
                  <c:v>6.0000000000000053E-3</c:v>
                </c:pt>
                <c:pt idx="613">
                  <c:v>6.9999999999998952E-3</c:v>
                </c:pt>
                <c:pt idx="614">
                  <c:v>5.0000000000001155E-3</c:v>
                </c:pt>
                <c:pt idx="615">
                  <c:v>2.0000000000000018E-3</c:v>
                </c:pt>
                <c:pt idx="616">
                  <c:v>2.0000000000000018E-3</c:v>
                </c:pt>
                <c:pt idx="617">
                  <c:v>4.0000000000000036E-3</c:v>
                </c:pt>
                <c:pt idx="618">
                  <c:v>0</c:v>
                </c:pt>
                <c:pt idx="619">
                  <c:v>-1.0000000000001119E-3</c:v>
                </c:pt>
                <c:pt idx="620">
                  <c:v>1.0000000000001119E-3</c:v>
                </c:pt>
                <c:pt idx="621">
                  <c:v>-1.0000000000001119E-3</c:v>
                </c:pt>
                <c:pt idx="622">
                  <c:v>-2.9999999999998916E-3</c:v>
                </c:pt>
                <c:pt idx="623">
                  <c:v>-1.0000000000001119E-3</c:v>
                </c:pt>
                <c:pt idx="624">
                  <c:v>-2.0000000000000018E-3</c:v>
                </c:pt>
                <c:pt idx="625">
                  <c:v>-9.9999999999988987E-4</c:v>
                </c:pt>
                <c:pt idx="626">
                  <c:v>-4.0000000000000036E-3</c:v>
                </c:pt>
                <c:pt idx="627">
                  <c:v>9.9999999999988987E-4</c:v>
                </c:pt>
                <c:pt idx="628">
                  <c:v>0</c:v>
                </c:pt>
                <c:pt idx="629">
                  <c:v>6.0000000000000053E-3</c:v>
                </c:pt>
                <c:pt idx="630">
                  <c:v>6.0000000000000053E-3</c:v>
                </c:pt>
                <c:pt idx="631">
                  <c:v>7.0000000000001172E-3</c:v>
                </c:pt>
                <c:pt idx="632">
                  <c:v>2.9999999999998916E-3</c:v>
                </c:pt>
                <c:pt idx="633">
                  <c:v>-4.0000000000000036E-3</c:v>
                </c:pt>
                <c:pt idx="634">
                  <c:v>-4.0000000000000036E-3</c:v>
                </c:pt>
                <c:pt idx="635">
                  <c:v>-2.9999999999998916E-3</c:v>
                </c:pt>
                <c:pt idx="636">
                  <c:v>0</c:v>
                </c:pt>
                <c:pt idx="637">
                  <c:v>2.9999999999998916E-3</c:v>
                </c:pt>
                <c:pt idx="638">
                  <c:v>9.000000000000119E-3</c:v>
                </c:pt>
                <c:pt idx="639">
                  <c:v>2.9999999999998916E-3</c:v>
                </c:pt>
                <c:pt idx="640">
                  <c:v>3.0000000000001137E-3</c:v>
                </c:pt>
                <c:pt idx="641">
                  <c:v>-1.0000000000001119E-3</c:v>
                </c:pt>
                <c:pt idx="642">
                  <c:v>-6.0000000000000053E-3</c:v>
                </c:pt>
                <c:pt idx="643">
                  <c:v>-8.999999999999897E-3</c:v>
                </c:pt>
                <c:pt idx="644">
                  <c:v>-4.0000000000000036E-3</c:v>
                </c:pt>
                <c:pt idx="645">
                  <c:v>-8.0000000000000071E-3</c:v>
                </c:pt>
                <c:pt idx="646">
                  <c:v>-1.0000000000000009E-2</c:v>
                </c:pt>
                <c:pt idx="647">
                  <c:v>-5.0000000000001155E-3</c:v>
                </c:pt>
                <c:pt idx="648">
                  <c:v>4.0000000000000036E-3</c:v>
                </c:pt>
                <c:pt idx="649">
                  <c:v>-2.0000000000000018E-3</c:v>
                </c:pt>
                <c:pt idx="650">
                  <c:v>-6.0000000000000053E-3</c:v>
                </c:pt>
                <c:pt idx="651">
                  <c:v>-2.0000000000000018E-3</c:v>
                </c:pt>
                <c:pt idx="652">
                  <c:v>-9.9999999999988987E-4</c:v>
                </c:pt>
                <c:pt idx="653">
                  <c:v>-5.0000000000001155E-3</c:v>
                </c:pt>
                <c:pt idx="654">
                  <c:v>-2.9999999999998916E-3</c:v>
                </c:pt>
                <c:pt idx="655">
                  <c:v>4.9999999999998934E-3</c:v>
                </c:pt>
                <c:pt idx="656">
                  <c:v>-2.0000000000000018E-3</c:v>
                </c:pt>
                <c:pt idx="657">
                  <c:v>1.0000000000001119E-3</c:v>
                </c:pt>
                <c:pt idx="658">
                  <c:v>6.9999999999998952E-3</c:v>
                </c:pt>
                <c:pt idx="659">
                  <c:v>4.0000000000000036E-3</c:v>
                </c:pt>
                <c:pt idx="660">
                  <c:v>-6.0000000000000053E-3</c:v>
                </c:pt>
                <c:pt idx="661">
                  <c:v>1.0000000000001119E-3</c:v>
                </c:pt>
                <c:pt idx="662">
                  <c:v>2.0000000000000018E-3</c:v>
                </c:pt>
                <c:pt idx="663">
                  <c:v>-1.2000000000000011E-2</c:v>
                </c:pt>
                <c:pt idx="664">
                  <c:v>-2.100000000000013E-2</c:v>
                </c:pt>
                <c:pt idx="665">
                  <c:v>-9.9999999999988987E-4</c:v>
                </c:pt>
                <c:pt idx="666">
                  <c:v>6.0000000000000053E-3</c:v>
                </c:pt>
                <c:pt idx="667">
                  <c:v>-1.0000000000000009E-2</c:v>
                </c:pt>
                <c:pt idx="668">
                  <c:v>-1.1000000000000121E-2</c:v>
                </c:pt>
                <c:pt idx="669">
                  <c:v>-8.999999999999897E-3</c:v>
                </c:pt>
                <c:pt idx="670">
                  <c:v>-1.8999999999999906E-2</c:v>
                </c:pt>
                <c:pt idx="671">
                  <c:v>-2.6000000000000023E-2</c:v>
                </c:pt>
                <c:pt idx="672">
                  <c:v>-1.7000000000000126E-2</c:v>
                </c:pt>
                <c:pt idx="673">
                  <c:v>-1.4000000000000012E-2</c:v>
                </c:pt>
                <c:pt idx="674">
                  <c:v>-1.6000000000000014E-2</c:v>
                </c:pt>
                <c:pt idx="675">
                  <c:v>-1.2999999999999901E-2</c:v>
                </c:pt>
                <c:pt idx="676">
                  <c:v>-3.0000000000001137E-3</c:v>
                </c:pt>
                <c:pt idx="677">
                  <c:v>-6.9999999999998952E-3</c:v>
                </c:pt>
                <c:pt idx="678">
                  <c:v>-1.8000000000000016E-2</c:v>
                </c:pt>
                <c:pt idx="679">
                  <c:v>-8.999999999999897E-3</c:v>
                </c:pt>
                <c:pt idx="680">
                  <c:v>-3.0000000000001137E-3</c:v>
                </c:pt>
                <c:pt idx="681">
                  <c:v>-4.9999999999998934E-3</c:v>
                </c:pt>
                <c:pt idx="682">
                  <c:v>0</c:v>
                </c:pt>
                <c:pt idx="683">
                  <c:v>1.2999999999999901E-2</c:v>
                </c:pt>
                <c:pt idx="684">
                  <c:v>1.2999999999999901E-2</c:v>
                </c:pt>
                <c:pt idx="685">
                  <c:v>9.000000000000119E-3</c:v>
                </c:pt>
                <c:pt idx="686">
                  <c:v>4.0000000000000036E-3</c:v>
                </c:pt>
                <c:pt idx="687">
                  <c:v>-2.0000000000000018E-3</c:v>
                </c:pt>
                <c:pt idx="688">
                  <c:v>-1.4000000000000012E-2</c:v>
                </c:pt>
                <c:pt idx="689">
                  <c:v>-1.3000000000000123E-2</c:v>
                </c:pt>
                <c:pt idx="690">
                  <c:v>-9.9999999999997868E-3</c:v>
                </c:pt>
                <c:pt idx="691">
                  <c:v>-1.0000000000000009E-2</c:v>
                </c:pt>
                <c:pt idx="692">
                  <c:v>-1.1000000000000121E-2</c:v>
                </c:pt>
                <c:pt idx="693">
                  <c:v>-8.999999999999897E-3</c:v>
                </c:pt>
                <c:pt idx="694">
                  <c:v>-9.000000000000119E-3</c:v>
                </c:pt>
                <c:pt idx="695">
                  <c:v>-1.0000000000000009E-2</c:v>
                </c:pt>
                <c:pt idx="696">
                  <c:v>-4.9999999999998934E-3</c:v>
                </c:pt>
                <c:pt idx="697">
                  <c:v>-6.0000000000000053E-3</c:v>
                </c:pt>
                <c:pt idx="698">
                  <c:v>-7.0000000000001172E-3</c:v>
                </c:pt>
                <c:pt idx="699">
                  <c:v>-9.9999999999988987E-4</c:v>
                </c:pt>
                <c:pt idx="700">
                  <c:v>-2.0000000000000018E-3</c:v>
                </c:pt>
                <c:pt idx="701">
                  <c:v>-3.0000000000001137E-3</c:v>
                </c:pt>
                <c:pt idx="702">
                  <c:v>7.0000000000001172E-3</c:v>
                </c:pt>
                <c:pt idx="703">
                  <c:v>4.0000000000000036E-3</c:v>
                </c:pt>
                <c:pt idx="704">
                  <c:v>-1.2000000000000011E-2</c:v>
                </c:pt>
                <c:pt idx="705">
                  <c:v>9.9999999999988987E-4</c:v>
                </c:pt>
                <c:pt idx="706">
                  <c:v>0</c:v>
                </c:pt>
                <c:pt idx="707">
                  <c:v>-2.0000000000000018E-3</c:v>
                </c:pt>
                <c:pt idx="708">
                  <c:v>3.0000000000001137E-3</c:v>
                </c:pt>
                <c:pt idx="709">
                  <c:v>2.4999999999999911E-2</c:v>
                </c:pt>
                <c:pt idx="710">
                  <c:v>8.0000000000000071E-3</c:v>
                </c:pt>
                <c:pt idx="711">
                  <c:v>-1.0000000000000009E-2</c:v>
                </c:pt>
                <c:pt idx="712">
                  <c:v>0</c:v>
                </c:pt>
                <c:pt idx="713">
                  <c:v>0</c:v>
                </c:pt>
                <c:pt idx="714">
                  <c:v>-4.0000000000000036E-3</c:v>
                </c:pt>
                <c:pt idx="715">
                  <c:v>8.0000000000000071E-3</c:v>
                </c:pt>
                <c:pt idx="716">
                  <c:v>1.1000000000000121E-2</c:v>
                </c:pt>
                <c:pt idx="717">
                  <c:v>-1.7000000000000126E-2</c:v>
                </c:pt>
                <c:pt idx="718">
                  <c:v>-4.6000000000000041E-2</c:v>
                </c:pt>
                <c:pt idx="719">
                  <c:v>-4.9999999999999933E-2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258-4579-A500-301433A9A964}"/>
            </c:ext>
          </c:extLst>
        </c:ser>
        <c:ser>
          <c:idx val="5"/>
          <c:order val="5"/>
          <c:tx>
            <c:v>6000 RPM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'Data Task 1'!$BD$4:$BD$723</c:f>
              <c:numCache>
                <c:formatCode>General</c:formatCode>
                <c:ptCount val="720"/>
                <c:pt idx="0">
                  <c:v>9.9999999999988987E-4</c:v>
                </c:pt>
                <c:pt idx="1">
                  <c:v>-1.8999999999999906E-2</c:v>
                </c:pt>
                <c:pt idx="2">
                  <c:v>-3.5000000000000142E-2</c:v>
                </c:pt>
                <c:pt idx="3">
                  <c:v>-4.7999999999999932E-2</c:v>
                </c:pt>
                <c:pt idx="4">
                  <c:v>-4.0999999999999925E-2</c:v>
                </c:pt>
                <c:pt idx="5">
                  <c:v>-1.6000000000000014E-2</c:v>
                </c:pt>
                <c:pt idx="6">
                  <c:v>4.0000000000000036E-3</c:v>
                </c:pt>
                <c:pt idx="7">
                  <c:v>-1.4000000000000012E-2</c:v>
                </c:pt>
                <c:pt idx="8">
                  <c:v>-3.6000000000000032E-2</c:v>
                </c:pt>
                <c:pt idx="9">
                  <c:v>-3.7000000000000033E-2</c:v>
                </c:pt>
                <c:pt idx="10">
                  <c:v>-2.5999999999999912E-2</c:v>
                </c:pt>
                <c:pt idx="11">
                  <c:v>-1.8000000000000016E-2</c:v>
                </c:pt>
                <c:pt idx="12">
                  <c:v>-5.0000000000000044E-3</c:v>
                </c:pt>
                <c:pt idx="13">
                  <c:v>1.8000000000000016E-2</c:v>
                </c:pt>
                <c:pt idx="14">
                  <c:v>2.9999999999999916E-2</c:v>
                </c:pt>
                <c:pt idx="15">
                  <c:v>3.0000000000000027E-2</c:v>
                </c:pt>
                <c:pt idx="16">
                  <c:v>1.100000000000001E-2</c:v>
                </c:pt>
                <c:pt idx="17">
                  <c:v>-1.0000000000000009E-3</c:v>
                </c:pt>
                <c:pt idx="18">
                  <c:v>-4.0000000000000036E-3</c:v>
                </c:pt>
                <c:pt idx="19">
                  <c:v>-1.6000000000000014E-2</c:v>
                </c:pt>
                <c:pt idx="20">
                  <c:v>-2.300000000000002E-2</c:v>
                </c:pt>
                <c:pt idx="21">
                  <c:v>-2.9999999999999916E-2</c:v>
                </c:pt>
                <c:pt idx="22">
                  <c:v>-4.2000000000000037E-2</c:v>
                </c:pt>
                <c:pt idx="23">
                  <c:v>-3.3000000000000029E-2</c:v>
                </c:pt>
                <c:pt idx="24">
                  <c:v>-2.8000000000000025E-2</c:v>
                </c:pt>
                <c:pt idx="25">
                  <c:v>-1.9999999999999907E-2</c:v>
                </c:pt>
                <c:pt idx="26">
                  <c:v>-1.4000000000000012E-2</c:v>
                </c:pt>
                <c:pt idx="27">
                  <c:v>-9.000000000000008E-3</c:v>
                </c:pt>
                <c:pt idx="28">
                  <c:v>0</c:v>
                </c:pt>
                <c:pt idx="29">
                  <c:v>2.0000000000000018E-3</c:v>
                </c:pt>
                <c:pt idx="30">
                  <c:v>1.5000000000000013E-2</c:v>
                </c:pt>
                <c:pt idx="31">
                  <c:v>-1.0000000000000009E-3</c:v>
                </c:pt>
                <c:pt idx="32">
                  <c:v>2.0000000000000018E-3</c:v>
                </c:pt>
                <c:pt idx="33">
                  <c:v>1.0000000000000009E-3</c:v>
                </c:pt>
                <c:pt idx="34">
                  <c:v>0</c:v>
                </c:pt>
                <c:pt idx="35">
                  <c:v>-1.2000000000000011E-2</c:v>
                </c:pt>
                <c:pt idx="36">
                  <c:v>-1.100000000000001E-2</c:v>
                </c:pt>
                <c:pt idx="37">
                  <c:v>-1.6000000000000014E-2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-1.5000000000000013E-2</c:v>
                </c:pt>
                <c:pt idx="41">
                  <c:v>-2.0000000000000018E-3</c:v>
                </c:pt>
                <c:pt idx="42">
                  <c:v>-3.400000000000003E-2</c:v>
                </c:pt>
                <c:pt idx="43">
                  <c:v>-2.6999999999999913E-2</c:v>
                </c:pt>
                <c:pt idx="44">
                  <c:v>-3.7000000000000033E-2</c:v>
                </c:pt>
                <c:pt idx="45">
                  <c:v>-8.0000000000000071E-3</c:v>
                </c:pt>
                <c:pt idx="46">
                  <c:v>-2.9000000000000026E-2</c:v>
                </c:pt>
                <c:pt idx="47">
                  <c:v>-2.899999999999997E-2</c:v>
                </c:pt>
                <c:pt idx="48">
                  <c:v>-2.7000000000000024E-2</c:v>
                </c:pt>
                <c:pt idx="49">
                  <c:v>-4.0000000000000036E-3</c:v>
                </c:pt>
                <c:pt idx="50">
                  <c:v>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6.0000000000000053E-3</c:v>
                </c:pt>
                <c:pt idx="54">
                  <c:v>-2.0000000000000018E-3</c:v>
                </c:pt>
                <c:pt idx="55">
                  <c:v>1.0000000000000009E-3</c:v>
                </c:pt>
                <c:pt idx="56">
                  <c:v>-8.0000000000000071E-3</c:v>
                </c:pt>
                <c:pt idx="57">
                  <c:v>-1.0999999999999954E-2</c:v>
                </c:pt>
                <c:pt idx="58">
                  <c:v>-1.5000000000000013E-2</c:v>
                </c:pt>
                <c:pt idx="59">
                  <c:v>-7.0000000000000062E-3</c:v>
                </c:pt>
                <c:pt idx="60">
                  <c:v>-7.0000000000000062E-3</c:v>
                </c:pt>
                <c:pt idx="61">
                  <c:v>-1.0000000000000009E-3</c:v>
                </c:pt>
                <c:pt idx="62">
                  <c:v>3.0000000000000027E-3</c:v>
                </c:pt>
                <c:pt idx="63">
                  <c:v>-2.0000000000000018E-3</c:v>
                </c:pt>
                <c:pt idx="64">
                  <c:v>2.0000000000000018E-3</c:v>
                </c:pt>
                <c:pt idx="65">
                  <c:v>1.0000000000000009E-3</c:v>
                </c:pt>
                <c:pt idx="66">
                  <c:v>8.0000000000000071E-3</c:v>
                </c:pt>
                <c:pt idx="67">
                  <c:v>5.0000000000000044E-3</c:v>
                </c:pt>
                <c:pt idx="68">
                  <c:v>5.0000000000000044E-3</c:v>
                </c:pt>
                <c:pt idx="69">
                  <c:v>8.0000000000000071E-3</c:v>
                </c:pt>
                <c:pt idx="70">
                  <c:v>0</c:v>
                </c:pt>
                <c:pt idx="71">
                  <c:v>0</c:v>
                </c:pt>
                <c:pt idx="72">
                  <c:v>3.0000000000000027E-3</c:v>
                </c:pt>
                <c:pt idx="73">
                  <c:v>-1.0000000000000009E-3</c:v>
                </c:pt>
                <c:pt idx="74">
                  <c:v>-8.0000000000000071E-3</c:v>
                </c:pt>
                <c:pt idx="75">
                  <c:v>-1.4000000000000012E-2</c:v>
                </c:pt>
                <c:pt idx="76">
                  <c:v>-1.5000000000000013E-2</c:v>
                </c:pt>
                <c:pt idx="77">
                  <c:v>-9.000000000000008E-3</c:v>
                </c:pt>
                <c:pt idx="78">
                  <c:v>-1.0000000000000009E-3</c:v>
                </c:pt>
                <c:pt idx="79">
                  <c:v>3.0000000000000027E-3</c:v>
                </c:pt>
                <c:pt idx="80">
                  <c:v>-2.0000000000000018E-3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1.0000000000000009E-2</c:v>
                </c:pt>
                <c:pt idx="85">
                  <c:v>1.6000000000000014E-2</c:v>
                </c:pt>
                <c:pt idx="86">
                  <c:v>1.5000000000000013E-2</c:v>
                </c:pt>
                <c:pt idx="87">
                  <c:v>1.5999999999999959E-2</c:v>
                </c:pt>
                <c:pt idx="88">
                  <c:v>1.5000000000000013E-2</c:v>
                </c:pt>
                <c:pt idx="89">
                  <c:v>1.4000000000000012E-2</c:v>
                </c:pt>
                <c:pt idx="90">
                  <c:v>1.2000000000000011E-2</c:v>
                </c:pt>
                <c:pt idx="91">
                  <c:v>9.000000000000008E-3</c:v>
                </c:pt>
                <c:pt idx="92">
                  <c:v>1.5999999999999959E-2</c:v>
                </c:pt>
                <c:pt idx="93">
                  <c:v>8.0000000000000071E-3</c:v>
                </c:pt>
                <c:pt idx="94">
                  <c:v>-3.0000000000000027E-3</c:v>
                </c:pt>
                <c:pt idx="95">
                  <c:v>-6.0000000000000053E-3</c:v>
                </c:pt>
                <c:pt idx="96">
                  <c:v>-7.0000000000000062E-3</c:v>
                </c:pt>
                <c:pt idx="97">
                  <c:v>0</c:v>
                </c:pt>
                <c:pt idx="98">
                  <c:v>4.0000000000000036E-3</c:v>
                </c:pt>
                <c:pt idx="99">
                  <c:v>3.0000000000000027E-3</c:v>
                </c:pt>
                <c:pt idx="100">
                  <c:v>1.0000000000000009E-2</c:v>
                </c:pt>
                <c:pt idx="101">
                  <c:v>9.000000000000008E-3</c:v>
                </c:pt>
                <c:pt idx="102">
                  <c:v>2.0000000000000018E-3</c:v>
                </c:pt>
                <c:pt idx="103">
                  <c:v>-3.0000000000000027E-3</c:v>
                </c:pt>
                <c:pt idx="104">
                  <c:v>0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1.8000000000000016E-2</c:v>
                </c:pt>
                <c:pt idx="108">
                  <c:v>1.5999999999999903E-2</c:v>
                </c:pt>
                <c:pt idx="109">
                  <c:v>1.8000000000000016E-2</c:v>
                </c:pt>
                <c:pt idx="110">
                  <c:v>1.7000000000000015E-2</c:v>
                </c:pt>
                <c:pt idx="111">
                  <c:v>1.4000000000000012E-2</c:v>
                </c:pt>
                <c:pt idx="112">
                  <c:v>3.0000000000000027E-3</c:v>
                </c:pt>
                <c:pt idx="113">
                  <c:v>-3.0000000000000027E-3</c:v>
                </c:pt>
                <c:pt idx="114">
                  <c:v>-1.0000000000000009E-2</c:v>
                </c:pt>
                <c:pt idx="115">
                  <c:v>-8.0000000000000071E-3</c:v>
                </c:pt>
                <c:pt idx="116">
                  <c:v>-4.0000000000000036E-3</c:v>
                </c:pt>
                <c:pt idx="117">
                  <c:v>3.0000000000000027E-3</c:v>
                </c:pt>
                <c:pt idx="118">
                  <c:v>0</c:v>
                </c:pt>
                <c:pt idx="119">
                  <c:v>2.0000000000000018E-3</c:v>
                </c:pt>
                <c:pt idx="120">
                  <c:v>5.0000000000000044E-3</c:v>
                </c:pt>
                <c:pt idx="121">
                  <c:v>8.0000000000000071E-3</c:v>
                </c:pt>
                <c:pt idx="122">
                  <c:v>8.0000000000000071E-3</c:v>
                </c:pt>
                <c:pt idx="123">
                  <c:v>1.100000000000001E-2</c:v>
                </c:pt>
                <c:pt idx="124">
                  <c:v>1.3000000000000012E-2</c:v>
                </c:pt>
                <c:pt idx="125">
                  <c:v>1.2000000000000011E-2</c:v>
                </c:pt>
                <c:pt idx="126">
                  <c:v>1.100000000000001E-2</c:v>
                </c:pt>
                <c:pt idx="127">
                  <c:v>1.7000000000000015E-2</c:v>
                </c:pt>
                <c:pt idx="128">
                  <c:v>1.7999999999999905E-2</c:v>
                </c:pt>
                <c:pt idx="129">
                  <c:v>2.200000000000002E-2</c:v>
                </c:pt>
                <c:pt idx="130">
                  <c:v>1.6000000000000014E-2</c:v>
                </c:pt>
                <c:pt idx="131">
                  <c:v>8.0000000000000071E-3</c:v>
                </c:pt>
                <c:pt idx="132">
                  <c:v>1.0000000000000009E-2</c:v>
                </c:pt>
                <c:pt idx="133">
                  <c:v>3.0000000000000027E-3</c:v>
                </c:pt>
                <c:pt idx="134">
                  <c:v>-7.0000000000000062E-3</c:v>
                </c:pt>
                <c:pt idx="135">
                  <c:v>-1.4000000000000012E-2</c:v>
                </c:pt>
                <c:pt idx="136">
                  <c:v>-1.0000000000000009E-2</c:v>
                </c:pt>
                <c:pt idx="137">
                  <c:v>-4.0000000000000036E-3</c:v>
                </c:pt>
                <c:pt idx="138">
                  <c:v>1.0000000000000009E-3</c:v>
                </c:pt>
                <c:pt idx="139">
                  <c:v>6.0000000000000053E-3</c:v>
                </c:pt>
                <c:pt idx="140">
                  <c:v>1.2000000000000011E-2</c:v>
                </c:pt>
                <c:pt idx="141">
                  <c:v>1.9000000000000017E-2</c:v>
                </c:pt>
                <c:pt idx="142">
                  <c:v>1.9000000000000017E-2</c:v>
                </c:pt>
                <c:pt idx="143">
                  <c:v>1.8000000000000016E-2</c:v>
                </c:pt>
                <c:pt idx="144">
                  <c:v>1.8999999999999906E-2</c:v>
                </c:pt>
                <c:pt idx="145">
                  <c:v>2.300000000000002E-2</c:v>
                </c:pt>
                <c:pt idx="146">
                  <c:v>1.3000000000000012E-2</c:v>
                </c:pt>
                <c:pt idx="147">
                  <c:v>9.000000000000008E-3</c:v>
                </c:pt>
                <c:pt idx="148">
                  <c:v>4.0000000000000036E-3</c:v>
                </c:pt>
                <c:pt idx="149">
                  <c:v>1.0000000000000009E-2</c:v>
                </c:pt>
                <c:pt idx="150">
                  <c:v>1.0000000000000009E-3</c:v>
                </c:pt>
                <c:pt idx="151">
                  <c:v>5.0000000000000044E-3</c:v>
                </c:pt>
                <c:pt idx="152">
                  <c:v>2.0000000000000018E-3</c:v>
                </c:pt>
                <c:pt idx="153">
                  <c:v>4.0000000000000036E-3</c:v>
                </c:pt>
                <c:pt idx="154">
                  <c:v>3.0000000000000027E-3</c:v>
                </c:pt>
                <c:pt idx="155">
                  <c:v>-5.0000000000000044E-3</c:v>
                </c:pt>
                <c:pt idx="156">
                  <c:v>-4.0000000000000036E-3</c:v>
                </c:pt>
                <c:pt idx="157">
                  <c:v>-1.0000000000000009E-3</c:v>
                </c:pt>
                <c:pt idx="158">
                  <c:v>-1.0000000000000009E-3</c:v>
                </c:pt>
                <c:pt idx="159">
                  <c:v>-2.0000000000000018E-3</c:v>
                </c:pt>
                <c:pt idx="160">
                  <c:v>-5.0000000000000044E-3</c:v>
                </c:pt>
                <c:pt idx="161">
                  <c:v>2.0000000000000018E-3</c:v>
                </c:pt>
                <c:pt idx="162">
                  <c:v>1.100000000000001E-2</c:v>
                </c:pt>
                <c:pt idx="163">
                  <c:v>1.3000000000000012E-2</c:v>
                </c:pt>
                <c:pt idx="164">
                  <c:v>1.100000000000001E-2</c:v>
                </c:pt>
                <c:pt idx="165">
                  <c:v>1.3000000000000012E-2</c:v>
                </c:pt>
                <c:pt idx="166">
                  <c:v>9.000000000000008E-3</c:v>
                </c:pt>
                <c:pt idx="167">
                  <c:v>1.2999999999999901E-2</c:v>
                </c:pt>
                <c:pt idx="168">
                  <c:v>9.000000000000008E-3</c:v>
                </c:pt>
                <c:pt idx="169">
                  <c:v>1.0000000000000009E-2</c:v>
                </c:pt>
                <c:pt idx="170">
                  <c:v>7.0000000000000062E-3</c:v>
                </c:pt>
                <c:pt idx="171">
                  <c:v>4.0000000000000036E-3</c:v>
                </c:pt>
                <c:pt idx="172">
                  <c:v>6.0000000000000053E-3</c:v>
                </c:pt>
                <c:pt idx="173">
                  <c:v>8.0000000000000071E-3</c:v>
                </c:pt>
                <c:pt idx="174">
                  <c:v>7.9999999999998961E-3</c:v>
                </c:pt>
                <c:pt idx="175">
                  <c:v>6.0000000000000053E-3</c:v>
                </c:pt>
                <c:pt idx="176">
                  <c:v>1.0000000000000009E-2</c:v>
                </c:pt>
                <c:pt idx="177">
                  <c:v>1.1000000000000121E-2</c:v>
                </c:pt>
                <c:pt idx="178">
                  <c:v>1.8999999999999906E-2</c:v>
                </c:pt>
                <c:pt idx="179">
                  <c:v>2.100000000000013E-2</c:v>
                </c:pt>
                <c:pt idx="180">
                  <c:v>2.6999999999999913E-2</c:v>
                </c:pt>
                <c:pt idx="181">
                  <c:v>2.5000000000000133E-2</c:v>
                </c:pt>
                <c:pt idx="182">
                  <c:v>1.6999999999999904E-2</c:v>
                </c:pt>
                <c:pt idx="183">
                  <c:v>1.6000000000000014E-2</c:v>
                </c:pt>
                <c:pt idx="184">
                  <c:v>1.2000000000000011E-2</c:v>
                </c:pt>
                <c:pt idx="185">
                  <c:v>1.2999999999999901E-2</c:v>
                </c:pt>
                <c:pt idx="186">
                  <c:v>1.2000000000000011E-2</c:v>
                </c:pt>
                <c:pt idx="187">
                  <c:v>2.0000000000000018E-3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1.2000000000000011E-2</c:v>
                </c:pt>
                <c:pt idx="191">
                  <c:v>8.0000000000000071E-3</c:v>
                </c:pt>
                <c:pt idx="192">
                  <c:v>-1.0000000000001119E-3</c:v>
                </c:pt>
                <c:pt idx="193">
                  <c:v>0</c:v>
                </c:pt>
                <c:pt idx="194">
                  <c:v>-9.9999999999988987E-4</c:v>
                </c:pt>
                <c:pt idx="195">
                  <c:v>-3.0000000000001137E-3</c:v>
                </c:pt>
                <c:pt idx="196">
                  <c:v>0</c:v>
                </c:pt>
                <c:pt idx="197">
                  <c:v>8.0000000000000071E-3</c:v>
                </c:pt>
                <c:pt idx="198">
                  <c:v>5.0000000000001155E-3</c:v>
                </c:pt>
                <c:pt idx="199">
                  <c:v>-5.0000000000001155E-3</c:v>
                </c:pt>
                <c:pt idx="200">
                  <c:v>-1.0000000000000009E-2</c:v>
                </c:pt>
                <c:pt idx="201">
                  <c:v>-2.0000000000000018E-3</c:v>
                </c:pt>
                <c:pt idx="202">
                  <c:v>-2.0000000000000018E-3</c:v>
                </c:pt>
                <c:pt idx="203">
                  <c:v>2.0000000000000018E-3</c:v>
                </c:pt>
                <c:pt idx="204">
                  <c:v>-2.9999999999998916E-3</c:v>
                </c:pt>
                <c:pt idx="205">
                  <c:v>-1.0000000000001119E-3</c:v>
                </c:pt>
                <c:pt idx="206">
                  <c:v>7.0000000000001172E-3</c:v>
                </c:pt>
                <c:pt idx="207">
                  <c:v>1.0000000000000009E-2</c:v>
                </c:pt>
                <c:pt idx="208">
                  <c:v>1.8999999999999906E-2</c:v>
                </c:pt>
                <c:pt idx="209">
                  <c:v>2.0999999999999908E-2</c:v>
                </c:pt>
                <c:pt idx="210">
                  <c:v>2.7000000000000135E-2</c:v>
                </c:pt>
                <c:pt idx="211">
                  <c:v>2.4999999999999911E-2</c:v>
                </c:pt>
                <c:pt idx="212">
                  <c:v>2.9000000000000137E-2</c:v>
                </c:pt>
                <c:pt idx="213">
                  <c:v>2.8000000000000025E-2</c:v>
                </c:pt>
                <c:pt idx="214">
                  <c:v>2.4999999999999911E-2</c:v>
                </c:pt>
                <c:pt idx="215">
                  <c:v>2.0999999999999908E-2</c:v>
                </c:pt>
                <c:pt idx="216">
                  <c:v>1.6000000000000014E-2</c:v>
                </c:pt>
                <c:pt idx="217">
                  <c:v>1.1000000000000121E-2</c:v>
                </c:pt>
                <c:pt idx="218">
                  <c:v>1.8000000000000016E-2</c:v>
                </c:pt>
                <c:pt idx="219">
                  <c:v>2.6000000000000023E-2</c:v>
                </c:pt>
                <c:pt idx="220">
                  <c:v>2.6999999999999913E-2</c:v>
                </c:pt>
                <c:pt idx="221">
                  <c:v>2.4999999999999911E-2</c:v>
                </c:pt>
                <c:pt idx="222">
                  <c:v>2.100000000000013E-2</c:v>
                </c:pt>
                <c:pt idx="223">
                  <c:v>1.2000000000000011E-2</c:v>
                </c:pt>
                <c:pt idx="224">
                  <c:v>1.2999999999999901E-2</c:v>
                </c:pt>
                <c:pt idx="225">
                  <c:v>7.0000000000001172E-3</c:v>
                </c:pt>
                <c:pt idx="226">
                  <c:v>4.0000000000000036E-3</c:v>
                </c:pt>
                <c:pt idx="227">
                  <c:v>-2.0000000000000018E-3</c:v>
                </c:pt>
                <c:pt idx="228">
                  <c:v>-4.0000000000000036E-3</c:v>
                </c:pt>
                <c:pt idx="229">
                  <c:v>0</c:v>
                </c:pt>
                <c:pt idx="230">
                  <c:v>-2.0000000000000018E-3</c:v>
                </c:pt>
                <c:pt idx="231">
                  <c:v>-6.0000000000000053E-3</c:v>
                </c:pt>
                <c:pt idx="232">
                  <c:v>2.9999999999998916E-3</c:v>
                </c:pt>
                <c:pt idx="233">
                  <c:v>-2.9999999999998916E-3</c:v>
                </c:pt>
                <c:pt idx="234">
                  <c:v>-2.0000000000000018E-3</c:v>
                </c:pt>
                <c:pt idx="235">
                  <c:v>-2.0000000000000018E-3</c:v>
                </c:pt>
                <c:pt idx="236">
                  <c:v>9.9999999999988987E-4</c:v>
                </c:pt>
                <c:pt idx="237">
                  <c:v>5.0000000000001155E-3</c:v>
                </c:pt>
                <c:pt idx="238">
                  <c:v>2.4999999999999911E-2</c:v>
                </c:pt>
                <c:pt idx="239">
                  <c:v>3.499999999999992E-2</c:v>
                </c:pt>
                <c:pt idx="240">
                  <c:v>1.4000000000000012E-2</c:v>
                </c:pt>
                <c:pt idx="241">
                  <c:v>2.3000000000000131E-2</c:v>
                </c:pt>
                <c:pt idx="242">
                  <c:v>-1.6000000000000014E-2</c:v>
                </c:pt>
                <c:pt idx="243">
                  <c:v>2.0000000000000018E-2</c:v>
                </c:pt>
                <c:pt idx="244">
                  <c:v>3.2999999999999918E-2</c:v>
                </c:pt>
                <c:pt idx="245">
                  <c:v>2.100000000000013E-2</c:v>
                </c:pt>
                <c:pt idx="246">
                  <c:v>3.9999999999999813E-2</c:v>
                </c:pt>
                <c:pt idx="247">
                  <c:v>2.4000000000000021E-2</c:v>
                </c:pt>
                <c:pt idx="248">
                  <c:v>1.4000000000000012E-2</c:v>
                </c:pt>
                <c:pt idx="249">
                  <c:v>2.0000000000000018E-3</c:v>
                </c:pt>
                <c:pt idx="250">
                  <c:v>2.3000000000000131E-2</c:v>
                </c:pt>
                <c:pt idx="251">
                  <c:v>3.2999999999999918E-2</c:v>
                </c:pt>
                <c:pt idx="252">
                  <c:v>2.6999999999999913E-2</c:v>
                </c:pt>
                <c:pt idx="253">
                  <c:v>3.6000000000000032E-2</c:v>
                </c:pt>
                <c:pt idx="254">
                  <c:v>3.2000000000000028E-2</c:v>
                </c:pt>
                <c:pt idx="255">
                  <c:v>2.5000000000000133E-2</c:v>
                </c:pt>
                <c:pt idx="256">
                  <c:v>-2.100000000000013E-2</c:v>
                </c:pt>
                <c:pt idx="257">
                  <c:v>1.4000000000000012E-2</c:v>
                </c:pt>
                <c:pt idx="258">
                  <c:v>6.5000000000000169E-2</c:v>
                </c:pt>
                <c:pt idx="259">
                  <c:v>6.2999999999999723E-2</c:v>
                </c:pt>
                <c:pt idx="260">
                  <c:v>5.1000000000000156E-2</c:v>
                </c:pt>
                <c:pt idx="261">
                  <c:v>4.8999999999999932E-2</c:v>
                </c:pt>
                <c:pt idx="262">
                  <c:v>4.3000000000000149E-2</c:v>
                </c:pt>
                <c:pt idx="263">
                  <c:v>3.4999999999999698E-2</c:v>
                </c:pt>
                <c:pt idx="264">
                  <c:v>2.7000000000000135E-2</c:v>
                </c:pt>
                <c:pt idx="265">
                  <c:v>3.6999999999999922E-2</c:v>
                </c:pt>
                <c:pt idx="266">
                  <c:v>4.8999999999999932E-2</c:v>
                </c:pt>
                <c:pt idx="267">
                  <c:v>4.5000000000000373E-2</c:v>
                </c:pt>
                <c:pt idx="268">
                  <c:v>4.8000000000000043E-2</c:v>
                </c:pt>
                <c:pt idx="269">
                  <c:v>3.9999999999999591E-2</c:v>
                </c:pt>
                <c:pt idx="270">
                  <c:v>3.3000000000000362E-2</c:v>
                </c:pt>
                <c:pt idx="271">
                  <c:v>2.4000000000000021E-2</c:v>
                </c:pt>
                <c:pt idx="272">
                  <c:v>2.8000000000000025E-2</c:v>
                </c:pt>
                <c:pt idx="273">
                  <c:v>3.3999999999999808E-2</c:v>
                </c:pt>
                <c:pt idx="274">
                  <c:v>4.0999999999999925E-2</c:v>
                </c:pt>
                <c:pt idx="275">
                  <c:v>5.3999999999999826E-2</c:v>
                </c:pt>
                <c:pt idx="276">
                  <c:v>5.1000000000000156E-2</c:v>
                </c:pt>
                <c:pt idx="277">
                  <c:v>4.8999999999999932E-2</c:v>
                </c:pt>
                <c:pt idx="278">
                  <c:v>5.2999999999999936E-2</c:v>
                </c:pt>
                <c:pt idx="279">
                  <c:v>5.600000000000005E-2</c:v>
                </c:pt>
                <c:pt idx="280">
                  <c:v>7.2999999999999954E-2</c:v>
                </c:pt>
                <c:pt idx="281">
                  <c:v>6.9000000000000394E-2</c:v>
                </c:pt>
                <c:pt idx="282">
                  <c:v>6.899999999999995E-2</c:v>
                </c:pt>
                <c:pt idx="283">
                  <c:v>6.5999999999999837E-2</c:v>
                </c:pt>
                <c:pt idx="284">
                  <c:v>6.899999999999995E-2</c:v>
                </c:pt>
                <c:pt idx="285">
                  <c:v>7.6000000000000068E-2</c:v>
                </c:pt>
                <c:pt idx="286">
                  <c:v>8.7000000000000188E-2</c:v>
                </c:pt>
                <c:pt idx="287">
                  <c:v>8.8999999999999968E-2</c:v>
                </c:pt>
                <c:pt idx="288">
                  <c:v>9.0999999999999748E-2</c:v>
                </c:pt>
                <c:pt idx="289">
                  <c:v>7.8000000000000291E-2</c:v>
                </c:pt>
                <c:pt idx="290">
                  <c:v>8.0999999999999961E-2</c:v>
                </c:pt>
                <c:pt idx="291">
                  <c:v>8.6999999999999744E-2</c:v>
                </c:pt>
                <c:pt idx="292">
                  <c:v>0.10000000000000009</c:v>
                </c:pt>
                <c:pt idx="293">
                  <c:v>0.10399999999999965</c:v>
                </c:pt>
                <c:pt idx="294">
                  <c:v>0.10800000000000054</c:v>
                </c:pt>
                <c:pt idx="295">
                  <c:v>0.10499999999999954</c:v>
                </c:pt>
                <c:pt idx="296">
                  <c:v>0.11600000000000055</c:v>
                </c:pt>
                <c:pt idx="297">
                  <c:v>0.12399999999999967</c:v>
                </c:pt>
                <c:pt idx="298">
                  <c:v>0.125</c:v>
                </c:pt>
                <c:pt idx="299">
                  <c:v>0.11800000000000033</c:v>
                </c:pt>
                <c:pt idx="300">
                  <c:v>0.10999999999999943</c:v>
                </c:pt>
                <c:pt idx="301">
                  <c:v>0.11300000000000043</c:v>
                </c:pt>
                <c:pt idx="302">
                  <c:v>0.13600000000000012</c:v>
                </c:pt>
                <c:pt idx="303">
                  <c:v>0.15700000000000003</c:v>
                </c:pt>
                <c:pt idx="304">
                  <c:v>0.17199999999999971</c:v>
                </c:pt>
                <c:pt idx="305">
                  <c:v>0.16099999999999959</c:v>
                </c:pt>
                <c:pt idx="306">
                  <c:v>0.1670000000000007</c:v>
                </c:pt>
                <c:pt idx="307">
                  <c:v>0.16999999999999993</c:v>
                </c:pt>
                <c:pt idx="308">
                  <c:v>0.18400000000000016</c:v>
                </c:pt>
                <c:pt idx="309">
                  <c:v>0.20500000000000007</c:v>
                </c:pt>
                <c:pt idx="310">
                  <c:v>0.21799999999999997</c:v>
                </c:pt>
                <c:pt idx="311">
                  <c:v>0.22699999999999942</c:v>
                </c:pt>
                <c:pt idx="312">
                  <c:v>0.2370000000000001</c:v>
                </c:pt>
                <c:pt idx="313">
                  <c:v>0.24899999999999967</c:v>
                </c:pt>
                <c:pt idx="314">
                  <c:v>0.25400000000000045</c:v>
                </c:pt>
                <c:pt idx="315">
                  <c:v>0.25399999999999956</c:v>
                </c:pt>
                <c:pt idx="316">
                  <c:v>0.26199999999999957</c:v>
                </c:pt>
                <c:pt idx="317">
                  <c:v>0.28500000000000014</c:v>
                </c:pt>
                <c:pt idx="318">
                  <c:v>0.27200000000000024</c:v>
                </c:pt>
                <c:pt idx="319">
                  <c:v>0.29199999999999982</c:v>
                </c:pt>
                <c:pt idx="320">
                  <c:v>0.33699999999999974</c:v>
                </c:pt>
                <c:pt idx="321">
                  <c:v>0.32900000000000063</c:v>
                </c:pt>
                <c:pt idx="322">
                  <c:v>0.34100000000000108</c:v>
                </c:pt>
                <c:pt idx="323">
                  <c:v>0.38399999999999856</c:v>
                </c:pt>
                <c:pt idx="324">
                  <c:v>0.41800000000000104</c:v>
                </c:pt>
                <c:pt idx="325">
                  <c:v>0.42300000000000004</c:v>
                </c:pt>
                <c:pt idx="326">
                  <c:v>0.47100000000000009</c:v>
                </c:pt>
                <c:pt idx="327">
                  <c:v>0.45800000000000018</c:v>
                </c:pt>
                <c:pt idx="328">
                  <c:v>0.46399999999999864</c:v>
                </c:pt>
                <c:pt idx="329">
                  <c:v>0.52800000000000047</c:v>
                </c:pt>
                <c:pt idx="330">
                  <c:v>0.54100000000000037</c:v>
                </c:pt>
                <c:pt idx="331">
                  <c:v>0.53699999999999903</c:v>
                </c:pt>
                <c:pt idx="332">
                  <c:v>0.58500000000000085</c:v>
                </c:pt>
                <c:pt idx="333">
                  <c:v>0.55899999999999928</c:v>
                </c:pt>
                <c:pt idx="334">
                  <c:v>0.58200000000000074</c:v>
                </c:pt>
                <c:pt idx="335">
                  <c:v>0.64900000000000091</c:v>
                </c:pt>
                <c:pt idx="336">
                  <c:v>0.625</c:v>
                </c:pt>
                <c:pt idx="337">
                  <c:v>0.6579999999999977</c:v>
                </c:pt>
                <c:pt idx="338">
                  <c:v>0.66900000000000048</c:v>
                </c:pt>
                <c:pt idx="339">
                  <c:v>0.7029999999999994</c:v>
                </c:pt>
                <c:pt idx="340">
                  <c:v>0.70800000000000196</c:v>
                </c:pt>
                <c:pt idx="341">
                  <c:v>0.73699999999999832</c:v>
                </c:pt>
                <c:pt idx="342">
                  <c:v>0.71000000000000085</c:v>
                </c:pt>
                <c:pt idx="343">
                  <c:v>0.76999999999999957</c:v>
                </c:pt>
                <c:pt idx="344">
                  <c:v>0.73400000000000176</c:v>
                </c:pt>
                <c:pt idx="345">
                  <c:v>0.79199999999999804</c:v>
                </c:pt>
                <c:pt idx="346">
                  <c:v>0.72500000000000142</c:v>
                </c:pt>
                <c:pt idx="347">
                  <c:v>0.74299999999999855</c:v>
                </c:pt>
                <c:pt idx="348">
                  <c:v>0.73400000000000176</c:v>
                </c:pt>
                <c:pt idx="349">
                  <c:v>0.76099999999999923</c:v>
                </c:pt>
                <c:pt idx="350">
                  <c:v>0.73499999999999943</c:v>
                </c:pt>
                <c:pt idx="351">
                  <c:v>0.75300000000000011</c:v>
                </c:pt>
                <c:pt idx="352">
                  <c:v>0.72100000000000009</c:v>
                </c:pt>
                <c:pt idx="353">
                  <c:v>0.81299999999999883</c:v>
                </c:pt>
                <c:pt idx="354">
                  <c:v>0.82800000000000296</c:v>
                </c:pt>
                <c:pt idx="355">
                  <c:v>0.87199999999999989</c:v>
                </c:pt>
                <c:pt idx="356">
                  <c:v>0.9389999999999965</c:v>
                </c:pt>
                <c:pt idx="357">
                  <c:v>1.0240000000000009</c:v>
                </c:pt>
                <c:pt idx="358">
                  <c:v>1.1289999999999978</c:v>
                </c:pt>
                <c:pt idx="359">
                  <c:v>1.2450000000000045</c:v>
                </c:pt>
                <c:pt idx="360">
                  <c:v>1.365000000000002</c:v>
                </c:pt>
                <c:pt idx="361">
                  <c:v>1.4979999999999976</c:v>
                </c:pt>
                <c:pt idx="362">
                  <c:v>1.634999999999998</c:v>
                </c:pt>
                <c:pt idx="363">
                  <c:v>1.7390000000000043</c:v>
                </c:pt>
                <c:pt idx="364">
                  <c:v>1.8239999999999981</c:v>
                </c:pt>
                <c:pt idx="365">
                  <c:v>1.8780000000000001</c:v>
                </c:pt>
                <c:pt idx="366">
                  <c:v>1.9239999999999995</c:v>
                </c:pt>
                <c:pt idx="367">
                  <c:v>1.9029999999999987</c:v>
                </c:pt>
                <c:pt idx="368">
                  <c:v>1.8819999999999979</c:v>
                </c:pt>
                <c:pt idx="369">
                  <c:v>1.8410000000000011</c:v>
                </c:pt>
                <c:pt idx="370">
                  <c:v>1.7469999999999999</c:v>
                </c:pt>
                <c:pt idx="371">
                  <c:v>1.6270000000000024</c:v>
                </c:pt>
                <c:pt idx="372">
                  <c:v>1.4990000000000023</c:v>
                </c:pt>
                <c:pt idx="373">
                  <c:v>1.330999999999996</c:v>
                </c:pt>
                <c:pt idx="374">
                  <c:v>1.1430000000000007</c:v>
                </c:pt>
                <c:pt idx="375">
                  <c:v>0.91300000000000381</c:v>
                </c:pt>
                <c:pt idx="376">
                  <c:v>0.71099999999999852</c:v>
                </c:pt>
                <c:pt idx="377">
                  <c:v>0.46099999999999852</c:v>
                </c:pt>
                <c:pt idx="378">
                  <c:v>0.20599999999999596</c:v>
                </c:pt>
                <c:pt idx="379">
                  <c:v>-1.4999999999993463E-2</c:v>
                </c:pt>
                <c:pt idx="380">
                  <c:v>-0.26300000000000523</c:v>
                </c:pt>
                <c:pt idx="381">
                  <c:v>-0.46699999999999875</c:v>
                </c:pt>
                <c:pt idx="382">
                  <c:v>-0.66100000000000136</c:v>
                </c:pt>
                <c:pt idx="383">
                  <c:v>-0.85599999999999454</c:v>
                </c:pt>
                <c:pt idx="384">
                  <c:v>-0.99800000000000466</c:v>
                </c:pt>
                <c:pt idx="385">
                  <c:v>-1.1509999999999962</c:v>
                </c:pt>
                <c:pt idx="386">
                  <c:v>-1.2820000000000036</c:v>
                </c:pt>
                <c:pt idx="387">
                  <c:v>-1.3629999999999995</c:v>
                </c:pt>
                <c:pt idx="388">
                  <c:v>-1.3969999999999985</c:v>
                </c:pt>
                <c:pt idx="389">
                  <c:v>-1.4660000000000011</c:v>
                </c:pt>
                <c:pt idx="390">
                  <c:v>-1.5039999999999978</c:v>
                </c:pt>
                <c:pt idx="391">
                  <c:v>-1.4849999999999994</c:v>
                </c:pt>
                <c:pt idx="392">
                  <c:v>-1.4879999999999995</c:v>
                </c:pt>
                <c:pt idx="393">
                  <c:v>-1.5050000000000026</c:v>
                </c:pt>
                <c:pt idx="394">
                  <c:v>-1.4660000000000011</c:v>
                </c:pt>
                <c:pt idx="395">
                  <c:v>-1.4529999999999959</c:v>
                </c:pt>
                <c:pt idx="396">
                  <c:v>-1.4370000000000047</c:v>
                </c:pt>
                <c:pt idx="397">
                  <c:v>-1.3900000000000006</c:v>
                </c:pt>
                <c:pt idx="398">
                  <c:v>-1.3769999999999953</c:v>
                </c:pt>
                <c:pt idx="399">
                  <c:v>-1.328000000000003</c:v>
                </c:pt>
                <c:pt idx="400">
                  <c:v>-1.2879999999999967</c:v>
                </c:pt>
                <c:pt idx="401">
                  <c:v>-1.2469999999999999</c:v>
                </c:pt>
                <c:pt idx="402">
                  <c:v>-1.1970000000000027</c:v>
                </c:pt>
                <c:pt idx="403">
                  <c:v>-1.1559999999999988</c:v>
                </c:pt>
                <c:pt idx="404">
                  <c:v>-1.097999999999999</c:v>
                </c:pt>
                <c:pt idx="405">
                  <c:v>-1.0640000000000036</c:v>
                </c:pt>
                <c:pt idx="406">
                  <c:v>-1.0109999999999992</c:v>
                </c:pt>
                <c:pt idx="407">
                  <c:v>-0.98000000000000043</c:v>
                </c:pt>
                <c:pt idx="408">
                  <c:v>-0.94299999999999784</c:v>
                </c:pt>
                <c:pt idx="409">
                  <c:v>-0.90700000000000003</c:v>
                </c:pt>
                <c:pt idx="410">
                  <c:v>-0.86700000000000088</c:v>
                </c:pt>
                <c:pt idx="411">
                  <c:v>-0.84700000000000131</c:v>
                </c:pt>
                <c:pt idx="412">
                  <c:v>-0.8019999999999996</c:v>
                </c:pt>
                <c:pt idx="413">
                  <c:v>-0.78500000000000014</c:v>
                </c:pt>
                <c:pt idx="414">
                  <c:v>-0.75199999999999889</c:v>
                </c:pt>
                <c:pt idx="415">
                  <c:v>-0.72100000000000009</c:v>
                </c:pt>
                <c:pt idx="416">
                  <c:v>-0.69099999999999895</c:v>
                </c:pt>
                <c:pt idx="417">
                  <c:v>-0.66100000000000136</c:v>
                </c:pt>
                <c:pt idx="418">
                  <c:v>-0.63200000000000145</c:v>
                </c:pt>
                <c:pt idx="419">
                  <c:v>-0.59399999999999764</c:v>
                </c:pt>
                <c:pt idx="420">
                  <c:v>-0.56500000000000128</c:v>
                </c:pt>
                <c:pt idx="421">
                  <c:v>-0.54200000000000159</c:v>
                </c:pt>
                <c:pt idx="422">
                  <c:v>-0.50199999999999889</c:v>
                </c:pt>
                <c:pt idx="423">
                  <c:v>-0.4789999999999992</c:v>
                </c:pt>
                <c:pt idx="424">
                  <c:v>-0.46000000000000085</c:v>
                </c:pt>
                <c:pt idx="425">
                  <c:v>-0.44200000000000017</c:v>
                </c:pt>
                <c:pt idx="426">
                  <c:v>-0.41600000000000037</c:v>
                </c:pt>
                <c:pt idx="427">
                  <c:v>-0.39699999999999847</c:v>
                </c:pt>
                <c:pt idx="428">
                  <c:v>-0.38299999999999912</c:v>
                </c:pt>
                <c:pt idx="429">
                  <c:v>-0.38000000000000078</c:v>
                </c:pt>
                <c:pt idx="430">
                  <c:v>-0.37100000000000044</c:v>
                </c:pt>
                <c:pt idx="431">
                  <c:v>-0.36599999999999966</c:v>
                </c:pt>
                <c:pt idx="432">
                  <c:v>-0.34699999999999953</c:v>
                </c:pt>
                <c:pt idx="433">
                  <c:v>-0.33700000000000152</c:v>
                </c:pt>
                <c:pt idx="434">
                  <c:v>-0.32699999999999996</c:v>
                </c:pt>
                <c:pt idx="435">
                  <c:v>-0.32499999999999929</c:v>
                </c:pt>
                <c:pt idx="436">
                  <c:v>-0.29800000000000004</c:v>
                </c:pt>
                <c:pt idx="437">
                  <c:v>-0.2889999999999997</c:v>
                </c:pt>
                <c:pt idx="438">
                  <c:v>-0.27800000000000047</c:v>
                </c:pt>
                <c:pt idx="439">
                  <c:v>-0.26099999999999923</c:v>
                </c:pt>
                <c:pt idx="440">
                  <c:v>-0.25200000000000067</c:v>
                </c:pt>
                <c:pt idx="441">
                  <c:v>-0.24099999999999966</c:v>
                </c:pt>
                <c:pt idx="442">
                  <c:v>-0.23799999999999955</c:v>
                </c:pt>
                <c:pt idx="443">
                  <c:v>-0.23300000000000054</c:v>
                </c:pt>
                <c:pt idx="444">
                  <c:v>-0.22799999999999976</c:v>
                </c:pt>
                <c:pt idx="445">
                  <c:v>-0.22700000000000031</c:v>
                </c:pt>
                <c:pt idx="446">
                  <c:v>-0.22100000000000009</c:v>
                </c:pt>
                <c:pt idx="447">
                  <c:v>-0.22600000000000087</c:v>
                </c:pt>
                <c:pt idx="448">
                  <c:v>-0.21299999999999919</c:v>
                </c:pt>
                <c:pt idx="449">
                  <c:v>-0.20199999999999996</c:v>
                </c:pt>
                <c:pt idx="450">
                  <c:v>-0.18800000000000061</c:v>
                </c:pt>
                <c:pt idx="451">
                  <c:v>-0.17399999999999949</c:v>
                </c:pt>
                <c:pt idx="452">
                  <c:v>-0.17399999999999949</c:v>
                </c:pt>
                <c:pt idx="453">
                  <c:v>-0.16099999999999959</c:v>
                </c:pt>
                <c:pt idx="454">
                  <c:v>-0.15700000000000003</c:v>
                </c:pt>
                <c:pt idx="455">
                  <c:v>-0.15400000000000169</c:v>
                </c:pt>
                <c:pt idx="456">
                  <c:v>-0.14499999999999957</c:v>
                </c:pt>
                <c:pt idx="457">
                  <c:v>-0.15299999999999869</c:v>
                </c:pt>
                <c:pt idx="458">
                  <c:v>-0.15400000000000169</c:v>
                </c:pt>
                <c:pt idx="459">
                  <c:v>-0.14899999999999913</c:v>
                </c:pt>
                <c:pt idx="460">
                  <c:v>-0.13000000000000078</c:v>
                </c:pt>
                <c:pt idx="461">
                  <c:v>-0.1039999999999992</c:v>
                </c:pt>
                <c:pt idx="462">
                  <c:v>-0.10899999999999999</c:v>
                </c:pt>
                <c:pt idx="463">
                  <c:v>-0.11100000000000065</c:v>
                </c:pt>
                <c:pt idx="464">
                  <c:v>-9.9999999999999645E-2</c:v>
                </c:pt>
                <c:pt idx="465">
                  <c:v>-8.1999999999999851E-2</c:v>
                </c:pt>
                <c:pt idx="466">
                  <c:v>-7.3999999999999844E-2</c:v>
                </c:pt>
                <c:pt idx="467">
                  <c:v>-7.6999999999999957E-2</c:v>
                </c:pt>
                <c:pt idx="468">
                  <c:v>-7.6000000000000512E-2</c:v>
                </c:pt>
                <c:pt idx="469">
                  <c:v>-7.1999999999999176E-2</c:v>
                </c:pt>
                <c:pt idx="470">
                  <c:v>-7.6000000000000512E-2</c:v>
                </c:pt>
                <c:pt idx="471">
                  <c:v>-7.6999999999999957E-2</c:v>
                </c:pt>
                <c:pt idx="472">
                  <c:v>-7.099999999999973E-2</c:v>
                </c:pt>
                <c:pt idx="473">
                  <c:v>-7.0000000000000284E-2</c:v>
                </c:pt>
                <c:pt idx="474">
                  <c:v>-7.8000000000000291E-2</c:v>
                </c:pt>
                <c:pt idx="475">
                  <c:v>-8.8000000000000078E-2</c:v>
                </c:pt>
                <c:pt idx="476">
                  <c:v>-8.1999999999999851E-2</c:v>
                </c:pt>
                <c:pt idx="477">
                  <c:v>-7.5999999999999623E-2</c:v>
                </c:pt>
                <c:pt idx="478">
                  <c:v>-7.099999999999973E-2</c:v>
                </c:pt>
                <c:pt idx="479">
                  <c:v>-7.3000000000000398E-2</c:v>
                </c:pt>
                <c:pt idx="480">
                  <c:v>-7.3999999999999844E-2</c:v>
                </c:pt>
                <c:pt idx="481">
                  <c:v>-7.099999999999973E-2</c:v>
                </c:pt>
                <c:pt idx="482">
                  <c:v>-6.3000000000000611E-2</c:v>
                </c:pt>
                <c:pt idx="483">
                  <c:v>-5.9999999999999609E-2</c:v>
                </c:pt>
                <c:pt idx="484">
                  <c:v>-5.600000000000005E-2</c:v>
                </c:pt>
                <c:pt idx="485">
                  <c:v>-5.200000000000049E-2</c:v>
                </c:pt>
                <c:pt idx="486">
                  <c:v>-4.4999999999999929E-2</c:v>
                </c:pt>
                <c:pt idx="487">
                  <c:v>-4.6999999999999709E-2</c:v>
                </c:pt>
                <c:pt idx="488">
                  <c:v>-4.4999999999999929E-2</c:v>
                </c:pt>
                <c:pt idx="489">
                  <c:v>-4.1999999999999815E-2</c:v>
                </c:pt>
                <c:pt idx="490">
                  <c:v>-4.0000000000000036E-2</c:v>
                </c:pt>
                <c:pt idx="491">
                  <c:v>-4.9999999999999822E-2</c:v>
                </c:pt>
                <c:pt idx="492">
                  <c:v>-5.9000000000000163E-2</c:v>
                </c:pt>
                <c:pt idx="493">
                  <c:v>-6.5000000000000391E-2</c:v>
                </c:pt>
                <c:pt idx="494">
                  <c:v>-6.7999999999999616E-2</c:v>
                </c:pt>
                <c:pt idx="495">
                  <c:v>-7.2000000000000064E-2</c:v>
                </c:pt>
                <c:pt idx="496">
                  <c:v>-7.3999999999999844E-2</c:v>
                </c:pt>
                <c:pt idx="497">
                  <c:v>-7.3000000000000398E-2</c:v>
                </c:pt>
                <c:pt idx="498">
                  <c:v>-7.299999999999951E-2</c:v>
                </c:pt>
                <c:pt idx="499">
                  <c:v>-7.5000000000000178E-2</c:v>
                </c:pt>
                <c:pt idx="500">
                  <c:v>-7.5000000000000178E-2</c:v>
                </c:pt>
                <c:pt idx="501">
                  <c:v>-6.5000000000000391E-2</c:v>
                </c:pt>
                <c:pt idx="502">
                  <c:v>-5.0999999999999268E-2</c:v>
                </c:pt>
                <c:pt idx="503">
                  <c:v>-4.9000000000000377E-2</c:v>
                </c:pt>
                <c:pt idx="504">
                  <c:v>-5.1000000000000156E-2</c:v>
                </c:pt>
                <c:pt idx="505">
                  <c:v>-4.8999999999999488E-2</c:v>
                </c:pt>
                <c:pt idx="506">
                  <c:v>-4.0000000000000036E-2</c:v>
                </c:pt>
                <c:pt idx="507">
                  <c:v>-3.2000000000000028E-2</c:v>
                </c:pt>
                <c:pt idx="508">
                  <c:v>-4.3000000000000149E-2</c:v>
                </c:pt>
                <c:pt idx="509">
                  <c:v>-5.200000000000049E-2</c:v>
                </c:pt>
                <c:pt idx="510">
                  <c:v>-5.8999999999999275E-2</c:v>
                </c:pt>
                <c:pt idx="511">
                  <c:v>-6.0000000000000497E-2</c:v>
                </c:pt>
                <c:pt idx="512">
                  <c:v>-6.4999999999999503E-2</c:v>
                </c:pt>
                <c:pt idx="513">
                  <c:v>-7.5000000000000178E-2</c:v>
                </c:pt>
                <c:pt idx="514">
                  <c:v>-7.3000000000000398E-2</c:v>
                </c:pt>
                <c:pt idx="515">
                  <c:v>-6.899999999999995E-2</c:v>
                </c:pt>
                <c:pt idx="516">
                  <c:v>-6.899999999999995E-2</c:v>
                </c:pt>
                <c:pt idx="517">
                  <c:v>-6.7000000000000171E-2</c:v>
                </c:pt>
                <c:pt idx="518">
                  <c:v>-5.9000000000000163E-2</c:v>
                </c:pt>
                <c:pt idx="519">
                  <c:v>-5.0999999999999268E-2</c:v>
                </c:pt>
                <c:pt idx="520">
                  <c:v>-5.8000000000000718E-2</c:v>
                </c:pt>
                <c:pt idx="521">
                  <c:v>-7.6999999999999957E-2</c:v>
                </c:pt>
                <c:pt idx="522">
                  <c:v>-8.4999999999999964E-2</c:v>
                </c:pt>
                <c:pt idx="523">
                  <c:v>-7.299999999999951E-2</c:v>
                </c:pt>
                <c:pt idx="524">
                  <c:v>-4.9000000000000377E-2</c:v>
                </c:pt>
                <c:pt idx="525">
                  <c:v>-4.4999999999999929E-2</c:v>
                </c:pt>
                <c:pt idx="526">
                  <c:v>-4.8999999999999488E-2</c:v>
                </c:pt>
                <c:pt idx="527">
                  <c:v>-5.8000000000000274E-2</c:v>
                </c:pt>
                <c:pt idx="528">
                  <c:v>-5.8000000000000274E-2</c:v>
                </c:pt>
                <c:pt idx="529">
                  <c:v>-5.699999999999994E-2</c:v>
                </c:pt>
                <c:pt idx="530">
                  <c:v>-6.0000000000000053E-2</c:v>
                </c:pt>
                <c:pt idx="531">
                  <c:v>-7.099999999999973E-2</c:v>
                </c:pt>
                <c:pt idx="532">
                  <c:v>-7.1000000000000174E-2</c:v>
                </c:pt>
                <c:pt idx="533">
                  <c:v>-6.2999999999999723E-2</c:v>
                </c:pt>
                <c:pt idx="534">
                  <c:v>-7.2000000000000064E-2</c:v>
                </c:pt>
                <c:pt idx="535">
                  <c:v>-8.0000000000000071E-2</c:v>
                </c:pt>
                <c:pt idx="536">
                  <c:v>-6.899999999999995E-2</c:v>
                </c:pt>
                <c:pt idx="537">
                  <c:v>-5.8000000000000274E-2</c:v>
                </c:pt>
                <c:pt idx="538">
                  <c:v>-3.6000000000000032E-2</c:v>
                </c:pt>
                <c:pt idx="539">
                  <c:v>-2.9999999999999805E-2</c:v>
                </c:pt>
                <c:pt idx="540">
                  <c:v>-3.2999999999999918E-2</c:v>
                </c:pt>
                <c:pt idx="541">
                  <c:v>-3.9000000000000146E-2</c:v>
                </c:pt>
                <c:pt idx="542">
                  <c:v>-4.8999999999999932E-2</c:v>
                </c:pt>
                <c:pt idx="543">
                  <c:v>-6.5999999999999837E-2</c:v>
                </c:pt>
                <c:pt idx="544">
                  <c:v>-7.6000000000000068E-2</c:v>
                </c:pt>
                <c:pt idx="545">
                  <c:v>-6.6000000000000281E-2</c:v>
                </c:pt>
                <c:pt idx="546">
                  <c:v>-5.3999999999999826E-2</c:v>
                </c:pt>
                <c:pt idx="547">
                  <c:v>-5.9000000000000163E-2</c:v>
                </c:pt>
                <c:pt idx="548">
                  <c:v>-6.899999999999995E-2</c:v>
                </c:pt>
                <c:pt idx="549">
                  <c:v>-6.899999999999995E-2</c:v>
                </c:pt>
                <c:pt idx="550">
                  <c:v>-4.8000000000000043E-2</c:v>
                </c:pt>
                <c:pt idx="551">
                  <c:v>-3.6999999999999922E-2</c:v>
                </c:pt>
                <c:pt idx="552">
                  <c:v>-2.4999999999999911E-2</c:v>
                </c:pt>
                <c:pt idx="553">
                  <c:v>-2.0999999999999908E-2</c:v>
                </c:pt>
                <c:pt idx="554">
                  <c:v>-6.0000000000002274E-3</c:v>
                </c:pt>
                <c:pt idx="555">
                  <c:v>-4.9999999999998934E-3</c:v>
                </c:pt>
                <c:pt idx="556">
                  <c:v>-8.0000000000000071E-3</c:v>
                </c:pt>
                <c:pt idx="557">
                  <c:v>-8.0000000000000071E-3</c:v>
                </c:pt>
                <c:pt idx="558">
                  <c:v>-2.4999999999999911E-2</c:v>
                </c:pt>
                <c:pt idx="559">
                  <c:v>-4.4999999999999929E-2</c:v>
                </c:pt>
                <c:pt idx="560">
                  <c:v>-6.3000000000000167E-2</c:v>
                </c:pt>
                <c:pt idx="561">
                  <c:v>-7.2999999999999954E-2</c:v>
                </c:pt>
                <c:pt idx="562">
                  <c:v>-8.0000000000000071E-2</c:v>
                </c:pt>
                <c:pt idx="563">
                  <c:v>-8.5999999999999854E-2</c:v>
                </c:pt>
                <c:pt idx="564">
                  <c:v>-8.6000000000000298E-2</c:v>
                </c:pt>
                <c:pt idx="565">
                  <c:v>-7.099999999999973E-2</c:v>
                </c:pt>
                <c:pt idx="566">
                  <c:v>-5.2000000000000046E-2</c:v>
                </c:pt>
                <c:pt idx="567">
                  <c:v>-3.300000000000014E-2</c:v>
                </c:pt>
                <c:pt idx="568">
                  <c:v>-1.8000000000000016E-2</c:v>
                </c:pt>
                <c:pt idx="569">
                  <c:v>-1.2000000000000011E-2</c:v>
                </c:pt>
                <c:pt idx="570">
                  <c:v>-5.9999999999997833E-3</c:v>
                </c:pt>
                <c:pt idx="571">
                  <c:v>2.0000000000000018E-3</c:v>
                </c:pt>
                <c:pt idx="572">
                  <c:v>-7.0000000000001172E-3</c:v>
                </c:pt>
                <c:pt idx="573">
                  <c:v>-2.9999999999998916E-3</c:v>
                </c:pt>
                <c:pt idx="574">
                  <c:v>4.0000000000000036E-3</c:v>
                </c:pt>
                <c:pt idx="575">
                  <c:v>1.1999999999999789E-2</c:v>
                </c:pt>
                <c:pt idx="576">
                  <c:v>1.2000000000000011E-2</c:v>
                </c:pt>
                <c:pt idx="577">
                  <c:v>2.0000000000000018E-3</c:v>
                </c:pt>
                <c:pt idx="578">
                  <c:v>7.0000000000001172E-3</c:v>
                </c:pt>
                <c:pt idx="579">
                  <c:v>1.0000000000000009E-2</c:v>
                </c:pt>
                <c:pt idx="580">
                  <c:v>6.0000000000000053E-3</c:v>
                </c:pt>
                <c:pt idx="581">
                  <c:v>-1.0000000000000009E-2</c:v>
                </c:pt>
                <c:pt idx="582">
                  <c:v>-1.5000000000000124E-2</c:v>
                </c:pt>
                <c:pt idx="583">
                  <c:v>-1.9999999999999796E-2</c:v>
                </c:pt>
                <c:pt idx="584">
                  <c:v>-2.8000000000000025E-2</c:v>
                </c:pt>
                <c:pt idx="585">
                  <c:v>-2.7000000000000135E-2</c:v>
                </c:pt>
                <c:pt idx="586">
                  <c:v>-3.499999999999992E-2</c:v>
                </c:pt>
                <c:pt idx="587">
                  <c:v>-3.8000000000000034E-2</c:v>
                </c:pt>
                <c:pt idx="588">
                  <c:v>-3.8000000000000034E-2</c:v>
                </c:pt>
                <c:pt idx="589">
                  <c:v>-3.400000000000003E-2</c:v>
                </c:pt>
                <c:pt idx="590">
                  <c:v>-3.2000000000000028E-2</c:v>
                </c:pt>
                <c:pt idx="591">
                  <c:v>-3.2999999999999918E-2</c:v>
                </c:pt>
                <c:pt idx="592">
                  <c:v>-4.0000000000000036E-2</c:v>
                </c:pt>
                <c:pt idx="593">
                  <c:v>-3.400000000000003E-2</c:v>
                </c:pt>
                <c:pt idx="594">
                  <c:v>-2.2999999999999909E-2</c:v>
                </c:pt>
                <c:pt idx="595">
                  <c:v>-1.2999999999999901E-2</c:v>
                </c:pt>
                <c:pt idx="596">
                  <c:v>-1.5000000000000124E-2</c:v>
                </c:pt>
                <c:pt idx="597">
                  <c:v>-6.0000000000000053E-3</c:v>
                </c:pt>
                <c:pt idx="598">
                  <c:v>-9.9999999999988987E-4</c:v>
                </c:pt>
                <c:pt idx="599">
                  <c:v>2.0000000000000018E-3</c:v>
                </c:pt>
                <c:pt idx="600">
                  <c:v>-2.0000000000000018E-3</c:v>
                </c:pt>
                <c:pt idx="601">
                  <c:v>-3.0000000000001137E-3</c:v>
                </c:pt>
                <c:pt idx="602">
                  <c:v>-8.999999999999897E-3</c:v>
                </c:pt>
                <c:pt idx="603">
                  <c:v>-8.0000000000000071E-3</c:v>
                </c:pt>
                <c:pt idx="604">
                  <c:v>-3.0000000000001137E-3</c:v>
                </c:pt>
                <c:pt idx="605">
                  <c:v>-6.0000000000000053E-3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-1.0000000000000009E-2</c:v>
                </c:pt>
                <c:pt idx="609">
                  <c:v>-8.0000000000000071E-3</c:v>
                </c:pt>
                <c:pt idx="610">
                  <c:v>-8.0000000000000071E-3</c:v>
                </c:pt>
                <c:pt idx="611">
                  <c:v>2.0000000000000018E-3</c:v>
                </c:pt>
                <c:pt idx="612">
                  <c:v>1.3000000000000123E-2</c:v>
                </c:pt>
                <c:pt idx="613">
                  <c:v>1.4000000000000012E-2</c:v>
                </c:pt>
                <c:pt idx="614">
                  <c:v>2.0000000000000018E-2</c:v>
                </c:pt>
                <c:pt idx="615">
                  <c:v>2.0000000000000018E-2</c:v>
                </c:pt>
                <c:pt idx="616">
                  <c:v>1.8000000000000016E-2</c:v>
                </c:pt>
                <c:pt idx="617">
                  <c:v>2.1999999999999797E-2</c:v>
                </c:pt>
                <c:pt idx="618">
                  <c:v>2.0000000000000018E-2</c:v>
                </c:pt>
                <c:pt idx="619">
                  <c:v>1.9000000000000128E-2</c:v>
                </c:pt>
                <c:pt idx="620">
                  <c:v>1.2999999999999901E-2</c:v>
                </c:pt>
                <c:pt idx="621">
                  <c:v>-2.0000000000000018E-3</c:v>
                </c:pt>
                <c:pt idx="622">
                  <c:v>-1.0999999999999899E-2</c:v>
                </c:pt>
                <c:pt idx="623">
                  <c:v>2.9999999999998916E-3</c:v>
                </c:pt>
                <c:pt idx="624">
                  <c:v>-8.999999999999897E-3</c:v>
                </c:pt>
                <c:pt idx="625">
                  <c:v>-2.200000000000002E-2</c:v>
                </c:pt>
                <c:pt idx="626">
                  <c:v>-1.1000000000000121E-2</c:v>
                </c:pt>
                <c:pt idx="627">
                  <c:v>-1.399999999999979E-2</c:v>
                </c:pt>
                <c:pt idx="628">
                  <c:v>-1.1000000000000121E-2</c:v>
                </c:pt>
                <c:pt idx="629">
                  <c:v>5.0000000000001155E-3</c:v>
                </c:pt>
                <c:pt idx="630">
                  <c:v>4.0000000000000036E-3</c:v>
                </c:pt>
                <c:pt idx="631">
                  <c:v>6.0000000000000053E-3</c:v>
                </c:pt>
                <c:pt idx="632">
                  <c:v>2.2999999999999909E-2</c:v>
                </c:pt>
                <c:pt idx="633">
                  <c:v>1.6999999999999904E-2</c:v>
                </c:pt>
                <c:pt idx="634">
                  <c:v>1.2000000000000011E-2</c:v>
                </c:pt>
                <c:pt idx="635">
                  <c:v>9.000000000000119E-3</c:v>
                </c:pt>
                <c:pt idx="636">
                  <c:v>2.9999999999998916E-3</c:v>
                </c:pt>
                <c:pt idx="637">
                  <c:v>-9.9999999999988987E-4</c:v>
                </c:pt>
                <c:pt idx="638">
                  <c:v>1.0000000000000009E-2</c:v>
                </c:pt>
                <c:pt idx="639">
                  <c:v>8.0000000000000071E-3</c:v>
                </c:pt>
                <c:pt idx="640">
                  <c:v>1.6999999999999904E-2</c:v>
                </c:pt>
                <c:pt idx="641">
                  <c:v>2.4000000000000021E-2</c:v>
                </c:pt>
                <c:pt idx="642">
                  <c:v>1.8000000000000016E-2</c:v>
                </c:pt>
                <c:pt idx="643">
                  <c:v>1.8999999999999906E-2</c:v>
                </c:pt>
                <c:pt idx="644">
                  <c:v>1.7000000000000126E-2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1.8000000000000016E-2</c:v>
                </c:pt>
                <c:pt idx="648">
                  <c:v>1.4999999999999902E-2</c:v>
                </c:pt>
                <c:pt idx="649">
                  <c:v>1.4000000000000012E-2</c:v>
                </c:pt>
                <c:pt idx="650">
                  <c:v>1.4999999999999902E-2</c:v>
                </c:pt>
                <c:pt idx="651">
                  <c:v>7.0000000000001172E-3</c:v>
                </c:pt>
                <c:pt idx="652">
                  <c:v>9.9999999999988987E-4</c:v>
                </c:pt>
                <c:pt idx="653">
                  <c:v>-4.9999999999998934E-3</c:v>
                </c:pt>
                <c:pt idx="654">
                  <c:v>-1.5000000000000124E-2</c:v>
                </c:pt>
                <c:pt idx="655">
                  <c:v>-1.0999999999999899E-2</c:v>
                </c:pt>
                <c:pt idx="656">
                  <c:v>-1.0000000000000009E-2</c:v>
                </c:pt>
                <c:pt idx="657">
                  <c:v>-1.6999999999999904E-2</c:v>
                </c:pt>
                <c:pt idx="658">
                  <c:v>-6.0000000000000053E-3</c:v>
                </c:pt>
                <c:pt idx="659">
                  <c:v>4.0000000000000036E-3</c:v>
                </c:pt>
                <c:pt idx="660">
                  <c:v>4.9999999999998934E-3</c:v>
                </c:pt>
                <c:pt idx="661">
                  <c:v>-2.0000000000000018E-3</c:v>
                </c:pt>
                <c:pt idx="662">
                  <c:v>-2.0000000000000018E-3</c:v>
                </c:pt>
                <c:pt idx="663">
                  <c:v>2.0000000000000018E-3</c:v>
                </c:pt>
                <c:pt idx="664">
                  <c:v>0</c:v>
                </c:pt>
                <c:pt idx="665">
                  <c:v>-2.9999999999998916E-3</c:v>
                </c:pt>
                <c:pt idx="666">
                  <c:v>-1.0000000000001119E-3</c:v>
                </c:pt>
                <c:pt idx="667">
                  <c:v>9.000000000000119E-3</c:v>
                </c:pt>
                <c:pt idx="668">
                  <c:v>8.999999999999897E-3</c:v>
                </c:pt>
                <c:pt idx="669">
                  <c:v>-6.9999999999998952E-3</c:v>
                </c:pt>
                <c:pt idx="670">
                  <c:v>-1.3000000000000123E-2</c:v>
                </c:pt>
                <c:pt idx="671">
                  <c:v>-1.4999999999999902E-2</c:v>
                </c:pt>
                <c:pt idx="672">
                  <c:v>-2.100000000000013E-2</c:v>
                </c:pt>
                <c:pt idx="673">
                  <c:v>-1.6000000000000014E-2</c:v>
                </c:pt>
                <c:pt idx="674">
                  <c:v>-2.0000000000000018E-2</c:v>
                </c:pt>
                <c:pt idx="675">
                  <c:v>-1.8000000000000016E-2</c:v>
                </c:pt>
                <c:pt idx="676">
                  <c:v>-1.4999999999999902E-2</c:v>
                </c:pt>
                <c:pt idx="677">
                  <c:v>-1.6999999999999904E-2</c:v>
                </c:pt>
                <c:pt idx="678">
                  <c:v>-1.6000000000000014E-2</c:v>
                </c:pt>
                <c:pt idx="679">
                  <c:v>-1.8000000000000016E-2</c:v>
                </c:pt>
                <c:pt idx="680">
                  <c:v>-1.5000000000000124E-2</c:v>
                </c:pt>
                <c:pt idx="681">
                  <c:v>-1.8000000000000016E-2</c:v>
                </c:pt>
                <c:pt idx="682">
                  <c:v>-2.6999999999999913E-2</c:v>
                </c:pt>
                <c:pt idx="683">
                  <c:v>-3.2999999999999918E-2</c:v>
                </c:pt>
                <c:pt idx="684">
                  <c:v>-2.8000000000000025E-2</c:v>
                </c:pt>
                <c:pt idx="685">
                  <c:v>-2.0000000000000018E-2</c:v>
                </c:pt>
                <c:pt idx="686">
                  <c:v>-2.7000000000000135E-2</c:v>
                </c:pt>
                <c:pt idx="687">
                  <c:v>-2.4999999999999911E-2</c:v>
                </c:pt>
                <c:pt idx="688">
                  <c:v>-8.999999999999897E-3</c:v>
                </c:pt>
                <c:pt idx="689">
                  <c:v>-1.0000000000000009E-2</c:v>
                </c:pt>
                <c:pt idx="690">
                  <c:v>-1.6000000000000014E-2</c:v>
                </c:pt>
                <c:pt idx="691">
                  <c:v>-5.0000000000001155E-3</c:v>
                </c:pt>
                <c:pt idx="692">
                  <c:v>-1.0999999999999899E-2</c:v>
                </c:pt>
                <c:pt idx="693">
                  <c:v>-8.0000000000000071E-3</c:v>
                </c:pt>
                <c:pt idx="694">
                  <c:v>-1.4000000000000012E-2</c:v>
                </c:pt>
                <c:pt idx="695">
                  <c:v>-2.0000000000000018E-2</c:v>
                </c:pt>
                <c:pt idx="696">
                  <c:v>-1.5000000000000124E-2</c:v>
                </c:pt>
                <c:pt idx="697">
                  <c:v>-1.0999999999999899E-2</c:v>
                </c:pt>
                <c:pt idx="698">
                  <c:v>-1.6000000000000014E-2</c:v>
                </c:pt>
                <c:pt idx="699">
                  <c:v>-2.2999999999999909E-2</c:v>
                </c:pt>
                <c:pt idx="700">
                  <c:v>-1.7000000000000126E-2</c:v>
                </c:pt>
                <c:pt idx="701">
                  <c:v>-1.0000000000000009E-2</c:v>
                </c:pt>
                <c:pt idx="702">
                  <c:v>-1.2999999999999901E-2</c:v>
                </c:pt>
                <c:pt idx="703">
                  <c:v>-1.1000000000000121E-2</c:v>
                </c:pt>
                <c:pt idx="704">
                  <c:v>-1.2999999999999901E-2</c:v>
                </c:pt>
                <c:pt idx="705">
                  <c:v>-9.000000000000119E-3</c:v>
                </c:pt>
                <c:pt idx="706">
                  <c:v>-1.8999999999999906E-2</c:v>
                </c:pt>
                <c:pt idx="707">
                  <c:v>-1.6999999999999904E-2</c:v>
                </c:pt>
                <c:pt idx="708">
                  <c:v>-9.000000000000119E-3</c:v>
                </c:pt>
                <c:pt idx="709">
                  <c:v>-6.9999999999998952E-3</c:v>
                </c:pt>
                <c:pt idx="710">
                  <c:v>-1.3000000000000123E-2</c:v>
                </c:pt>
                <c:pt idx="711">
                  <c:v>-1.6999999999999904E-2</c:v>
                </c:pt>
                <c:pt idx="712">
                  <c:v>-1.5000000000000124E-2</c:v>
                </c:pt>
                <c:pt idx="713">
                  <c:v>-6.9999999999998952E-3</c:v>
                </c:pt>
                <c:pt idx="714">
                  <c:v>0</c:v>
                </c:pt>
                <c:pt idx="715">
                  <c:v>9.9999999999988987E-4</c:v>
                </c:pt>
                <c:pt idx="716">
                  <c:v>-4.0000000000000036E-3</c:v>
                </c:pt>
                <c:pt idx="717">
                  <c:v>5.0000000000001155E-3</c:v>
                </c:pt>
                <c:pt idx="718">
                  <c:v>2.200000000000002E-2</c:v>
                </c:pt>
                <c:pt idx="719">
                  <c:v>2.200000000000002E-2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258-4579-A500-301433A9A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7416792"/>
        <c:axId val="387415152"/>
      </c:lineChart>
      <c:catAx>
        <c:axId val="3874167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415152"/>
        <c:crosses val="autoZero"/>
        <c:auto val="1"/>
        <c:lblAlgn val="ctr"/>
        <c:lblOffset val="100"/>
        <c:noMultiLvlLbl val="0"/>
      </c:catAx>
      <c:valAx>
        <c:axId val="387415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Delta</a:t>
                </a:r>
                <a:r>
                  <a:rPr lang="en-GB" baseline="0"/>
                  <a:t> Pressure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416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LOG V vs LOG P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1000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'Data Task 1'!$D$4:$D$723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-3.8104535432610738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-3.5052889747947376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-3.4620298722415304</c:v>
                </c:pt>
                <c:pt idx="115">
                  <c:v>-3.4585580547454748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-3.3994518102759166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-3.3686374151130396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-3.3613111133098768</c:v>
                </c:pt>
                <c:pt idx="169">
                  <c:v>-3.3608224079197857</c:v>
                </c:pt>
                <c:pt idx="170">
                  <c:v>-3.360374080759188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-3.3592900471169642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-3.3592900471169642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-3.360374080759188</c:v>
                </c:pt>
                <c:pt idx="191">
                  <c:v>-3.3608224079197857</c:v>
                </c:pt>
                <c:pt idx="192">
                  <c:v>-3.3613111133098768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-3.3686374151130396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-3.3994518102759166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-3.4585580547454748</c:v>
                </c:pt>
                <c:pt idx="246">
                  <c:v>-3.4620298722415304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-3.5052889747947376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-3.8104535432610738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-3.8104535432610738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-3.5052889747947376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-3.4620298722415304</c:v>
                </c:pt>
                <c:pt idx="475">
                  <c:v>-3.4585580547454748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-3.3994518102759166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-3.3686374151130396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-3.3613111133098768</c:v>
                </c:pt>
                <c:pt idx="529">
                  <c:v>-3.3608224079197857</c:v>
                </c:pt>
                <c:pt idx="530">
                  <c:v>-3.360374080759188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-3.3592900471169642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-3.3592900471169642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-3.360374080759188</c:v>
                </c:pt>
                <c:pt idx="551">
                  <c:v>-3.3608224079197857</c:v>
                </c:pt>
                <c:pt idx="552">
                  <c:v>-3.3613111133098768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-3.3686374151130396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-3.3994518102759166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-3.4585580547454748</c:v>
                </c:pt>
                <c:pt idx="606">
                  <c:v>-3.4620298722415304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-3.5052889747947376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-3.8104535432610738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'Data Task 1'!$J$4:$J$723</c:f>
              <c:numCache>
                <c:formatCode>General</c:formatCode>
                <c:ptCount val="720"/>
                <c:pt idx="0">
                  <c:v>5.008600171761918</c:v>
                </c:pt>
                <c:pt idx="1">
                  <c:v>5.0073209529227443</c:v>
                </c:pt>
                <c:pt idx="2">
                  <c:v>5.0064660422492313</c:v>
                </c:pt>
                <c:pt idx="3">
                  <c:v>5.0043213737826422</c:v>
                </c:pt>
                <c:pt idx="4">
                  <c:v>5.0021660617565074</c:v>
                </c:pt>
                <c:pt idx="5">
                  <c:v>5.0021660617565074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4.9986951583116559</c:v>
                </c:pt>
                <c:pt idx="10">
                  <c:v>4.9978230807457251</c:v>
                </c:pt>
                <c:pt idx="11">
                  <c:v>4.9969492484953815</c:v>
                </c:pt>
                <c:pt idx="12">
                  <c:v>4.9982593384236988</c:v>
                </c:pt>
                <c:pt idx="13">
                  <c:v>4.9986951583116559</c:v>
                </c:pt>
                <c:pt idx="14">
                  <c:v>4.9995654882259819</c:v>
                </c:pt>
                <c:pt idx="15">
                  <c:v>5.0013009330204179</c:v>
                </c:pt>
                <c:pt idx="16">
                  <c:v>5.0025979807199086</c:v>
                </c:pt>
                <c:pt idx="17">
                  <c:v>5.0017337128090009</c:v>
                </c:pt>
                <c:pt idx="18">
                  <c:v>5.0021660617565074</c:v>
                </c:pt>
                <c:pt idx="19">
                  <c:v>5.0034605321095063</c:v>
                </c:pt>
                <c:pt idx="20">
                  <c:v>5.0025979807199086</c:v>
                </c:pt>
                <c:pt idx="21">
                  <c:v>5.003029470553618</c:v>
                </c:pt>
                <c:pt idx="22">
                  <c:v>5.0038911662369108</c:v>
                </c:pt>
                <c:pt idx="23">
                  <c:v>5.003029470553618</c:v>
                </c:pt>
                <c:pt idx="24">
                  <c:v>5.003029470553618</c:v>
                </c:pt>
                <c:pt idx="25">
                  <c:v>5.00560944536028</c:v>
                </c:pt>
                <c:pt idx="26">
                  <c:v>5.0064660422492313</c:v>
                </c:pt>
                <c:pt idx="27">
                  <c:v>5.00518051250378</c:v>
                </c:pt>
                <c:pt idx="28">
                  <c:v>5.00518051250378</c:v>
                </c:pt>
                <c:pt idx="29">
                  <c:v>5.0064660422492313</c:v>
                </c:pt>
                <c:pt idx="30">
                  <c:v>5.00560944536028</c:v>
                </c:pt>
                <c:pt idx="31">
                  <c:v>5.0047511555910011</c:v>
                </c:pt>
                <c:pt idx="32">
                  <c:v>5.00518051250378</c:v>
                </c:pt>
                <c:pt idx="33">
                  <c:v>5.0043213737826422</c:v>
                </c:pt>
                <c:pt idx="34">
                  <c:v>5.0034605321095063</c:v>
                </c:pt>
                <c:pt idx="35">
                  <c:v>5.0025979807199086</c:v>
                </c:pt>
                <c:pt idx="36">
                  <c:v>5.0021660617565074</c:v>
                </c:pt>
                <c:pt idx="37">
                  <c:v>5.0021660617565074</c:v>
                </c:pt>
                <c:pt idx="38">
                  <c:v>5.0013009330204179</c:v>
                </c:pt>
                <c:pt idx="39">
                  <c:v>5.0004340774793183</c:v>
                </c:pt>
                <c:pt idx="40">
                  <c:v>4.9995654882259819</c:v>
                </c:pt>
                <c:pt idx="41">
                  <c:v>4.9991305412873714</c:v>
                </c:pt>
                <c:pt idx="42">
                  <c:v>4.9986951583116559</c:v>
                </c:pt>
                <c:pt idx="43">
                  <c:v>4.9986951583116559</c:v>
                </c:pt>
                <c:pt idx="44">
                  <c:v>4.9995654882259819</c:v>
                </c:pt>
                <c:pt idx="45">
                  <c:v>5.0004340774793183</c:v>
                </c:pt>
                <c:pt idx="46">
                  <c:v>5.0013009330204179</c:v>
                </c:pt>
                <c:pt idx="47">
                  <c:v>5.0017337128090009</c:v>
                </c:pt>
                <c:pt idx="48">
                  <c:v>5.0025979807199086</c:v>
                </c:pt>
                <c:pt idx="49">
                  <c:v>5.0021660617565074</c:v>
                </c:pt>
                <c:pt idx="50">
                  <c:v>5.0025979807199086</c:v>
                </c:pt>
                <c:pt idx="51">
                  <c:v>5.0017337128090009</c:v>
                </c:pt>
                <c:pt idx="52">
                  <c:v>5.0008677215312272</c:v>
                </c:pt>
                <c:pt idx="53">
                  <c:v>5.0004340774793183</c:v>
                </c:pt>
                <c:pt idx="54">
                  <c:v>4.9995654882259819</c:v>
                </c:pt>
                <c:pt idx="55">
                  <c:v>4.9995654882259819</c:v>
                </c:pt>
                <c:pt idx="56">
                  <c:v>4.9991305412873714</c:v>
                </c:pt>
                <c:pt idx="57">
                  <c:v>4.9986951583116559</c:v>
                </c:pt>
                <c:pt idx="58">
                  <c:v>4.9991305412873714</c:v>
                </c:pt>
                <c:pt idx="59">
                  <c:v>4.9991305412873714</c:v>
                </c:pt>
                <c:pt idx="60">
                  <c:v>4.9978230807457251</c:v>
                </c:pt>
                <c:pt idx="61">
                  <c:v>4.9973863843973136</c:v>
                </c:pt>
                <c:pt idx="62">
                  <c:v>4.9951962915971793</c:v>
                </c:pt>
                <c:pt idx="63">
                  <c:v>4.993876914941211</c:v>
                </c:pt>
                <c:pt idx="64">
                  <c:v>4.9934362304976121</c:v>
                </c:pt>
                <c:pt idx="65">
                  <c:v>4.9947569445876283</c:v>
                </c:pt>
                <c:pt idx="66">
                  <c:v>4.9956351945975497</c:v>
                </c:pt>
                <c:pt idx="67">
                  <c:v>4.9960736544852757</c:v>
                </c:pt>
                <c:pt idx="68">
                  <c:v>4.9969492484953815</c:v>
                </c:pt>
                <c:pt idx="69">
                  <c:v>4.9951962915971793</c:v>
                </c:pt>
                <c:pt idx="70">
                  <c:v>4.9951962915971793</c:v>
                </c:pt>
                <c:pt idx="71">
                  <c:v>4.9951962915971793</c:v>
                </c:pt>
                <c:pt idx="72">
                  <c:v>4.9951962915971793</c:v>
                </c:pt>
                <c:pt idx="73">
                  <c:v>4.9947569445876283</c:v>
                </c:pt>
                <c:pt idx="74">
                  <c:v>4.993876914941211</c:v>
                </c:pt>
                <c:pt idx="75">
                  <c:v>4.9934362304976121</c:v>
                </c:pt>
                <c:pt idx="76">
                  <c:v>4.9925535178321354</c:v>
                </c:pt>
                <c:pt idx="77">
                  <c:v>4.9925535178321354</c:v>
                </c:pt>
                <c:pt idx="78">
                  <c:v>4.9925535178321354</c:v>
                </c:pt>
                <c:pt idx="79">
                  <c:v>4.9934362304976121</c:v>
                </c:pt>
                <c:pt idx="80">
                  <c:v>4.993876914941211</c:v>
                </c:pt>
                <c:pt idx="81">
                  <c:v>4.9943171526696366</c:v>
                </c:pt>
                <c:pt idx="82">
                  <c:v>4.9951962915971793</c:v>
                </c:pt>
                <c:pt idx="83">
                  <c:v>4.9956351945975497</c:v>
                </c:pt>
                <c:pt idx="84">
                  <c:v>4.9947569445876283</c:v>
                </c:pt>
                <c:pt idx="85">
                  <c:v>4.9951962915971793</c:v>
                </c:pt>
                <c:pt idx="86">
                  <c:v>4.9951962915971793</c:v>
                </c:pt>
                <c:pt idx="87">
                  <c:v>4.9956351945975497</c:v>
                </c:pt>
                <c:pt idx="88">
                  <c:v>4.9951962915971793</c:v>
                </c:pt>
                <c:pt idx="89">
                  <c:v>4.9956351945975497</c:v>
                </c:pt>
                <c:pt idx="90">
                  <c:v>4.9956351945975497</c:v>
                </c:pt>
                <c:pt idx="91">
                  <c:v>4.9951962915971793</c:v>
                </c:pt>
                <c:pt idx="92">
                  <c:v>4.9956351945975497</c:v>
                </c:pt>
                <c:pt idx="93">
                  <c:v>4.9960736544852757</c:v>
                </c:pt>
                <c:pt idx="94">
                  <c:v>4.9965116721541785</c:v>
                </c:pt>
                <c:pt idx="95">
                  <c:v>4.9969492484953815</c:v>
                </c:pt>
                <c:pt idx="96">
                  <c:v>4.9969492484953815</c:v>
                </c:pt>
                <c:pt idx="97">
                  <c:v>4.9973863843973136</c:v>
                </c:pt>
                <c:pt idx="98">
                  <c:v>4.9982593384236988</c:v>
                </c:pt>
                <c:pt idx="99">
                  <c:v>4.9978230807457251</c:v>
                </c:pt>
                <c:pt idx="100">
                  <c:v>4.9982593384236988</c:v>
                </c:pt>
                <c:pt idx="101">
                  <c:v>4.9982593384236988</c:v>
                </c:pt>
                <c:pt idx="102">
                  <c:v>4.9978230807457251</c:v>
                </c:pt>
                <c:pt idx="103">
                  <c:v>4.9973863843973136</c:v>
                </c:pt>
                <c:pt idx="104">
                  <c:v>4.9978230807457251</c:v>
                </c:pt>
                <c:pt idx="105">
                  <c:v>4.9973863843973136</c:v>
                </c:pt>
                <c:pt idx="106">
                  <c:v>4.9978230807457251</c:v>
                </c:pt>
                <c:pt idx="107">
                  <c:v>4.9973863843973136</c:v>
                </c:pt>
                <c:pt idx="108">
                  <c:v>4.9978230807457251</c:v>
                </c:pt>
                <c:pt idx="109">
                  <c:v>4.9965116721541785</c:v>
                </c:pt>
                <c:pt idx="110">
                  <c:v>4.9960736544852757</c:v>
                </c:pt>
                <c:pt idx="111">
                  <c:v>4.9951962915971793</c:v>
                </c:pt>
                <c:pt idx="112">
                  <c:v>4.9951962915971793</c:v>
                </c:pt>
                <c:pt idx="113">
                  <c:v>4.9960736544852757</c:v>
                </c:pt>
                <c:pt idx="114">
                  <c:v>4.9960736544852757</c:v>
                </c:pt>
                <c:pt idx="115">
                  <c:v>4.9956351945975497</c:v>
                </c:pt>
                <c:pt idx="116">
                  <c:v>4.9956351945975497</c:v>
                </c:pt>
                <c:pt idx="117">
                  <c:v>4.9973863843973136</c:v>
                </c:pt>
                <c:pt idx="118">
                  <c:v>4.9982593384236988</c:v>
                </c:pt>
                <c:pt idx="119">
                  <c:v>5.0004340774793183</c:v>
                </c:pt>
                <c:pt idx="120">
                  <c:v>5.0004340774793183</c:v>
                </c:pt>
                <c:pt idx="121">
                  <c:v>5.0013009330204179</c:v>
                </c:pt>
                <c:pt idx="122">
                  <c:v>5.0025979807199086</c:v>
                </c:pt>
                <c:pt idx="123">
                  <c:v>5.0034605321095063</c:v>
                </c:pt>
                <c:pt idx="124">
                  <c:v>5.0034605321095063</c:v>
                </c:pt>
                <c:pt idx="125">
                  <c:v>5.003029470553618</c:v>
                </c:pt>
                <c:pt idx="126">
                  <c:v>5.0017337128090009</c:v>
                </c:pt>
                <c:pt idx="127">
                  <c:v>5.0017337128090009</c:v>
                </c:pt>
                <c:pt idx="128">
                  <c:v>5.0013009330204179</c:v>
                </c:pt>
                <c:pt idx="129">
                  <c:v>5.0004340774793183</c:v>
                </c:pt>
                <c:pt idx="130">
                  <c:v>5</c:v>
                </c:pt>
                <c:pt idx="131">
                  <c:v>5.0004340774793183</c:v>
                </c:pt>
                <c:pt idx="132">
                  <c:v>5</c:v>
                </c:pt>
                <c:pt idx="133">
                  <c:v>5.0004340774793183</c:v>
                </c:pt>
                <c:pt idx="134">
                  <c:v>5.0017337128090009</c:v>
                </c:pt>
                <c:pt idx="135">
                  <c:v>5.003029470553618</c:v>
                </c:pt>
                <c:pt idx="136">
                  <c:v>5.0034605321095063</c:v>
                </c:pt>
                <c:pt idx="137">
                  <c:v>5.0034605321095063</c:v>
                </c:pt>
                <c:pt idx="138">
                  <c:v>5.0047511555910011</c:v>
                </c:pt>
                <c:pt idx="139">
                  <c:v>5.0047511555910011</c:v>
                </c:pt>
                <c:pt idx="140">
                  <c:v>5.00560944536028</c:v>
                </c:pt>
                <c:pt idx="141">
                  <c:v>5.00560944536028</c:v>
                </c:pt>
                <c:pt idx="142">
                  <c:v>5.0060379549973169</c:v>
                </c:pt>
                <c:pt idx="143">
                  <c:v>5.0064660422492313</c:v>
                </c:pt>
                <c:pt idx="144">
                  <c:v>5.00560944536028</c:v>
                </c:pt>
                <c:pt idx="145">
                  <c:v>5.0060379549973169</c:v>
                </c:pt>
                <c:pt idx="146">
                  <c:v>5.0060379549973169</c:v>
                </c:pt>
                <c:pt idx="147">
                  <c:v>5.00518051250378</c:v>
                </c:pt>
                <c:pt idx="148">
                  <c:v>5.0060379549973169</c:v>
                </c:pt>
                <c:pt idx="149">
                  <c:v>5.00560944536028</c:v>
                </c:pt>
                <c:pt idx="150">
                  <c:v>5.00518051250378</c:v>
                </c:pt>
                <c:pt idx="151">
                  <c:v>5.0043213737826422</c:v>
                </c:pt>
                <c:pt idx="152">
                  <c:v>5.0043213737826422</c:v>
                </c:pt>
                <c:pt idx="153">
                  <c:v>5.0047511555910011</c:v>
                </c:pt>
                <c:pt idx="154">
                  <c:v>5.0038911662369108</c:v>
                </c:pt>
                <c:pt idx="155">
                  <c:v>5.0034605321095063</c:v>
                </c:pt>
                <c:pt idx="156">
                  <c:v>5.0034605321095063</c:v>
                </c:pt>
                <c:pt idx="157">
                  <c:v>5.0043213737826422</c:v>
                </c:pt>
                <c:pt idx="158">
                  <c:v>5.0043213737826422</c:v>
                </c:pt>
                <c:pt idx="159">
                  <c:v>5.00518051250378</c:v>
                </c:pt>
                <c:pt idx="160">
                  <c:v>5.0060379549973169</c:v>
                </c:pt>
                <c:pt idx="161">
                  <c:v>5.0077477780007396</c:v>
                </c:pt>
                <c:pt idx="162">
                  <c:v>5.0094508957986941</c:v>
                </c:pt>
                <c:pt idx="163">
                  <c:v>5.0119931146592567</c:v>
                </c:pt>
                <c:pt idx="164">
                  <c:v>5.0141003215196207</c:v>
                </c:pt>
                <c:pt idx="165">
                  <c:v>5.0153597554092144</c:v>
                </c:pt>
                <c:pt idx="166">
                  <c:v>5.0174507295105357</c:v>
                </c:pt>
                <c:pt idx="167">
                  <c:v>5.0195316845312554</c:v>
                </c:pt>
                <c:pt idx="168">
                  <c:v>5.0211892990699383</c:v>
                </c:pt>
                <c:pt idx="169">
                  <c:v>5.0228406108765276</c:v>
                </c:pt>
                <c:pt idx="170">
                  <c:v>5.024895960107485</c:v>
                </c:pt>
                <c:pt idx="171">
                  <c:v>5.0261245167454502</c:v>
                </c:pt>
                <c:pt idx="172">
                  <c:v>5.0281644194244697</c:v>
                </c:pt>
                <c:pt idx="173">
                  <c:v>5.0293837776852097</c:v>
                </c:pt>
                <c:pt idx="174">
                  <c:v>5.030194785356751</c:v>
                </c:pt>
                <c:pt idx="175">
                  <c:v>5.0310042813635372</c:v>
                </c:pt>
                <c:pt idx="176">
                  <c:v>5.0314084642516246</c:v>
                </c:pt>
                <c:pt idx="177">
                  <c:v>5.0314084642516246</c:v>
                </c:pt>
                <c:pt idx="178">
                  <c:v>5.0314084642516246</c:v>
                </c:pt>
                <c:pt idx="179">
                  <c:v>5.0318122713303701</c:v>
                </c:pt>
                <c:pt idx="180">
                  <c:v>5.0322157032979815</c:v>
                </c:pt>
                <c:pt idx="181">
                  <c:v>5.0318122713303701</c:v>
                </c:pt>
                <c:pt idx="182">
                  <c:v>5.0358298252528284</c:v>
                </c:pt>
                <c:pt idx="183">
                  <c:v>5.0326187608507196</c:v>
                </c:pt>
                <c:pt idx="184">
                  <c:v>5.0326187608507196</c:v>
                </c:pt>
                <c:pt idx="185">
                  <c:v>5.0350292822023679</c:v>
                </c:pt>
                <c:pt idx="186">
                  <c:v>5.0338256939533101</c:v>
                </c:pt>
                <c:pt idx="187">
                  <c:v>5.0342272607705505</c:v>
                </c:pt>
                <c:pt idx="188">
                  <c:v>5.0358298252528284</c:v>
                </c:pt>
                <c:pt idx="189">
                  <c:v>5.0354297381845488</c:v>
                </c:pt>
                <c:pt idx="190">
                  <c:v>5.0350292822023679</c:v>
                </c:pt>
                <c:pt idx="191">
                  <c:v>5.0354297381845488</c:v>
                </c:pt>
                <c:pt idx="192">
                  <c:v>5.0350292822023679</c:v>
                </c:pt>
                <c:pt idx="193">
                  <c:v>5.0354297381845488</c:v>
                </c:pt>
                <c:pt idx="194">
                  <c:v>5.0342272607705505</c:v>
                </c:pt>
                <c:pt idx="195">
                  <c:v>5.0338256939533101</c:v>
                </c:pt>
                <c:pt idx="196">
                  <c:v>5.0338256939533101</c:v>
                </c:pt>
                <c:pt idx="197">
                  <c:v>5.0338256939533101</c:v>
                </c:pt>
                <c:pt idx="198">
                  <c:v>5.0334237554869494</c:v>
                </c:pt>
                <c:pt idx="199">
                  <c:v>5.0326187608507196</c:v>
                </c:pt>
                <c:pt idx="200">
                  <c:v>5.0330214446829107</c:v>
                </c:pt>
                <c:pt idx="201">
                  <c:v>5.0314084642516246</c:v>
                </c:pt>
                <c:pt idx="202">
                  <c:v>5.0293837776852097</c:v>
                </c:pt>
                <c:pt idx="203">
                  <c:v>5.0285712526925375</c:v>
                </c:pt>
                <c:pt idx="204">
                  <c:v>5.0297894708318553</c:v>
                </c:pt>
                <c:pt idx="205">
                  <c:v>5.0305997219659515</c:v>
                </c:pt>
                <c:pt idx="206">
                  <c:v>5.0297894708318553</c:v>
                </c:pt>
                <c:pt idx="207">
                  <c:v>5.0285712526925375</c:v>
                </c:pt>
                <c:pt idx="208">
                  <c:v>5.0281644194244697</c:v>
                </c:pt>
                <c:pt idx="209">
                  <c:v>5.0269416279590295</c:v>
                </c:pt>
                <c:pt idx="210">
                  <c:v>5.0265332645232972</c:v>
                </c:pt>
                <c:pt idx="211">
                  <c:v>5.0265332645232972</c:v>
                </c:pt>
                <c:pt idx="212">
                  <c:v>5.0269416279590295</c:v>
                </c:pt>
                <c:pt idx="213">
                  <c:v>5.0257153839013409</c:v>
                </c:pt>
                <c:pt idx="214">
                  <c:v>5.024895960107485</c:v>
                </c:pt>
                <c:pt idx="215">
                  <c:v>5.0236639181977933</c:v>
                </c:pt>
                <c:pt idx="216">
                  <c:v>5.0244856676991674</c:v>
                </c:pt>
                <c:pt idx="217">
                  <c:v>5.0253058652647704</c:v>
                </c:pt>
                <c:pt idx="218">
                  <c:v>5.0261245167454502</c:v>
                </c:pt>
                <c:pt idx="219">
                  <c:v>5.0273496077747568</c:v>
                </c:pt>
                <c:pt idx="220">
                  <c:v>5.0281644194244697</c:v>
                </c:pt>
                <c:pt idx="221">
                  <c:v>5.0285712526925375</c:v>
                </c:pt>
                <c:pt idx="222">
                  <c:v>5.0289777052087778</c:v>
                </c:pt>
                <c:pt idx="223">
                  <c:v>5.0293837776852097</c:v>
                </c:pt>
                <c:pt idx="224">
                  <c:v>5.030194785356751</c:v>
                </c:pt>
                <c:pt idx="225">
                  <c:v>5.0314084642516246</c:v>
                </c:pt>
                <c:pt idx="226">
                  <c:v>5.0346284566253203</c:v>
                </c:pt>
                <c:pt idx="227">
                  <c:v>5.0374264979406238</c:v>
                </c:pt>
                <c:pt idx="228">
                  <c:v>5.0394141191761372</c:v>
                </c:pt>
                <c:pt idx="229">
                  <c:v>5.0421815945157666</c:v>
                </c:pt>
                <c:pt idx="230">
                  <c:v>5.0453229787866576</c:v>
                </c:pt>
                <c:pt idx="231">
                  <c:v>5.0476641946015599</c:v>
                </c:pt>
                <c:pt idx="232">
                  <c:v>5.0507663112330423</c:v>
                </c:pt>
                <c:pt idx="233">
                  <c:v>5.0546130545568877</c:v>
                </c:pt>
                <c:pt idx="234">
                  <c:v>5.0595634179012681</c:v>
                </c:pt>
                <c:pt idx="235">
                  <c:v>5.0637085593914177</c:v>
                </c:pt>
                <c:pt idx="236">
                  <c:v>5.0681858617461613</c:v>
                </c:pt>
                <c:pt idx="237">
                  <c:v>5.0729847446279308</c:v>
                </c:pt>
                <c:pt idx="238">
                  <c:v>5.0766404436703416</c:v>
                </c:pt>
                <c:pt idx="239">
                  <c:v>5.0817072700973496</c:v>
                </c:pt>
                <c:pt idx="240">
                  <c:v>5.0860037056183822</c:v>
                </c:pt>
                <c:pt idx="241">
                  <c:v>5.0899051114393981</c:v>
                </c:pt>
                <c:pt idx="242">
                  <c:v>5.0948203803547996</c:v>
                </c:pt>
                <c:pt idx="243">
                  <c:v>5.0996806411092503</c:v>
                </c:pt>
                <c:pt idx="244">
                  <c:v>5.1041455505540085</c:v>
                </c:pt>
                <c:pt idx="245">
                  <c:v>5.1085650237328348</c:v>
                </c:pt>
                <c:pt idx="246">
                  <c:v>5.1132746924643504</c:v>
                </c:pt>
                <c:pt idx="247">
                  <c:v>5.1179338350396417</c:v>
                </c:pt>
                <c:pt idx="248">
                  <c:v>5.1228709228644354</c:v>
                </c:pt>
                <c:pt idx="249">
                  <c:v>5.1271047983648073</c:v>
                </c:pt>
                <c:pt idx="250">
                  <c:v>5.1322596895310442</c:v>
                </c:pt>
                <c:pt idx="251">
                  <c:v>5.1383026981662816</c:v>
                </c:pt>
                <c:pt idx="252">
                  <c:v>5.1442627737619908</c:v>
                </c:pt>
                <c:pt idx="253">
                  <c:v>5.1501421618485583</c:v>
                </c:pt>
                <c:pt idx="254">
                  <c:v>5.1556396337597761</c:v>
                </c:pt>
                <c:pt idx="255">
                  <c:v>5.1607685618611283</c:v>
                </c:pt>
                <c:pt idx="256">
                  <c:v>5.1655410767223726</c:v>
                </c:pt>
                <c:pt idx="257">
                  <c:v>5.1711411510283822</c:v>
                </c:pt>
                <c:pt idx="258">
                  <c:v>5.1763806922432707</c:v>
                </c:pt>
                <c:pt idx="259">
                  <c:v>5.1821292140529982</c:v>
                </c:pt>
                <c:pt idx="260">
                  <c:v>5.1872386198314784</c:v>
                </c:pt>
                <c:pt idx="261">
                  <c:v>5.1928461151888419</c:v>
                </c:pt>
                <c:pt idx="262">
                  <c:v>5.1989318699322089</c:v>
                </c:pt>
                <c:pt idx="263">
                  <c:v>5.2049335223541444</c:v>
                </c:pt>
                <c:pt idx="264">
                  <c:v>5.2113875529368592</c:v>
                </c:pt>
                <c:pt idx="265">
                  <c:v>5.2177470732627933</c:v>
                </c:pt>
                <c:pt idx="266">
                  <c:v>5.225050696138049</c:v>
                </c:pt>
                <c:pt idx="267">
                  <c:v>5.2312146479626014</c:v>
                </c:pt>
                <c:pt idx="268">
                  <c:v>5.2387985627139173</c:v>
                </c:pt>
                <c:pt idx="269">
                  <c:v>5.2460059040760294</c:v>
                </c:pt>
                <c:pt idx="270">
                  <c:v>5.2540644529143377</c:v>
                </c:pt>
                <c:pt idx="271">
                  <c:v>5.2617385473525378</c:v>
                </c:pt>
                <c:pt idx="272">
                  <c:v>5.2697463731307668</c:v>
                </c:pt>
                <c:pt idx="273">
                  <c:v>5.2778383330020473</c:v>
                </c:pt>
                <c:pt idx="274">
                  <c:v>5.2857822737793949</c:v>
                </c:pt>
                <c:pt idx="275">
                  <c:v>5.2938043599193367</c:v>
                </c:pt>
                <c:pt idx="276">
                  <c:v>5.3018977171952084</c:v>
                </c:pt>
                <c:pt idx="277">
                  <c:v>5.3104808914626753</c:v>
                </c:pt>
                <c:pt idx="278">
                  <c:v>5.3188977146274867</c:v>
                </c:pt>
                <c:pt idx="279">
                  <c:v>5.3279716236230108</c:v>
                </c:pt>
                <c:pt idx="280">
                  <c:v>5.3368598209168097</c:v>
                </c:pt>
                <c:pt idx="281">
                  <c:v>5.345569756056392</c:v>
                </c:pt>
                <c:pt idx="282">
                  <c:v>5.3544926005894364</c:v>
                </c:pt>
                <c:pt idx="283">
                  <c:v>5.3634239329171765</c:v>
                </c:pt>
                <c:pt idx="284">
                  <c:v>5.3727279408855955</c:v>
                </c:pt>
                <c:pt idx="285">
                  <c:v>5.3823773034681137</c:v>
                </c:pt>
                <c:pt idx="286">
                  <c:v>5.3921691494897361</c:v>
                </c:pt>
                <c:pt idx="287">
                  <c:v>5.4020893505720968</c:v>
                </c:pt>
                <c:pt idx="288">
                  <c:v>5.4121244061733176</c:v>
                </c:pt>
                <c:pt idx="289">
                  <c:v>5.4222614508136022</c:v>
                </c:pt>
                <c:pt idx="290">
                  <c:v>5.4326486600131068</c:v>
                </c:pt>
                <c:pt idx="291">
                  <c:v>5.4432629874586951</c:v>
                </c:pt>
                <c:pt idx="292">
                  <c:v>5.4542348957482654</c:v>
                </c:pt>
                <c:pt idx="293">
                  <c:v>5.4652340949880145</c:v>
                </c:pt>
                <c:pt idx="294">
                  <c:v>5.4763968267253302</c:v>
                </c:pt>
                <c:pt idx="295">
                  <c:v>5.487703863163726</c:v>
                </c:pt>
                <c:pt idx="296">
                  <c:v>5.4992745818922177</c:v>
                </c:pt>
                <c:pt idx="297">
                  <c:v>5.5109469486729727</c:v>
                </c:pt>
                <c:pt idx="298">
                  <c:v>5.5229655954919865</c:v>
                </c:pt>
                <c:pt idx="299">
                  <c:v>5.5352941200427708</c:v>
                </c:pt>
                <c:pt idx="300">
                  <c:v>5.5478977175630968</c:v>
                </c:pt>
                <c:pt idx="301">
                  <c:v>5.5602653978627146</c:v>
                </c:pt>
                <c:pt idx="302">
                  <c:v>5.5736836930937983</c:v>
                </c:pt>
                <c:pt idx="303">
                  <c:v>5.5863622233078658</c:v>
                </c:pt>
                <c:pt idx="304">
                  <c:v>5.5998830720736876</c:v>
                </c:pt>
                <c:pt idx="305">
                  <c:v>5.6122539060964369</c:v>
                </c:pt>
                <c:pt idx="306">
                  <c:v>5.626032247829019</c:v>
                </c:pt>
                <c:pt idx="307">
                  <c:v>5.6388884247050752</c:v>
                </c:pt>
                <c:pt idx="308">
                  <c:v>5.6524397475894199</c:v>
                </c:pt>
                <c:pt idx="309">
                  <c:v>5.6665179805548807</c:v>
                </c:pt>
                <c:pt idx="310">
                  <c:v>5.6802448370426077</c:v>
                </c:pt>
                <c:pt idx="311">
                  <c:v>5.694166295933198</c:v>
                </c:pt>
                <c:pt idx="312">
                  <c:v>5.7087607236903164</c:v>
                </c:pt>
                <c:pt idx="313">
                  <c:v>5.7233735670189843</c:v>
                </c:pt>
                <c:pt idx="314">
                  <c:v>5.7384634394619525</c:v>
                </c:pt>
                <c:pt idx="315">
                  <c:v>5.7535830588929064</c:v>
                </c:pt>
                <c:pt idx="316">
                  <c:v>5.7688600008429569</c:v>
                </c:pt>
                <c:pt idx="317">
                  <c:v>5.7839035792727351</c:v>
                </c:pt>
                <c:pt idx="318">
                  <c:v>5.799478398837981</c:v>
                </c:pt>
                <c:pt idx="319">
                  <c:v>5.8149131812750738</c:v>
                </c:pt>
                <c:pt idx="320">
                  <c:v>5.8305886686851442</c:v>
                </c:pt>
                <c:pt idx="321">
                  <c:v>5.8464608251293324</c:v>
                </c:pt>
                <c:pt idx="322">
                  <c:v>5.8627870982353443</c:v>
                </c:pt>
                <c:pt idx="323">
                  <c:v>5.8790385052372374</c:v>
                </c:pt>
                <c:pt idx="324">
                  <c:v>5.8953120244757873</c:v>
                </c:pt>
                <c:pt idx="325">
                  <c:v>5.9118497964994203</c:v>
                </c:pt>
                <c:pt idx="326">
                  <c:v>5.9282934122322022</c:v>
                </c:pt>
                <c:pt idx="327">
                  <c:v>5.9450744884787303</c:v>
                </c:pt>
                <c:pt idx="328">
                  <c:v>5.9621798529087675</c:v>
                </c:pt>
                <c:pt idx="329">
                  <c:v>5.9788193867328419</c:v>
                </c:pt>
                <c:pt idx="330">
                  <c:v>5.9957667790499736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6.0017337128090009</c:v>
                </c:pt>
                <c:pt idx="433">
                  <c:v>5.9913590026379504</c:v>
                </c:pt>
                <c:pt idx="434">
                  <c:v>5.9811387826406603</c:v>
                </c:pt>
                <c:pt idx="435">
                  <c:v>5.971183040856161</c:v>
                </c:pt>
                <c:pt idx="436">
                  <c:v>5.9614210940664485</c:v>
                </c:pt>
                <c:pt idx="437">
                  <c:v>5.9517259754245924</c:v>
                </c:pt>
                <c:pt idx="438">
                  <c:v>5.9423057528958942</c:v>
                </c:pt>
                <c:pt idx="439">
                  <c:v>5.9330821623697911</c:v>
                </c:pt>
                <c:pt idx="440">
                  <c:v>5.9241758703019212</c:v>
                </c:pt>
                <c:pt idx="441">
                  <c:v>5.9153998352122699</c:v>
                </c:pt>
                <c:pt idx="442">
                  <c:v>5.9068197154665452</c:v>
                </c:pt>
                <c:pt idx="443">
                  <c:v>5.898286278589123</c:v>
                </c:pt>
                <c:pt idx="444">
                  <c:v>5.8900295861634167</c:v>
                </c:pt>
                <c:pt idx="445">
                  <c:v>5.8816699076720615</c:v>
                </c:pt>
                <c:pt idx="446">
                  <c:v>5.8735530935136184</c:v>
                </c:pt>
                <c:pt idx="447">
                  <c:v>5.8654001181793012</c:v>
                </c:pt>
                <c:pt idx="448">
                  <c:v>5.8575737041474953</c:v>
                </c:pt>
                <c:pt idx="449">
                  <c:v>5.8497878242376853</c:v>
                </c:pt>
                <c:pt idx="450">
                  <c:v>5.8422346863472399</c:v>
                </c:pt>
                <c:pt idx="451">
                  <c:v>5.834674974462744</c:v>
                </c:pt>
                <c:pt idx="452">
                  <c:v>5.8273046410897349</c:v>
                </c:pt>
                <c:pt idx="453">
                  <c:v>5.8201357518704304</c:v>
                </c:pt>
                <c:pt idx="454">
                  <c:v>5.8129801660394804</c:v>
                </c:pt>
                <c:pt idx="455">
                  <c:v>5.8059763507175628</c:v>
                </c:pt>
                <c:pt idx="456">
                  <c:v>5.7993405494535821</c:v>
                </c:pt>
                <c:pt idx="457">
                  <c:v>5.7925317619013077</c:v>
                </c:pt>
                <c:pt idx="458">
                  <c:v>5.7861833455676335</c:v>
                </c:pt>
                <c:pt idx="459">
                  <c:v>5.7794521834040617</c:v>
                </c:pt>
                <c:pt idx="460">
                  <c:v>5.7732011423563447</c:v>
                </c:pt>
                <c:pt idx="461">
                  <c:v>5.7667102072622596</c:v>
                </c:pt>
                <c:pt idx="462">
                  <c:v>5.7604224834232118</c:v>
                </c:pt>
                <c:pt idx="463">
                  <c:v>5.7545012293869169</c:v>
                </c:pt>
                <c:pt idx="464">
                  <c:v>5.7484981266137369</c:v>
                </c:pt>
                <c:pt idx="465">
                  <c:v>5.7423322823571485</c:v>
                </c:pt>
                <c:pt idx="466">
                  <c:v>5.7368743616484226</c:v>
                </c:pt>
                <c:pt idx="467">
                  <c:v>5.7314275870509483</c:v>
                </c:pt>
                <c:pt idx="468">
                  <c:v>5.7257483329955479</c:v>
                </c:pt>
                <c:pt idx="469">
                  <c:v>5.7197454925295768</c:v>
                </c:pt>
                <c:pt idx="470">
                  <c:v>5.7144135922871211</c:v>
                </c:pt>
                <c:pt idx="471">
                  <c:v>5.7089305358066165</c:v>
                </c:pt>
                <c:pt idx="472">
                  <c:v>5.7035492982382303</c:v>
                </c:pt>
                <c:pt idx="473">
                  <c:v>5.6981875698661222</c:v>
                </c:pt>
                <c:pt idx="474">
                  <c:v>5.6931111154621412</c:v>
                </c:pt>
                <c:pt idx="475">
                  <c:v>5.6880636969463447</c:v>
                </c:pt>
                <c:pt idx="476">
                  <c:v>5.6828667956623242</c:v>
                </c:pt>
                <c:pt idx="477">
                  <c:v>5.6781540380104376</c:v>
                </c:pt>
                <c:pt idx="478">
                  <c:v>5.6733895781883046</c:v>
                </c:pt>
                <c:pt idx="479">
                  <c:v>5.6682927104482212</c:v>
                </c:pt>
                <c:pt idx="480">
                  <c:v>5.6632296345328674</c:v>
                </c:pt>
                <c:pt idx="481">
                  <c:v>5.6582976503081897</c:v>
                </c:pt>
                <c:pt idx="482">
                  <c:v>5.652922887567942</c:v>
                </c:pt>
                <c:pt idx="483">
                  <c:v>5.6470894287165549</c:v>
                </c:pt>
                <c:pt idx="484">
                  <c:v>5.6407794773448572</c:v>
                </c:pt>
                <c:pt idx="485">
                  <c:v>5.6339731557896737</c:v>
                </c:pt>
                <c:pt idx="486">
                  <c:v>5.6266482684740105</c:v>
                </c:pt>
                <c:pt idx="487">
                  <c:v>5.6185710281201295</c:v>
                </c:pt>
                <c:pt idx="488">
                  <c:v>5.6097011023793995</c:v>
                </c:pt>
                <c:pt idx="489">
                  <c:v>5.6006462356623947</c:v>
                </c:pt>
                <c:pt idx="490">
                  <c:v>5.5905074620085831</c:v>
                </c:pt>
                <c:pt idx="491">
                  <c:v>5.5794405971397971</c:v>
                </c:pt>
                <c:pt idx="492">
                  <c:v>5.567261692353874</c:v>
                </c:pt>
                <c:pt idx="493">
                  <c:v>5.5542468081661109</c:v>
                </c:pt>
                <c:pt idx="494">
                  <c:v>5.540329474790874</c:v>
                </c:pt>
                <c:pt idx="495">
                  <c:v>5.525563058270067</c:v>
                </c:pt>
                <c:pt idx="496">
                  <c:v>5.5100085129402343</c:v>
                </c:pt>
                <c:pt idx="497">
                  <c:v>5.4931791206825151</c:v>
                </c:pt>
                <c:pt idx="498">
                  <c:v>5.4759615891924236</c:v>
                </c:pt>
                <c:pt idx="499">
                  <c:v>5.4574276929464842</c:v>
                </c:pt>
                <c:pt idx="500">
                  <c:v>5.4380674504534943</c:v>
                </c:pt>
                <c:pt idx="501">
                  <c:v>5.4176377396522293</c:v>
                </c:pt>
                <c:pt idx="502">
                  <c:v>5.3961993470957363</c:v>
                </c:pt>
                <c:pt idx="503">
                  <c:v>5.3734637216323691</c:v>
                </c:pt>
                <c:pt idx="504">
                  <c:v>5.3492775274679554</c:v>
                </c:pt>
                <c:pt idx="505">
                  <c:v>5.3244882333076564</c:v>
                </c:pt>
                <c:pt idx="506">
                  <c:v>5.2988530764097064</c:v>
                </c:pt>
                <c:pt idx="507">
                  <c:v>5.2711443179490782</c:v>
                </c:pt>
                <c:pt idx="508">
                  <c:v>5.2415464805965488</c:v>
                </c:pt>
                <c:pt idx="509">
                  <c:v>5.2119210843085098</c:v>
                </c:pt>
                <c:pt idx="510">
                  <c:v>5.1806992012960347</c:v>
                </c:pt>
                <c:pt idx="511">
                  <c:v>5.1479853206838051</c:v>
                </c:pt>
                <c:pt idx="512">
                  <c:v>5.1149444157125847</c:v>
                </c:pt>
                <c:pt idx="513">
                  <c:v>5.0817072700973496</c:v>
                </c:pt>
                <c:pt idx="514">
                  <c:v>5.0488300865283504</c:v>
                </c:pt>
                <c:pt idx="515">
                  <c:v>5.0166155475571772</c:v>
                </c:pt>
                <c:pt idx="516">
                  <c:v>4.9863237770507656</c:v>
                </c:pt>
                <c:pt idx="517">
                  <c:v>4.9576072870600951</c:v>
                </c:pt>
                <c:pt idx="518">
                  <c:v>4.9309490311675228</c:v>
                </c:pt>
                <c:pt idx="519">
                  <c:v>4.909020854211156</c:v>
                </c:pt>
                <c:pt idx="520">
                  <c:v>4.8887409606828927</c:v>
                </c:pt>
                <c:pt idx="521">
                  <c:v>4.8750612633917001</c:v>
                </c:pt>
                <c:pt idx="522">
                  <c:v>4.8645110810583923</c:v>
                </c:pt>
                <c:pt idx="523">
                  <c:v>4.8579352647194289</c:v>
                </c:pt>
                <c:pt idx="524">
                  <c:v>4.8561244442423002</c:v>
                </c:pt>
                <c:pt idx="525">
                  <c:v>4.8567288903828825</c:v>
                </c:pt>
                <c:pt idx="526">
                  <c:v>4.859138297294531</c:v>
                </c:pt>
                <c:pt idx="527">
                  <c:v>4.8651039746411282</c:v>
                </c:pt>
                <c:pt idx="528">
                  <c:v>4.8721562727482928</c:v>
                </c:pt>
                <c:pt idx="529">
                  <c:v>4.8779469516291885</c:v>
                </c:pt>
                <c:pt idx="530">
                  <c:v>4.8830933585756897</c:v>
                </c:pt>
                <c:pt idx="531">
                  <c:v>4.8887409606828927</c:v>
                </c:pt>
                <c:pt idx="532">
                  <c:v>4.8943160626844389</c:v>
                </c:pt>
                <c:pt idx="533">
                  <c:v>4.8981764834976769</c:v>
                </c:pt>
                <c:pt idx="534">
                  <c:v>4.9003671286564705</c:v>
                </c:pt>
                <c:pt idx="535">
                  <c:v>4.9025467793139912</c:v>
                </c:pt>
                <c:pt idx="536">
                  <c:v>4.9030899869919438</c:v>
                </c:pt>
                <c:pt idx="537">
                  <c:v>4.9003671286564705</c:v>
                </c:pt>
                <c:pt idx="538">
                  <c:v>4.8981764834976769</c:v>
                </c:pt>
                <c:pt idx="539">
                  <c:v>4.8970770032094206</c:v>
                </c:pt>
                <c:pt idx="540">
                  <c:v>4.8926510338772999</c:v>
                </c:pt>
                <c:pt idx="541">
                  <c:v>4.8870543780509568</c:v>
                </c:pt>
                <c:pt idx="542">
                  <c:v>4.888179493918325</c:v>
                </c:pt>
                <c:pt idx="543">
                  <c:v>4.8796692056320534</c:v>
                </c:pt>
                <c:pt idx="544">
                  <c:v>4.8790958795000732</c:v>
                </c:pt>
                <c:pt idx="545">
                  <c:v>4.8802417758954801</c:v>
                </c:pt>
                <c:pt idx="546">
                  <c:v>4.8790958795000732</c:v>
                </c:pt>
                <c:pt idx="547">
                  <c:v>4.8808135922807914</c:v>
                </c:pt>
                <c:pt idx="548">
                  <c:v>4.8836614351536172</c:v>
                </c:pt>
                <c:pt idx="549">
                  <c:v>4.8870543780509568</c:v>
                </c:pt>
                <c:pt idx="550">
                  <c:v>4.8909795969896885</c:v>
                </c:pt>
                <c:pt idx="551">
                  <c:v>4.896526217489555</c:v>
                </c:pt>
                <c:pt idx="552">
                  <c:v>4.9041743682841634</c:v>
                </c:pt>
                <c:pt idx="553">
                  <c:v>4.909020854211156</c:v>
                </c:pt>
                <c:pt idx="554">
                  <c:v>4.9138138523837167</c:v>
                </c:pt>
                <c:pt idx="555">
                  <c:v>4.9196010237841108</c:v>
                </c:pt>
                <c:pt idx="556">
                  <c:v>4.9232440186302764</c:v>
                </c:pt>
                <c:pt idx="557">
                  <c:v>4.9289076902439524</c:v>
                </c:pt>
                <c:pt idx="558">
                  <c:v>4.9319661147281728</c:v>
                </c:pt>
                <c:pt idx="559">
                  <c:v>4.9344984512435675</c:v>
                </c:pt>
                <c:pt idx="560">
                  <c:v>4.9360107957152097</c:v>
                </c:pt>
                <c:pt idx="561">
                  <c:v>4.9355072658247128</c:v>
                </c:pt>
                <c:pt idx="562">
                  <c:v>4.9355072658247128</c:v>
                </c:pt>
                <c:pt idx="563">
                  <c:v>4.935003151453655</c:v>
                </c:pt>
                <c:pt idx="564">
                  <c:v>4.9334872878487053</c:v>
                </c:pt>
                <c:pt idx="565">
                  <c:v>4.9314578706890053</c:v>
                </c:pt>
                <c:pt idx="566">
                  <c:v>4.9268567089496926</c:v>
                </c:pt>
                <c:pt idx="567">
                  <c:v>4.9222062774390167</c:v>
                </c:pt>
                <c:pt idx="568">
                  <c:v>4.9180303367848799</c:v>
                </c:pt>
                <c:pt idx="569">
                  <c:v>4.9132839017604182</c:v>
                </c:pt>
                <c:pt idx="570">
                  <c:v>4.9095560292411751</c:v>
                </c:pt>
                <c:pt idx="571">
                  <c:v>4.9057958803678687</c:v>
                </c:pt>
                <c:pt idx="572">
                  <c:v>4.9030899869919438</c:v>
                </c:pt>
                <c:pt idx="573">
                  <c:v>4.8998205024270964</c:v>
                </c:pt>
                <c:pt idx="574">
                  <c:v>4.8981764834976769</c:v>
                </c:pt>
                <c:pt idx="575">
                  <c:v>4.896526217489555</c:v>
                </c:pt>
                <c:pt idx="576">
                  <c:v>4.8970770032094206</c:v>
                </c:pt>
                <c:pt idx="577">
                  <c:v>4.8976270912904418</c:v>
                </c:pt>
                <c:pt idx="578">
                  <c:v>4.9003671286564705</c:v>
                </c:pt>
                <c:pt idx="579">
                  <c:v>4.9030899869919438</c:v>
                </c:pt>
                <c:pt idx="580">
                  <c:v>4.9057958803678687</c:v>
                </c:pt>
                <c:pt idx="581">
                  <c:v>4.909020854211156</c:v>
                </c:pt>
                <c:pt idx="582">
                  <c:v>4.9138138523837167</c:v>
                </c:pt>
                <c:pt idx="583">
                  <c:v>4.9190780923760737</c:v>
                </c:pt>
                <c:pt idx="584">
                  <c:v>4.9247959957979122</c:v>
                </c:pt>
                <c:pt idx="585">
                  <c:v>4.929929560084588</c:v>
                </c:pt>
                <c:pt idx="586">
                  <c:v>4.9344984512435675</c:v>
                </c:pt>
                <c:pt idx="587">
                  <c:v>4.9380190974762099</c:v>
                </c:pt>
                <c:pt idx="588">
                  <c:v>4.9415114326344032</c:v>
                </c:pt>
                <c:pt idx="589">
                  <c:v>4.9454685851318194</c:v>
                </c:pt>
                <c:pt idx="590">
                  <c:v>4.9503648543761232</c:v>
                </c:pt>
                <c:pt idx="591">
                  <c:v>4.9537596917332287</c:v>
                </c:pt>
                <c:pt idx="592">
                  <c:v>4.9556877503135057</c:v>
                </c:pt>
                <c:pt idx="593">
                  <c:v>4.9571281976768127</c:v>
                </c:pt>
                <c:pt idx="594">
                  <c:v>4.9571281976768127</c:v>
                </c:pt>
                <c:pt idx="595">
                  <c:v>4.9571281976768127</c:v>
                </c:pt>
                <c:pt idx="596">
                  <c:v>4.9576072870600951</c:v>
                </c:pt>
                <c:pt idx="597">
                  <c:v>4.9576072870600951</c:v>
                </c:pt>
                <c:pt idx="598">
                  <c:v>4.9566485792052033</c:v>
                </c:pt>
                <c:pt idx="599">
                  <c:v>4.9566485792052033</c:v>
                </c:pt>
                <c:pt idx="600">
                  <c:v>4.9566485792052033</c:v>
                </c:pt>
                <c:pt idx="601">
                  <c:v>4.9556877503135057</c:v>
                </c:pt>
                <c:pt idx="602">
                  <c:v>4.9556877503135057</c:v>
                </c:pt>
                <c:pt idx="603">
                  <c:v>4.9556877503135057</c:v>
                </c:pt>
                <c:pt idx="604">
                  <c:v>4.9561684304753637</c:v>
                </c:pt>
                <c:pt idx="605">
                  <c:v>4.9576072870600951</c:v>
                </c:pt>
                <c:pt idx="606">
                  <c:v>4.9585638832219674</c:v>
                </c:pt>
                <c:pt idx="607">
                  <c:v>4.9599948383284165</c:v>
                </c:pt>
                <c:pt idx="608">
                  <c:v>4.9623693356700214</c:v>
                </c:pt>
                <c:pt idx="609">
                  <c:v>4.9647309210536292</c:v>
                </c:pt>
                <c:pt idx="610">
                  <c:v>4.9684829485539348</c:v>
                </c:pt>
                <c:pt idx="611">
                  <c:v>4.9722028383790642</c:v>
                </c:pt>
                <c:pt idx="612">
                  <c:v>4.9758911364017928</c:v>
                </c:pt>
                <c:pt idx="613">
                  <c:v>4.9795483747040947</c:v>
                </c:pt>
                <c:pt idx="614">
                  <c:v>4.9836262871245349</c:v>
                </c:pt>
                <c:pt idx="615">
                  <c:v>4.9863237770507656</c:v>
                </c:pt>
                <c:pt idx="616">
                  <c:v>4.9894498176666922</c:v>
                </c:pt>
                <c:pt idx="617">
                  <c:v>4.9921114877869499</c:v>
                </c:pt>
                <c:pt idx="618">
                  <c:v>4.993876914941211</c:v>
                </c:pt>
                <c:pt idx="619">
                  <c:v>4.9956351945975497</c:v>
                </c:pt>
                <c:pt idx="620">
                  <c:v>4.9969492484953815</c:v>
                </c:pt>
                <c:pt idx="621">
                  <c:v>4.9982593384236988</c:v>
                </c:pt>
                <c:pt idx="622">
                  <c:v>4.9991305412873714</c:v>
                </c:pt>
                <c:pt idx="623">
                  <c:v>4.9991305412873714</c:v>
                </c:pt>
                <c:pt idx="624">
                  <c:v>4.9982593384236988</c:v>
                </c:pt>
                <c:pt idx="625">
                  <c:v>4.9969492484953815</c:v>
                </c:pt>
                <c:pt idx="626">
                  <c:v>4.9965116721541785</c:v>
                </c:pt>
                <c:pt idx="627">
                  <c:v>4.9951962915971793</c:v>
                </c:pt>
                <c:pt idx="628">
                  <c:v>4.9934362304976121</c:v>
                </c:pt>
                <c:pt idx="629">
                  <c:v>4.9916690073799481</c:v>
                </c:pt>
                <c:pt idx="630">
                  <c:v>4.9903388547876011</c:v>
                </c:pt>
                <c:pt idx="631">
                  <c:v>4.9881128402683519</c:v>
                </c:pt>
                <c:pt idx="632">
                  <c:v>4.9867717342662452</c:v>
                </c:pt>
                <c:pt idx="633">
                  <c:v>4.9863237770507656</c:v>
                </c:pt>
                <c:pt idx="634">
                  <c:v>4.984977126415493</c:v>
                </c:pt>
                <c:pt idx="635">
                  <c:v>4.9845273133437926</c:v>
                </c:pt>
                <c:pt idx="636">
                  <c:v>4.9854264740830017</c:v>
                </c:pt>
                <c:pt idx="637">
                  <c:v>4.9863237770507656</c:v>
                </c:pt>
                <c:pt idx="638">
                  <c:v>4.9876662649262746</c:v>
                </c:pt>
                <c:pt idx="639">
                  <c:v>4.9885589568786157</c:v>
                </c:pt>
                <c:pt idx="640">
                  <c:v>4.9898945637187735</c:v>
                </c:pt>
                <c:pt idx="641">
                  <c:v>4.9916690073799481</c:v>
                </c:pt>
                <c:pt idx="642">
                  <c:v>4.9934362304976121</c:v>
                </c:pt>
                <c:pt idx="643">
                  <c:v>4.9947569445876283</c:v>
                </c:pt>
                <c:pt idx="644">
                  <c:v>4.9965116721541785</c:v>
                </c:pt>
                <c:pt idx="645">
                  <c:v>4.9973863843973136</c:v>
                </c:pt>
                <c:pt idx="646">
                  <c:v>4.9978230807457251</c:v>
                </c:pt>
                <c:pt idx="647">
                  <c:v>4.9978230807457251</c:v>
                </c:pt>
                <c:pt idx="648">
                  <c:v>4.9978230807457251</c:v>
                </c:pt>
                <c:pt idx="649">
                  <c:v>4.9956351945975497</c:v>
                </c:pt>
                <c:pt idx="650">
                  <c:v>4.9943171526696366</c:v>
                </c:pt>
                <c:pt idx="651">
                  <c:v>4.9925535178321354</c:v>
                </c:pt>
                <c:pt idx="652">
                  <c:v>4.9894498176666922</c:v>
                </c:pt>
                <c:pt idx="653">
                  <c:v>4.9867717342662452</c:v>
                </c:pt>
                <c:pt idx="654">
                  <c:v>4.984977126415493</c:v>
                </c:pt>
                <c:pt idx="655">
                  <c:v>4.9804578922761005</c:v>
                </c:pt>
                <c:pt idx="656">
                  <c:v>4.9777236052888476</c:v>
                </c:pt>
                <c:pt idx="657">
                  <c:v>4.976808337338066</c:v>
                </c:pt>
                <c:pt idx="658">
                  <c:v>4.973589623427257</c:v>
                </c:pt>
                <c:pt idx="659">
                  <c:v>4.971275848738105</c:v>
                </c:pt>
                <c:pt idx="660">
                  <c:v>4.9703468762300931</c:v>
                </c:pt>
                <c:pt idx="661">
                  <c:v>4.9694159123539814</c:v>
                </c:pt>
                <c:pt idx="662">
                  <c:v>4.9694159123539814</c:v>
                </c:pt>
                <c:pt idx="663">
                  <c:v>4.9684829485539348</c:v>
                </c:pt>
                <c:pt idx="664">
                  <c:v>4.9684829485539348</c:v>
                </c:pt>
                <c:pt idx="665">
                  <c:v>4.9680157139936414</c:v>
                </c:pt>
                <c:pt idx="666">
                  <c:v>4.9684829485539348</c:v>
                </c:pt>
                <c:pt idx="667">
                  <c:v>4.9689496809813427</c:v>
                </c:pt>
                <c:pt idx="668">
                  <c:v>4.9670797341444972</c:v>
                </c:pt>
                <c:pt idx="669">
                  <c:v>4.9666109866819346</c:v>
                </c:pt>
                <c:pt idx="670">
                  <c:v>4.9675479762188619</c:v>
                </c:pt>
                <c:pt idx="671">
                  <c:v>4.9661417327390325</c:v>
                </c:pt>
                <c:pt idx="672">
                  <c:v>4.9656719712201065</c:v>
                </c:pt>
                <c:pt idx="673">
                  <c:v>4.9642596301968487</c:v>
                </c:pt>
                <c:pt idx="674">
                  <c:v>4.9623693356700214</c:v>
                </c:pt>
                <c:pt idx="675">
                  <c:v>4.9604707775342991</c:v>
                </c:pt>
                <c:pt idx="676">
                  <c:v>4.9585638832219674</c:v>
                </c:pt>
                <c:pt idx="677">
                  <c:v>4.9561684304753637</c:v>
                </c:pt>
                <c:pt idx="678">
                  <c:v>4.9542425094393252</c:v>
                </c:pt>
                <c:pt idx="679">
                  <c:v>4.9523080096621248</c:v>
                </c:pt>
                <c:pt idx="680">
                  <c:v>4.9508514588885468</c:v>
                </c:pt>
                <c:pt idx="681">
                  <c:v>4.9503648543761232</c:v>
                </c:pt>
                <c:pt idx="682">
                  <c:v>4.9503648543761232</c:v>
                </c:pt>
                <c:pt idx="683">
                  <c:v>4.9508514588885468</c:v>
                </c:pt>
                <c:pt idx="684">
                  <c:v>4.9527924430440917</c:v>
                </c:pt>
                <c:pt idx="685">
                  <c:v>4.9552065375419421</c:v>
                </c:pt>
                <c:pt idx="686">
                  <c:v>4.958085848521085</c:v>
                </c:pt>
                <c:pt idx="687">
                  <c:v>4.9614210940664485</c:v>
                </c:pt>
                <c:pt idx="688">
                  <c:v>4.9652017010259124</c:v>
                </c:pt>
                <c:pt idx="689">
                  <c:v>4.9680157139936414</c:v>
                </c:pt>
                <c:pt idx="690">
                  <c:v>4.9708116108725182</c:v>
                </c:pt>
                <c:pt idx="691">
                  <c:v>4.973589623427257</c:v>
                </c:pt>
                <c:pt idx="692">
                  <c:v>4.9772662124272928</c:v>
                </c:pt>
                <c:pt idx="693">
                  <c:v>4.981365509078544</c:v>
                </c:pt>
                <c:pt idx="694">
                  <c:v>4.984977126415493</c:v>
                </c:pt>
                <c:pt idx="695">
                  <c:v>4.9881128402683519</c:v>
                </c:pt>
                <c:pt idx="696">
                  <c:v>4.9907826918031377</c:v>
                </c:pt>
                <c:pt idx="697">
                  <c:v>4.9929950984313418</c:v>
                </c:pt>
                <c:pt idx="698">
                  <c:v>4.9951962915971793</c:v>
                </c:pt>
                <c:pt idx="699">
                  <c:v>4.9973863843973136</c:v>
                </c:pt>
                <c:pt idx="700">
                  <c:v>4.9991305412873714</c:v>
                </c:pt>
                <c:pt idx="701">
                  <c:v>5.0013009330204179</c:v>
                </c:pt>
                <c:pt idx="702">
                  <c:v>5.003029470553618</c:v>
                </c:pt>
                <c:pt idx="703">
                  <c:v>5.0047511555910011</c:v>
                </c:pt>
                <c:pt idx="704">
                  <c:v>5.0064660422492313</c:v>
                </c:pt>
                <c:pt idx="705">
                  <c:v>5.0090257420869104</c:v>
                </c:pt>
                <c:pt idx="706">
                  <c:v>5.011147360775797</c:v>
                </c:pt>
                <c:pt idx="707">
                  <c:v>5.0132586652835167</c:v>
                </c:pt>
                <c:pt idx="708">
                  <c:v>5.0153597554092144</c:v>
                </c:pt>
                <c:pt idx="709">
                  <c:v>5.0170333392987807</c:v>
                </c:pt>
                <c:pt idx="710">
                  <c:v>5.0187004986662433</c:v>
                </c:pt>
                <c:pt idx="711">
                  <c:v>5.0199466816788423</c:v>
                </c:pt>
                <c:pt idx="712">
                  <c:v>5.020775488193558</c:v>
                </c:pt>
                <c:pt idx="713">
                  <c:v>5.020775488193558</c:v>
                </c:pt>
                <c:pt idx="714">
                  <c:v>5.0203612826477082</c:v>
                </c:pt>
                <c:pt idx="715">
                  <c:v>5.0195316845312554</c:v>
                </c:pt>
                <c:pt idx="716">
                  <c:v>5.0174507295105357</c:v>
                </c:pt>
                <c:pt idx="717">
                  <c:v>5.0145205387579237</c:v>
                </c:pt>
                <c:pt idx="718">
                  <c:v>5.0124153747624325</c:v>
                </c:pt>
                <c:pt idx="719">
                  <c:v>5.0107238653917729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E1-4E08-A072-62D49381FA25}"/>
            </c:ext>
          </c:extLst>
        </c:ser>
        <c:ser>
          <c:idx val="1"/>
          <c:order val="1"/>
          <c:tx>
            <c:v>2000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'Data Task 1'!$D$4:$D$723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-3.8104535432610738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-3.5052889747947376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-3.4620298722415304</c:v>
                </c:pt>
                <c:pt idx="115">
                  <c:v>-3.4585580547454748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-3.3994518102759166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-3.3686374151130396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-3.3613111133098768</c:v>
                </c:pt>
                <c:pt idx="169">
                  <c:v>-3.3608224079197857</c:v>
                </c:pt>
                <c:pt idx="170">
                  <c:v>-3.360374080759188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-3.3592900471169642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-3.3592900471169642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-3.360374080759188</c:v>
                </c:pt>
                <c:pt idx="191">
                  <c:v>-3.3608224079197857</c:v>
                </c:pt>
                <c:pt idx="192">
                  <c:v>-3.3613111133098768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-3.3686374151130396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-3.3994518102759166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-3.4585580547454748</c:v>
                </c:pt>
                <c:pt idx="246">
                  <c:v>-3.4620298722415304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-3.5052889747947376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-3.8104535432610738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-3.8104535432610738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-3.5052889747947376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-3.4620298722415304</c:v>
                </c:pt>
                <c:pt idx="475">
                  <c:v>-3.4585580547454748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-3.3994518102759166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-3.3686374151130396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-3.3613111133098768</c:v>
                </c:pt>
                <c:pt idx="529">
                  <c:v>-3.3608224079197857</c:v>
                </c:pt>
                <c:pt idx="530">
                  <c:v>-3.360374080759188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-3.3592900471169642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-3.3592900471169642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-3.360374080759188</c:v>
                </c:pt>
                <c:pt idx="551">
                  <c:v>-3.3608224079197857</c:v>
                </c:pt>
                <c:pt idx="552">
                  <c:v>-3.3613111133098768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-3.3686374151130396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-3.3994518102759166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-3.4585580547454748</c:v>
                </c:pt>
                <c:pt idx="606">
                  <c:v>-3.4620298722415304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-3.5052889747947376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-3.8104535432610738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'Data Task 1'!$S$4:$S$723</c:f>
              <c:numCache>
                <c:formatCode>General</c:formatCode>
                <c:ptCount val="720"/>
                <c:pt idx="0">
                  <c:v>5.0004340774793183</c:v>
                </c:pt>
                <c:pt idx="1">
                  <c:v>4.9973863843973136</c:v>
                </c:pt>
                <c:pt idx="2">
                  <c:v>4.9986951583116559</c:v>
                </c:pt>
                <c:pt idx="3">
                  <c:v>4.9969492484953815</c:v>
                </c:pt>
                <c:pt idx="4">
                  <c:v>4.9978230807457251</c:v>
                </c:pt>
                <c:pt idx="5">
                  <c:v>4.9960736544852757</c:v>
                </c:pt>
                <c:pt idx="6">
                  <c:v>4.9956351945975497</c:v>
                </c:pt>
                <c:pt idx="7">
                  <c:v>4.9934362304976121</c:v>
                </c:pt>
                <c:pt idx="8">
                  <c:v>4.9929950984313418</c:v>
                </c:pt>
                <c:pt idx="9">
                  <c:v>4.9943171526696366</c:v>
                </c:pt>
                <c:pt idx="10">
                  <c:v>4.9947569445876283</c:v>
                </c:pt>
                <c:pt idx="11">
                  <c:v>4.9960736544852757</c:v>
                </c:pt>
                <c:pt idx="12">
                  <c:v>4.9969492484953815</c:v>
                </c:pt>
                <c:pt idx="13">
                  <c:v>4.9995654882259819</c:v>
                </c:pt>
                <c:pt idx="14">
                  <c:v>5.0013009330204179</c:v>
                </c:pt>
                <c:pt idx="15">
                  <c:v>5.0025979807199086</c:v>
                </c:pt>
                <c:pt idx="16">
                  <c:v>5.0047511555910011</c:v>
                </c:pt>
                <c:pt idx="17">
                  <c:v>5.0094508957986941</c:v>
                </c:pt>
                <c:pt idx="18">
                  <c:v>5.0145205387579237</c:v>
                </c:pt>
                <c:pt idx="19">
                  <c:v>5.0157787563890412</c:v>
                </c:pt>
                <c:pt idx="20">
                  <c:v>5.0166155475571772</c:v>
                </c:pt>
                <c:pt idx="21">
                  <c:v>5.0174507295105357</c:v>
                </c:pt>
                <c:pt idx="22">
                  <c:v>5.0199466816788423</c:v>
                </c:pt>
                <c:pt idx="23">
                  <c:v>5.0203612826477082</c:v>
                </c:pt>
                <c:pt idx="24">
                  <c:v>5.0220157398177205</c:v>
                </c:pt>
                <c:pt idx="25">
                  <c:v>5.0216027160282426</c:v>
                </c:pt>
                <c:pt idx="26">
                  <c:v>5.0220157398177205</c:v>
                </c:pt>
                <c:pt idx="27">
                  <c:v>5.0216027160282426</c:v>
                </c:pt>
                <c:pt idx="28">
                  <c:v>5.020775488193558</c:v>
                </c:pt>
                <c:pt idx="29">
                  <c:v>5.0199466816788423</c:v>
                </c:pt>
                <c:pt idx="30">
                  <c:v>5.0178677189635055</c:v>
                </c:pt>
                <c:pt idx="31">
                  <c:v>5.0174507295105357</c:v>
                </c:pt>
                <c:pt idx="32">
                  <c:v>5.0145205387579237</c:v>
                </c:pt>
                <c:pt idx="33">
                  <c:v>5.012837224705172</c:v>
                </c:pt>
                <c:pt idx="34">
                  <c:v>5.0149403497929361</c:v>
                </c:pt>
                <c:pt idx="35">
                  <c:v>5.0178677189635055</c:v>
                </c:pt>
                <c:pt idx="36">
                  <c:v>5.0166155475571772</c:v>
                </c:pt>
                <c:pt idx="37">
                  <c:v>5.0157787563890412</c:v>
                </c:pt>
                <c:pt idx="38">
                  <c:v>5.0161973535124389</c:v>
                </c:pt>
                <c:pt idx="39">
                  <c:v>5.0149403497929361</c:v>
                </c:pt>
                <c:pt idx="40">
                  <c:v>5.0136796972911926</c:v>
                </c:pt>
                <c:pt idx="41">
                  <c:v>5.0115704435972779</c:v>
                </c:pt>
                <c:pt idx="42">
                  <c:v>5.0090257420869104</c:v>
                </c:pt>
                <c:pt idx="43">
                  <c:v>5.0047511555910011</c:v>
                </c:pt>
                <c:pt idx="44">
                  <c:v>5.00560944536028</c:v>
                </c:pt>
                <c:pt idx="45">
                  <c:v>5.0034605321095063</c:v>
                </c:pt>
                <c:pt idx="46">
                  <c:v>5.0017337128090009</c:v>
                </c:pt>
                <c:pt idx="47">
                  <c:v>4.9965116721541785</c:v>
                </c:pt>
                <c:pt idx="48">
                  <c:v>4.9965116721541785</c:v>
                </c:pt>
                <c:pt idx="49">
                  <c:v>4.9965116721541785</c:v>
                </c:pt>
                <c:pt idx="50">
                  <c:v>4.9943171526696366</c:v>
                </c:pt>
                <c:pt idx="51">
                  <c:v>4.9916690073799481</c:v>
                </c:pt>
                <c:pt idx="52">
                  <c:v>4.9894498176666922</c:v>
                </c:pt>
                <c:pt idx="53">
                  <c:v>4.989004615698537</c:v>
                </c:pt>
                <c:pt idx="54">
                  <c:v>4.9858753573083936</c:v>
                </c:pt>
                <c:pt idx="55">
                  <c:v>4.984977126415493</c:v>
                </c:pt>
                <c:pt idx="56">
                  <c:v>4.981365509078544</c:v>
                </c:pt>
                <c:pt idx="57">
                  <c:v>4.9777236052888476</c:v>
                </c:pt>
                <c:pt idx="58">
                  <c:v>4.973589623427257</c:v>
                </c:pt>
                <c:pt idx="59">
                  <c:v>4.9731278535996983</c:v>
                </c:pt>
                <c:pt idx="60">
                  <c:v>4.971275848738105</c:v>
                </c:pt>
                <c:pt idx="61">
                  <c:v>4.9708116108725182</c:v>
                </c:pt>
                <c:pt idx="62">
                  <c:v>4.9666109866819346</c:v>
                </c:pt>
                <c:pt idx="63">
                  <c:v>4.9689496809813427</c:v>
                </c:pt>
                <c:pt idx="64">
                  <c:v>4.9680157139936414</c:v>
                </c:pt>
                <c:pt idx="65">
                  <c:v>4.9703468762300931</c:v>
                </c:pt>
                <c:pt idx="66">
                  <c:v>4.9684829485539348</c:v>
                </c:pt>
                <c:pt idx="67">
                  <c:v>4.9703468762300931</c:v>
                </c:pt>
                <c:pt idx="68">
                  <c:v>4.9708116108725182</c:v>
                </c:pt>
                <c:pt idx="69">
                  <c:v>4.9708116108725182</c:v>
                </c:pt>
                <c:pt idx="70">
                  <c:v>4.9684829485539348</c:v>
                </c:pt>
                <c:pt idx="71">
                  <c:v>4.9666109866819346</c:v>
                </c:pt>
                <c:pt idx="72">
                  <c:v>4.9666109866819346</c:v>
                </c:pt>
                <c:pt idx="73">
                  <c:v>4.9652017010259124</c:v>
                </c:pt>
                <c:pt idx="74">
                  <c:v>4.9637878273455556</c:v>
                </c:pt>
                <c:pt idx="75">
                  <c:v>4.9628426812012423</c:v>
                </c:pt>
                <c:pt idx="76">
                  <c:v>4.9642596301968487</c:v>
                </c:pt>
                <c:pt idx="77">
                  <c:v>4.9647309210536292</c:v>
                </c:pt>
                <c:pt idx="78">
                  <c:v>4.9652017010259124</c:v>
                </c:pt>
                <c:pt idx="79">
                  <c:v>4.9642596301968487</c:v>
                </c:pt>
                <c:pt idx="80">
                  <c:v>4.9652017010259124</c:v>
                </c:pt>
                <c:pt idx="81">
                  <c:v>4.9652017010259124</c:v>
                </c:pt>
                <c:pt idx="82">
                  <c:v>4.9652017010259124</c:v>
                </c:pt>
                <c:pt idx="83">
                  <c:v>4.9642596301968487</c:v>
                </c:pt>
                <c:pt idx="84">
                  <c:v>4.9633155113861109</c:v>
                </c:pt>
                <c:pt idx="85">
                  <c:v>4.9614210940664485</c:v>
                </c:pt>
                <c:pt idx="86">
                  <c:v>4.9599948383284165</c:v>
                </c:pt>
                <c:pt idx="87">
                  <c:v>4.9590413923210939</c:v>
                </c:pt>
                <c:pt idx="88">
                  <c:v>4.9576072870600951</c:v>
                </c:pt>
                <c:pt idx="89">
                  <c:v>4.9585638832219674</c:v>
                </c:pt>
                <c:pt idx="90">
                  <c:v>4.958085848521085</c:v>
                </c:pt>
                <c:pt idx="91">
                  <c:v>4.9561684304753637</c:v>
                </c:pt>
                <c:pt idx="92">
                  <c:v>4.9537596917332287</c:v>
                </c:pt>
                <c:pt idx="93">
                  <c:v>4.9547247909790633</c:v>
                </c:pt>
                <c:pt idx="94">
                  <c:v>4.9561684304753637</c:v>
                </c:pt>
                <c:pt idx="95">
                  <c:v>4.9609461957338317</c:v>
                </c:pt>
                <c:pt idx="96">
                  <c:v>4.9637878273455556</c:v>
                </c:pt>
                <c:pt idx="97">
                  <c:v>4.9666109866819346</c:v>
                </c:pt>
                <c:pt idx="98">
                  <c:v>4.9666109866819346</c:v>
                </c:pt>
                <c:pt idx="99">
                  <c:v>4.9666109866819346</c:v>
                </c:pt>
                <c:pt idx="100">
                  <c:v>4.9642596301968487</c:v>
                </c:pt>
                <c:pt idx="101">
                  <c:v>4.9652017010259124</c:v>
                </c:pt>
                <c:pt idx="102">
                  <c:v>4.9661417327390325</c:v>
                </c:pt>
                <c:pt idx="103">
                  <c:v>4.9689496809813427</c:v>
                </c:pt>
                <c:pt idx="104">
                  <c:v>4.9694159123539814</c:v>
                </c:pt>
                <c:pt idx="105">
                  <c:v>4.971275848738105</c:v>
                </c:pt>
                <c:pt idx="106">
                  <c:v>4.9722028383790642</c:v>
                </c:pt>
                <c:pt idx="107">
                  <c:v>4.973589623427257</c:v>
                </c:pt>
                <c:pt idx="108">
                  <c:v>4.9758911364017928</c:v>
                </c:pt>
                <c:pt idx="109">
                  <c:v>4.9777236052888476</c:v>
                </c:pt>
                <c:pt idx="110">
                  <c:v>4.980003371583746</c:v>
                </c:pt>
                <c:pt idx="111">
                  <c:v>4.9804578922761005</c:v>
                </c:pt>
                <c:pt idx="112">
                  <c:v>4.982271233039568</c:v>
                </c:pt>
                <c:pt idx="113">
                  <c:v>4.9840770339028309</c:v>
                </c:pt>
                <c:pt idx="114">
                  <c:v>4.9881128402683519</c:v>
                </c:pt>
                <c:pt idx="115">
                  <c:v>4.9916690073799481</c:v>
                </c:pt>
                <c:pt idx="116">
                  <c:v>4.9951962915971793</c:v>
                </c:pt>
                <c:pt idx="117">
                  <c:v>4.9965116721541785</c:v>
                </c:pt>
                <c:pt idx="118">
                  <c:v>4.9986951583116559</c:v>
                </c:pt>
                <c:pt idx="119">
                  <c:v>5</c:v>
                </c:pt>
                <c:pt idx="120">
                  <c:v>5.0038911662369108</c:v>
                </c:pt>
                <c:pt idx="121">
                  <c:v>5.0077477780007396</c:v>
                </c:pt>
                <c:pt idx="122">
                  <c:v>5.0107238653917729</c:v>
                </c:pt>
                <c:pt idx="123">
                  <c:v>5.0115704435972779</c:v>
                </c:pt>
                <c:pt idx="124">
                  <c:v>5.0124153747624325</c:v>
                </c:pt>
                <c:pt idx="125">
                  <c:v>5.012837224705172</c:v>
                </c:pt>
                <c:pt idx="126">
                  <c:v>5.0141003215196207</c:v>
                </c:pt>
                <c:pt idx="127">
                  <c:v>5.0161973535124389</c:v>
                </c:pt>
                <c:pt idx="128">
                  <c:v>5.019116290447073</c:v>
                </c:pt>
                <c:pt idx="129">
                  <c:v>5.0224283711854865</c:v>
                </c:pt>
                <c:pt idx="130">
                  <c:v>5.0257153839013409</c:v>
                </c:pt>
                <c:pt idx="131">
                  <c:v>5.0285712526925375</c:v>
                </c:pt>
                <c:pt idx="132">
                  <c:v>5.0285712526925375</c:v>
                </c:pt>
                <c:pt idx="133">
                  <c:v>5.0285712526925375</c:v>
                </c:pt>
                <c:pt idx="134">
                  <c:v>5.0277572046905536</c:v>
                </c:pt>
                <c:pt idx="135">
                  <c:v>5.0285712526925375</c:v>
                </c:pt>
                <c:pt idx="136">
                  <c:v>5.0289777052087778</c:v>
                </c:pt>
                <c:pt idx="137">
                  <c:v>5.0310042813635372</c:v>
                </c:pt>
                <c:pt idx="138">
                  <c:v>5.0305997219659515</c:v>
                </c:pt>
                <c:pt idx="139">
                  <c:v>5.0318122713303701</c:v>
                </c:pt>
                <c:pt idx="140">
                  <c:v>5.0297894708318553</c:v>
                </c:pt>
                <c:pt idx="141">
                  <c:v>5.0293837776852097</c:v>
                </c:pt>
                <c:pt idx="142">
                  <c:v>5.0297894708318553</c:v>
                </c:pt>
                <c:pt idx="143">
                  <c:v>5.0305997219659515</c:v>
                </c:pt>
                <c:pt idx="144">
                  <c:v>5.0326187608507196</c:v>
                </c:pt>
                <c:pt idx="145">
                  <c:v>5.0330214446829107</c:v>
                </c:pt>
                <c:pt idx="146">
                  <c:v>5.0330214446829107</c:v>
                </c:pt>
                <c:pt idx="147">
                  <c:v>5.0318122713303701</c:v>
                </c:pt>
                <c:pt idx="148">
                  <c:v>5.0318122713303701</c:v>
                </c:pt>
                <c:pt idx="149">
                  <c:v>5.0322157032979815</c:v>
                </c:pt>
                <c:pt idx="150">
                  <c:v>5.0338256939533101</c:v>
                </c:pt>
                <c:pt idx="151">
                  <c:v>5.0346284566253203</c:v>
                </c:pt>
                <c:pt idx="152">
                  <c:v>5.0358298252528284</c:v>
                </c:pt>
                <c:pt idx="153">
                  <c:v>5.0354297381845488</c:v>
                </c:pt>
                <c:pt idx="154">
                  <c:v>5.0354297381845488</c:v>
                </c:pt>
                <c:pt idx="155">
                  <c:v>5.0350292822023679</c:v>
                </c:pt>
                <c:pt idx="156">
                  <c:v>5.0362295440862948</c:v>
                </c:pt>
                <c:pt idx="157">
                  <c:v>5.0378247505883422</c:v>
                </c:pt>
                <c:pt idx="158">
                  <c:v>5.0386201619497024</c:v>
                </c:pt>
                <c:pt idx="159">
                  <c:v>5.0406023401140736</c:v>
                </c:pt>
                <c:pt idx="160">
                  <c:v>5.0421815945157666</c:v>
                </c:pt>
                <c:pt idx="161">
                  <c:v>5.0445397603924107</c:v>
                </c:pt>
                <c:pt idx="162">
                  <c:v>5.0468851908377106</c:v>
                </c:pt>
                <c:pt idx="163">
                  <c:v>5.0499928569201424</c:v>
                </c:pt>
                <c:pt idx="164">
                  <c:v>5.0507663112330423</c:v>
                </c:pt>
                <c:pt idx="165">
                  <c:v>5.0523090996473234</c:v>
                </c:pt>
                <c:pt idx="166">
                  <c:v>5.0515383905153275</c:v>
                </c:pt>
                <c:pt idx="167">
                  <c:v>5.0530784434834199</c:v>
                </c:pt>
                <c:pt idx="168">
                  <c:v>5.0546130545568877</c:v>
                </c:pt>
                <c:pt idx="169">
                  <c:v>5.0561422620590522</c:v>
                </c:pt>
                <c:pt idx="170">
                  <c:v>5.0561422620590522</c:v>
                </c:pt>
                <c:pt idx="171">
                  <c:v>5.0557604646877348</c:v>
                </c:pt>
                <c:pt idx="172">
                  <c:v>5.0569048513364727</c:v>
                </c:pt>
                <c:pt idx="173">
                  <c:v>5.057285644418215</c:v>
                </c:pt>
                <c:pt idx="174">
                  <c:v>5.0588054866759071</c:v>
                </c:pt>
                <c:pt idx="175">
                  <c:v>5.0588054866759071</c:v>
                </c:pt>
                <c:pt idx="176">
                  <c:v>5.0591846176313711</c:v>
                </c:pt>
                <c:pt idx="177">
                  <c:v>5.0603200286882855</c:v>
                </c:pt>
                <c:pt idx="178">
                  <c:v>5.0610753236297921</c:v>
                </c:pt>
                <c:pt idx="179">
                  <c:v>5.0618293072946994</c:v>
                </c:pt>
                <c:pt idx="180">
                  <c:v>5.0629578340845098</c:v>
                </c:pt>
                <c:pt idx="181">
                  <c:v>5.0606978403536118</c:v>
                </c:pt>
                <c:pt idx="182">
                  <c:v>5.0618293072946994</c:v>
                </c:pt>
                <c:pt idx="183">
                  <c:v>5.0633333589517493</c:v>
                </c:pt>
                <c:pt idx="184">
                  <c:v>5.0674428427763809</c:v>
                </c:pt>
                <c:pt idx="185">
                  <c:v>5.0655797147284485</c:v>
                </c:pt>
                <c:pt idx="186">
                  <c:v>5.0644579892269181</c:v>
                </c:pt>
                <c:pt idx="187">
                  <c:v>5.064083435963596</c:v>
                </c:pt>
                <c:pt idx="188">
                  <c:v>5.0644579892269181</c:v>
                </c:pt>
                <c:pt idx="189">
                  <c:v>5.0652061280543119</c:v>
                </c:pt>
                <c:pt idx="190">
                  <c:v>5.0655797147284485</c:v>
                </c:pt>
                <c:pt idx="191">
                  <c:v>5.0670708560453699</c:v>
                </c:pt>
                <c:pt idx="192">
                  <c:v>5.0666985504229949</c:v>
                </c:pt>
                <c:pt idx="193">
                  <c:v>5.0678145111618402</c:v>
                </c:pt>
                <c:pt idx="194">
                  <c:v>5.0674428427763809</c:v>
                </c:pt>
                <c:pt idx="195">
                  <c:v>5.0666985504229949</c:v>
                </c:pt>
                <c:pt idx="196">
                  <c:v>5.068556895072363</c:v>
                </c:pt>
                <c:pt idx="197">
                  <c:v>5.068556895072363</c:v>
                </c:pt>
                <c:pt idx="198">
                  <c:v>5.0692980121155289</c:v>
                </c:pt>
                <c:pt idx="199">
                  <c:v>5.0696680969115953</c:v>
                </c:pt>
                <c:pt idx="200">
                  <c:v>5.071882007306125</c:v>
                </c:pt>
                <c:pt idx="201">
                  <c:v>5.0729847446279308</c:v>
                </c:pt>
                <c:pt idx="202">
                  <c:v>5.0759117614827778</c:v>
                </c:pt>
                <c:pt idx="203">
                  <c:v>5.0777311796523916</c:v>
                </c:pt>
                <c:pt idx="204">
                  <c:v>5.0806264869218056</c:v>
                </c:pt>
                <c:pt idx="205">
                  <c:v>5.0827853703164498</c:v>
                </c:pt>
                <c:pt idx="206">
                  <c:v>5.0849335749367164</c:v>
                </c:pt>
                <c:pt idx="207">
                  <c:v>5.0860037056183822</c:v>
                </c:pt>
                <c:pt idx="208">
                  <c:v>5.0870712059065353</c:v>
                </c:pt>
                <c:pt idx="209">
                  <c:v>5.0881360887005513</c:v>
                </c:pt>
                <c:pt idx="210">
                  <c:v>5.0884904701823963</c:v>
                </c:pt>
                <c:pt idx="211">
                  <c:v>5.0884904701823963</c:v>
                </c:pt>
                <c:pt idx="212">
                  <c:v>5.0877814178095422</c:v>
                </c:pt>
                <c:pt idx="213">
                  <c:v>5.0895518828864539</c:v>
                </c:pt>
                <c:pt idx="214">
                  <c:v>5.0920184707527971</c:v>
                </c:pt>
                <c:pt idx="215">
                  <c:v>5.0955180423231505</c:v>
                </c:pt>
                <c:pt idx="216">
                  <c:v>5.0986437258170572</c:v>
                </c:pt>
                <c:pt idx="217">
                  <c:v>5.1007150865730813</c:v>
                </c:pt>
                <c:pt idx="218">
                  <c:v>5.1031192535457137</c:v>
                </c:pt>
                <c:pt idx="219">
                  <c:v>5.1061908972634154</c:v>
                </c:pt>
                <c:pt idx="220">
                  <c:v>5.1061908972634154</c:v>
                </c:pt>
                <c:pt idx="221">
                  <c:v>5.1058506743851435</c:v>
                </c:pt>
                <c:pt idx="222">
                  <c:v>5.1109262422664203</c:v>
                </c:pt>
                <c:pt idx="223">
                  <c:v>5.1119342763326818</c:v>
                </c:pt>
                <c:pt idx="224">
                  <c:v>5.115277591395901</c:v>
                </c:pt>
                <c:pt idx="225">
                  <c:v>5.1162755875805441</c:v>
                </c:pt>
                <c:pt idx="226">
                  <c:v>5.1195857749617835</c:v>
                </c:pt>
                <c:pt idx="227">
                  <c:v>5.1241780554746752</c:v>
                </c:pt>
                <c:pt idx="228">
                  <c:v>5.1264561134318045</c:v>
                </c:pt>
                <c:pt idx="229">
                  <c:v>5.1277525158329729</c:v>
                </c:pt>
                <c:pt idx="230">
                  <c:v>5.1277525158329729</c:v>
                </c:pt>
                <c:pt idx="231">
                  <c:v>5.1328997699444825</c:v>
                </c:pt>
                <c:pt idx="232">
                  <c:v>5.137037454789513</c:v>
                </c:pt>
                <c:pt idx="233">
                  <c:v>5.1408221801093106</c:v>
                </c:pt>
                <c:pt idx="234">
                  <c:v>5.1439511164239633</c:v>
                </c:pt>
                <c:pt idx="235">
                  <c:v>5.1464381352857744</c:v>
                </c:pt>
                <c:pt idx="236">
                  <c:v>5.1479853206838051</c:v>
                </c:pt>
                <c:pt idx="237">
                  <c:v>5.1510632533537501</c:v>
                </c:pt>
                <c:pt idx="238">
                  <c:v>5.1544239731146471</c:v>
                </c:pt>
                <c:pt idx="239">
                  <c:v>5.1586639808139889</c:v>
                </c:pt>
                <c:pt idx="240">
                  <c:v>5.163757523981956</c:v>
                </c:pt>
                <c:pt idx="241">
                  <c:v>5.1679078100014797</c:v>
                </c:pt>
                <c:pt idx="242">
                  <c:v>5.1711411510283822</c:v>
                </c:pt>
                <c:pt idx="243">
                  <c:v>5.1746411926604488</c:v>
                </c:pt>
                <c:pt idx="244">
                  <c:v>5.1789769472931697</c:v>
                </c:pt>
                <c:pt idx="245">
                  <c:v>5.183554533618862</c:v>
                </c:pt>
                <c:pt idx="246">
                  <c:v>5.188084373714938</c:v>
                </c:pt>
                <c:pt idx="247">
                  <c:v>5.1931245983544612</c:v>
                </c:pt>
                <c:pt idx="248">
                  <c:v>5.1975562131535362</c:v>
                </c:pt>
                <c:pt idx="249">
                  <c:v>5.2019430634016501</c:v>
                </c:pt>
                <c:pt idx="250">
                  <c:v>5.2060158767633444</c:v>
                </c:pt>
                <c:pt idx="251">
                  <c:v>5.2100508498751372</c:v>
                </c:pt>
                <c:pt idx="252">
                  <c:v>5.214843848047698</c:v>
                </c:pt>
                <c:pt idx="253">
                  <c:v>5.2190603324488611</c:v>
                </c:pt>
                <c:pt idx="254">
                  <c:v>5.2242740142942576</c:v>
                </c:pt>
                <c:pt idx="255">
                  <c:v>5.2299376859079336</c:v>
                </c:pt>
                <c:pt idx="256">
                  <c:v>5.2357808703275603</c:v>
                </c:pt>
                <c:pt idx="257">
                  <c:v>5.2412973871099933</c:v>
                </c:pt>
                <c:pt idx="258">
                  <c:v>5.2467447097238411</c:v>
                </c:pt>
                <c:pt idx="259">
                  <c:v>5.2518814545525272</c:v>
                </c:pt>
                <c:pt idx="260">
                  <c:v>5.2571984261393441</c:v>
                </c:pt>
                <c:pt idx="261">
                  <c:v>5.2631624649622166</c:v>
                </c:pt>
                <c:pt idx="262">
                  <c:v>5.2690457096576226</c:v>
                </c:pt>
                <c:pt idx="263">
                  <c:v>5.2750808984568582</c:v>
                </c:pt>
                <c:pt idx="264">
                  <c:v>5.2814878879400808</c:v>
                </c:pt>
                <c:pt idx="265">
                  <c:v>5.2880255353883632</c:v>
                </c:pt>
                <c:pt idx="266">
                  <c:v>5.2946866242794428</c:v>
                </c:pt>
                <c:pt idx="267">
                  <c:v>5.3010299956639813</c:v>
                </c:pt>
                <c:pt idx="268">
                  <c:v>5.3070679506612981</c:v>
                </c:pt>
                <c:pt idx="269">
                  <c:v>5.3134453704264137</c:v>
                </c:pt>
                <c:pt idx="270">
                  <c:v>5.3201462861110542</c:v>
                </c:pt>
                <c:pt idx="271">
                  <c:v>5.3279716236230108</c:v>
                </c:pt>
                <c:pt idx="272">
                  <c:v>5.3366598234544202</c:v>
                </c:pt>
                <c:pt idx="273">
                  <c:v>5.3463529744506388</c:v>
                </c:pt>
                <c:pt idx="274">
                  <c:v>5.3550682063488511</c:v>
                </c:pt>
                <c:pt idx="275">
                  <c:v>5.3639878297484911</c:v>
                </c:pt>
                <c:pt idx="276">
                  <c:v>5.3718064585074154</c:v>
                </c:pt>
                <c:pt idx="277">
                  <c:v>5.3800302479678308</c:v>
                </c:pt>
                <c:pt idx="278">
                  <c:v>5.3879234669734366</c:v>
                </c:pt>
                <c:pt idx="279">
                  <c:v>5.3965480379871318</c:v>
                </c:pt>
                <c:pt idx="280">
                  <c:v>5.4050046650503694</c:v>
                </c:pt>
                <c:pt idx="281">
                  <c:v>5.4138025167693513</c:v>
                </c:pt>
                <c:pt idx="282">
                  <c:v>5.422589839851482</c:v>
                </c:pt>
                <c:pt idx="283">
                  <c:v>5.4315245841874509</c:v>
                </c:pt>
                <c:pt idx="284">
                  <c:v>5.4409090820652173</c:v>
                </c:pt>
                <c:pt idx="285">
                  <c:v>5.4510184521554574</c:v>
                </c:pt>
                <c:pt idx="286">
                  <c:v>5.4610480916706576</c:v>
                </c:pt>
                <c:pt idx="287">
                  <c:v>5.471144965160633</c:v>
                </c:pt>
                <c:pt idx="288">
                  <c:v>5.4811558708280348</c:v>
                </c:pt>
                <c:pt idx="289">
                  <c:v>5.4910814134231876</c:v>
                </c:pt>
                <c:pt idx="290">
                  <c:v>5.5014700721004122</c:v>
                </c:pt>
                <c:pt idx="291">
                  <c:v>5.5116160205691376</c:v>
                </c:pt>
                <c:pt idx="292">
                  <c:v>5.5227049927347496</c:v>
                </c:pt>
                <c:pt idx="293">
                  <c:v>5.533899100796595</c:v>
                </c:pt>
                <c:pt idx="294">
                  <c:v>5.5458017571592766</c:v>
                </c:pt>
                <c:pt idx="295">
                  <c:v>5.5577477416414682</c:v>
                </c:pt>
                <c:pt idx="296">
                  <c:v>5.5698418994037615</c:v>
                </c:pt>
                <c:pt idx="297">
                  <c:v>5.5819496583733175</c:v>
                </c:pt>
                <c:pt idx="298">
                  <c:v>5.594392550375427</c:v>
                </c:pt>
                <c:pt idx="299">
                  <c:v>5.6065963091792854</c:v>
                </c:pt>
                <c:pt idx="300">
                  <c:v>5.6188844849954505</c:v>
                </c:pt>
                <c:pt idx="301">
                  <c:v>5.6312407802355091</c:v>
                </c:pt>
                <c:pt idx="302">
                  <c:v>5.6441430505099186</c:v>
                </c:pt>
                <c:pt idx="303">
                  <c:v>5.6571515019009668</c:v>
                </c:pt>
                <c:pt idx="304">
                  <c:v>5.6703386411274419</c:v>
                </c:pt>
                <c:pt idx="305">
                  <c:v>5.6837672614253121</c:v>
                </c:pt>
                <c:pt idx="306">
                  <c:v>5.6972293427597176</c:v>
                </c:pt>
                <c:pt idx="307">
                  <c:v>5.7111320723068415</c:v>
                </c:pt>
                <c:pt idx="308">
                  <c:v>5.725176301419137</c:v>
                </c:pt>
                <c:pt idx="309">
                  <c:v>5.7395723444500923</c:v>
                </c:pt>
                <c:pt idx="310">
                  <c:v>5.75396586586516</c:v>
                </c:pt>
                <c:pt idx="311">
                  <c:v>5.7684160882163313</c:v>
                </c:pt>
                <c:pt idx="312">
                  <c:v>5.7826159320316037</c:v>
                </c:pt>
                <c:pt idx="313">
                  <c:v>5.7974060496763817</c:v>
                </c:pt>
                <c:pt idx="314">
                  <c:v>5.8121777741587541</c:v>
                </c:pt>
                <c:pt idx="315">
                  <c:v>5.8271106874660115</c:v>
                </c:pt>
                <c:pt idx="316">
                  <c:v>5.8417972988743552</c:v>
                </c:pt>
                <c:pt idx="317">
                  <c:v>5.8569704334824921</c:v>
                </c:pt>
                <c:pt idx="318">
                  <c:v>5.8724476477890137</c:v>
                </c:pt>
                <c:pt idx="319">
                  <c:v>5.8881233072979082</c:v>
                </c:pt>
                <c:pt idx="320">
                  <c:v>5.9038493380966806</c:v>
                </c:pt>
                <c:pt idx="321">
                  <c:v>5.9197577805018939</c:v>
                </c:pt>
                <c:pt idx="322">
                  <c:v>5.9357591037453119</c:v>
                </c:pt>
                <c:pt idx="323">
                  <c:v>5.9519200735202933</c:v>
                </c:pt>
                <c:pt idx="324">
                  <c:v>5.968436247711705</c:v>
                </c:pt>
                <c:pt idx="325">
                  <c:v>5.984932166067412</c:v>
                </c:pt>
                <c:pt idx="326">
                  <c:v>6.0016039241497978</c:v>
                </c:pt>
                <c:pt idx="327">
                  <c:v>6.0181177205910004</c:v>
                </c:pt>
                <c:pt idx="328">
                  <c:v>6.0348289156558366</c:v>
                </c:pt>
                <c:pt idx="329">
                  <c:v>6.0514998191327445</c:v>
                </c:pt>
                <c:pt idx="330">
                  <c:v>6.0684456183543514</c:v>
                </c:pt>
                <c:pt idx="331">
                  <c:v>6.0853619436861299</c:v>
                </c:pt>
                <c:pt idx="332">
                  <c:v>6.1024680087880165</c:v>
                </c:pt>
                <c:pt idx="333">
                  <c:v>6.119123864810617</c:v>
                </c:pt>
                <c:pt idx="334">
                  <c:v>6.1359590921245566</c:v>
                </c:pt>
                <c:pt idx="335">
                  <c:v>6.1526246394476187</c:v>
                </c:pt>
                <c:pt idx="336">
                  <c:v>6.1691157802357148</c:v>
                </c:pt>
                <c:pt idx="337">
                  <c:v>6.1854004831904525</c:v>
                </c:pt>
                <c:pt idx="338">
                  <c:v>6.201369809343122</c:v>
                </c:pt>
                <c:pt idx="339">
                  <c:v>6.2173259902271125</c:v>
                </c:pt>
                <c:pt idx="340">
                  <c:v>6.2327420627207371</c:v>
                </c:pt>
                <c:pt idx="341">
                  <c:v>6.2478751096246041</c:v>
                </c:pt>
                <c:pt idx="342">
                  <c:v>6.2627832098507641</c:v>
                </c:pt>
                <c:pt idx="343">
                  <c:v>6.277242372781358</c:v>
                </c:pt>
                <c:pt idx="344">
                  <c:v>6.291124546612215</c:v>
                </c:pt>
                <c:pt idx="345">
                  <c:v>6.3044905277734875</c:v>
                </c:pt>
                <c:pt idx="346">
                  <c:v>6.3173110202068115</c:v>
                </c:pt>
                <c:pt idx="347">
                  <c:v>6.3295809157418983</c:v>
                </c:pt>
                <c:pt idx="348">
                  <c:v>6.3412168281439101</c:v>
                </c:pt>
                <c:pt idx="349">
                  <c:v>6.3521825181113627</c:v>
                </c:pt>
                <c:pt idx="350">
                  <c:v>6.3622750797831165</c:v>
                </c:pt>
                <c:pt idx="351">
                  <c:v>6.3713819191666508</c:v>
                </c:pt>
                <c:pt idx="352">
                  <c:v>6.3798310676895396</c:v>
                </c:pt>
                <c:pt idx="353">
                  <c:v>6.3873542269713663</c:v>
                </c:pt>
                <c:pt idx="354">
                  <c:v>6.394276526767821</c:v>
                </c:pt>
                <c:pt idx="355">
                  <c:v>6.400934975810852</c:v>
                </c:pt>
                <c:pt idx="356">
                  <c:v>6.4070338033280381</c:v>
                </c:pt>
                <c:pt idx="357">
                  <c:v>6.4134338883818556</c:v>
                </c:pt>
                <c:pt idx="358">
                  <c:v>6.4201703657280689</c:v>
                </c:pt>
                <c:pt idx="359">
                  <c:v>6.4278105726759902</c:v>
                </c:pt>
                <c:pt idx="360">
                  <c:v>6.4369573306694496</c:v>
                </c:pt>
                <c:pt idx="361">
                  <c:v>6.4480102730394764</c:v>
                </c:pt>
                <c:pt idx="362">
                  <c:v>6.4614384957535629</c:v>
                </c:pt>
                <c:pt idx="363">
                  <c:v>6.4774685514050256</c:v>
                </c:pt>
                <c:pt idx="364">
                  <c:v>6.4965975763237092</c:v>
                </c:pt>
                <c:pt idx="365">
                  <c:v>6.518224313670486</c:v>
                </c:pt>
                <c:pt idx="366">
                  <c:v>6.5420532148231239</c:v>
                </c:pt>
                <c:pt idx="367">
                  <c:v>6.5675556708947846</c:v>
                </c:pt>
                <c:pt idx="368">
                  <c:v>6.5938507257678847</c:v>
                </c:pt>
                <c:pt idx="369">
                  <c:v>6.6201985388932814</c:v>
                </c:pt>
                <c:pt idx="370">
                  <c:v>6.6461978041808063</c:v>
                </c:pt>
                <c:pt idx="371">
                  <c:v>6.6713765151752096</c:v>
                </c:pt>
                <c:pt idx="372">
                  <c:v>6.695166348305869</c:v>
                </c:pt>
                <c:pt idx="373">
                  <c:v>6.717212671793928</c:v>
                </c:pt>
                <c:pt idx="374">
                  <c:v>6.7370494450944154</c:v>
                </c:pt>
                <c:pt idx="375">
                  <c:v>6.7542259820035175</c:v>
                </c:pt>
                <c:pt idx="376">
                  <c:v>6.7684382946273827</c:v>
                </c:pt>
                <c:pt idx="377">
                  <c:v>6.7795171278722286</c:v>
                </c:pt>
                <c:pt idx="378">
                  <c:v>6.787375449331619</c:v>
                </c:pt>
                <c:pt idx="379">
                  <c:v>6.7919922351165836</c:v>
                </c:pt>
                <c:pt idx="380">
                  <c:v>6.7935529240865931</c:v>
                </c:pt>
                <c:pt idx="381">
                  <c:v>6.7924056987717156</c:v>
                </c:pt>
                <c:pt idx="382">
                  <c:v>6.7883310242794321</c:v>
                </c:pt>
                <c:pt idx="383">
                  <c:v>6.7814394092097192</c:v>
                </c:pt>
                <c:pt idx="384">
                  <c:v>6.7721456056938516</c:v>
                </c:pt>
                <c:pt idx="385">
                  <c:v>6.7609198276346554</c:v>
                </c:pt>
                <c:pt idx="386">
                  <c:v>6.7480639251388315</c:v>
                </c:pt>
                <c:pt idx="387">
                  <c:v>6.7339672341023489</c:v>
                </c:pt>
                <c:pt idx="388">
                  <c:v>6.7189747539831508</c:v>
                </c:pt>
                <c:pt idx="389">
                  <c:v>6.7034977264668116</c:v>
                </c:pt>
                <c:pt idx="390">
                  <c:v>6.6875646307544603</c:v>
                </c:pt>
                <c:pt idx="391">
                  <c:v>6.6713024635135092</c:v>
                </c:pt>
                <c:pt idx="392">
                  <c:v>6.6548981612329694</c:v>
                </c:pt>
                <c:pt idx="393">
                  <c:v>6.6385291902434247</c:v>
                </c:pt>
                <c:pt idx="394">
                  <c:v>6.6221310948618033</c:v>
                </c:pt>
                <c:pt idx="395">
                  <c:v>6.605735893876747</c:v>
                </c:pt>
                <c:pt idx="396">
                  <c:v>6.5893463058302721</c:v>
                </c:pt>
                <c:pt idx="397">
                  <c:v>6.5730805706525928</c:v>
                </c:pt>
                <c:pt idx="398">
                  <c:v>6.5569173158920222</c:v>
                </c:pt>
                <c:pt idx="399">
                  <c:v>6.540879816354173</c:v>
                </c:pt>
                <c:pt idx="400">
                  <c:v>6.5249929478831739</c:v>
                </c:pt>
                <c:pt idx="401">
                  <c:v>6.5091621835089706</c:v>
                </c:pt>
                <c:pt idx="402">
                  <c:v>6.4935416951674823</c:v>
                </c:pt>
                <c:pt idx="403">
                  <c:v>6.4780323168508858</c:v>
                </c:pt>
                <c:pt idx="404">
                  <c:v>6.4627273377720993</c:v>
                </c:pt>
                <c:pt idx="405">
                  <c:v>6.4475611176714267</c:v>
                </c:pt>
                <c:pt idx="406">
                  <c:v>6.4326005449606836</c:v>
                </c:pt>
                <c:pt idx="407">
                  <c:v>6.4177705311169255</c:v>
                </c:pt>
                <c:pt idx="408">
                  <c:v>6.403154851398507</c:v>
                </c:pt>
                <c:pt idx="409">
                  <c:v>6.3887049557007378</c:v>
                </c:pt>
                <c:pt idx="410">
                  <c:v>6.3744550524099628</c:v>
                </c:pt>
                <c:pt idx="411">
                  <c:v>6.3603282880720524</c:v>
                </c:pt>
                <c:pt idx="412">
                  <c:v>6.3464116589290613</c:v>
                </c:pt>
                <c:pt idx="413">
                  <c:v>6.3327211642891275</c:v>
                </c:pt>
                <c:pt idx="414">
                  <c:v>6.3191685432293001</c:v>
                </c:pt>
                <c:pt idx="415">
                  <c:v>6.3057596722628215</c:v>
                </c:pt>
                <c:pt idx="416">
                  <c:v>6.2924111488378252</c:v>
                </c:pt>
                <c:pt idx="417">
                  <c:v>6.279415966117126</c:v>
                </c:pt>
                <c:pt idx="418">
                  <c:v>6.2666549627732238</c:v>
                </c:pt>
                <c:pt idx="419">
                  <c:v>6.2540402575617087</c:v>
                </c:pt>
                <c:pt idx="420">
                  <c:v>6.2414966733275099</c:v>
                </c:pt>
                <c:pt idx="421">
                  <c:v>6.229118455328952</c:v>
                </c:pt>
                <c:pt idx="422">
                  <c:v>6.2169308537410215</c:v>
                </c:pt>
                <c:pt idx="423">
                  <c:v>6.2049335223541444</c:v>
                </c:pt>
                <c:pt idx="424">
                  <c:v>6.1931245983544612</c:v>
                </c:pt>
                <c:pt idx="425">
                  <c:v>6.1815291821065035</c:v>
                </c:pt>
                <c:pt idx="426">
                  <c:v>6.1701443226433561</c:v>
                </c:pt>
                <c:pt idx="427">
                  <c:v>6.1588748984559967</c:v>
                </c:pt>
                <c:pt idx="428">
                  <c:v>6.1477999492012003</c:v>
                </c:pt>
                <c:pt idx="429">
                  <c:v>6.1369107274813759</c:v>
                </c:pt>
                <c:pt idx="430">
                  <c:v>6.1262288446064241</c:v>
                </c:pt>
                <c:pt idx="431">
                  <c:v>6.115710338012379</c:v>
                </c:pt>
                <c:pt idx="432">
                  <c:v>6.1053398398052865</c:v>
                </c:pt>
                <c:pt idx="433">
                  <c:v>6.0949600024366655</c:v>
                </c:pt>
                <c:pt idx="434">
                  <c:v>6.0848978584613551</c:v>
                </c:pt>
                <c:pt idx="435">
                  <c:v>6.0750357259221905</c:v>
                </c:pt>
                <c:pt idx="436">
                  <c:v>6.0654303186203693</c:v>
                </c:pt>
                <c:pt idx="437">
                  <c:v>6.0559132239161491</c:v>
                </c:pt>
                <c:pt idx="438">
                  <c:v>6.046456142412592</c:v>
                </c:pt>
                <c:pt idx="439">
                  <c:v>6.0371475036325544</c:v>
                </c:pt>
                <c:pt idx="440">
                  <c:v>6.0280422950907493</c:v>
                </c:pt>
                <c:pt idx="441">
                  <c:v>6.0190331639309989</c:v>
                </c:pt>
                <c:pt idx="442">
                  <c:v>6.0101302772151479</c:v>
                </c:pt>
                <c:pt idx="443">
                  <c:v>6.0013442304116014</c:v>
                </c:pt>
                <c:pt idx="444">
                  <c:v>5.9927743642553555</c:v>
                </c:pt>
                <c:pt idx="445">
                  <c:v>5.9842572017054163</c:v>
                </c:pt>
                <c:pt idx="446">
                  <c:v>5.9754777631658742</c:v>
                </c:pt>
                <c:pt idx="447">
                  <c:v>5.9665640840973104</c:v>
                </c:pt>
                <c:pt idx="448">
                  <c:v>5.9577987749299979</c:v>
                </c:pt>
                <c:pt idx="449">
                  <c:v>5.9495363733761426</c:v>
                </c:pt>
                <c:pt idx="450">
                  <c:v>5.9420576838413952</c:v>
                </c:pt>
                <c:pt idx="451">
                  <c:v>5.9351544472161688</c:v>
                </c:pt>
                <c:pt idx="452">
                  <c:v>5.9283958522567142</c:v>
                </c:pt>
                <c:pt idx="453">
                  <c:v>5.9215824403934167</c:v>
                </c:pt>
                <c:pt idx="454">
                  <c:v>5.9144489406985539</c:v>
                </c:pt>
                <c:pt idx="455">
                  <c:v>5.9073576081311732</c:v>
                </c:pt>
                <c:pt idx="456">
                  <c:v>5.9001485607193445</c:v>
                </c:pt>
                <c:pt idx="457">
                  <c:v>5.8932622858879915</c:v>
                </c:pt>
                <c:pt idx="458">
                  <c:v>5.8864343196289379</c:v>
                </c:pt>
                <c:pt idx="459">
                  <c:v>5.879783780090416</c:v>
                </c:pt>
                <c:pt idx="460">
                  <c:v>5.8730879855902858</c:v>
                </c:pt>
                <c:pt idx="461">
                  <c:v>5.866759783495108</c:v>
                </c:pt>
                <c:pt idx="462">
                  <c:v>5.8604577954234713</c:v>
                </c:pt>
                <c:pt idx="463">
                  <c:v>5.8546096380957948</c:v>
                </c:pt>
                <c:pt idx="464">
                  <c:v>5.8489892062511677</c:v>
                </c:pt>
                <c:pt idx="465">
                  <c:v>5.8435442119456349</c:v>
                </c:pt>
                <c:pt idx="466">
                  <c:v>5.8377777695537336</c:v>
                </c:pt>
                <c:pt idx="467">
                  <c:v>5.8319976772358961</c:v>
                </c:pt>
                <c:pt idx="468">
                  <c:v>5.826463549092801</c:v>
                </c:pt>
                <c:pt idx="469">
                  <c:v>5.8211858826088454</c:v>
                </c:pt>
                <c:pt idx="470">
                  <c:v>5.8161749904288014</c:v>
                </c:pt>
                <c:pt idx="471">
                  <c:v>5.8113068400813361</c:v>
                </c:pt>
                <c:pt idx="472">
                  <c:v>5.8066547239918602</c:v>
                </c:pt>
                <c:pt idx="473">
                  <c:v>5.8018837071252394</c:v>
                </c:pt>
                <c:pt idx="474">
                  <c:v>5.7974060496763817</c:v>
                </c:pt>
                <c:pt idx="475">
                  <c:v>5.7927417858347487</c:v>
                </c:pt>
                <c:pt idx="476">
                  <c:v>5.7886632131208575</c:v>
                </c:pt>
                <c:pt idx="477">
                  <c:v>5.7845459740545229</c:v>
                </c:pt>
                <c:pt idx="478">
                  <c:v>5.7806053058389697</c:v>
                </c:pt>
                <c:pt idx="479">
                  <c:v>5.7761197990529878</c:v>
                </c:pt>
                <c:pt idx="480">
                  <c:v>5.7718813201900989</c:v>
                </c:pt>
                <c:pt idx="481">
                  <c:v>5.7678234980075169</c:v>
                </c:pt>
                <c:pt idx="482">
                  <c:v>5.7641761323903307</c:v>
                </c:pt>
                <c:pt idx="483">
                  <c:v>5.7606486195813558</c:v>
                </c:pt>
                <c:pt idx="484">
                  <c:v>5.7572441510219701</c:v>
                </c:pt>
                <c:pt idx="485">
                  <c:v>5.7536596472859989</c:v>
                </c:pt>
                <c:pt idx="486">
                  <c:v>5.7500453120117676</c:v>
                </c:pt>
                <c:pt idx="487">
                  <c:v>5.7468676278504294</c:v>
                </c:pt>
                <c:pt idx="488">
                  <c:v>5.7441364524012473</c:v>
                </c:pt>
                <c:pt idx="489">
                  <c:v>5.7411515988517854</c:v>
                </c:pt>
                <c:pt idx="490">
                  <c:v>5.7379079233746388</c:v>
                </c:pt>
                <c:pt idx="491">
                  <c:v>5.7347998295888472</c:v>
                </c:pt>
                <c:pt idx="492">
                  <c:v>5.7317498835272636</c:v>
                </c:pt>
                <c:pt idx="493">
                  <c:v>5.7290027092721898</c:v>
                </c:pt>
                <c:pt idx="494">
                  <c:v>5.7257483329955479</c:v>
                </c:pt>
                <c:pt idx="495">
                  <c:v>5.7227983968709051</c:v>
                </c:pt>
                <c:pt idx="496">
                  <c:v>5.7197454925295768</c:v>
                </c:pt>
                <c:pt idx="497">
                  <c:v>5.7170044070405472</c:v>
                </c:pt>
                <c:pt idx="498">
                  <c:v>5.7143297597452332</c:v>
                </c:pt>
                <c:pt idx="499">
                  <c:v>5.7123129086813655</c:v>
                </c:pt>
                <c:pt idx="500">
                  <c:v>5.7099480165107614</c:v>
                </c:pt>
                <c:pt idx="501">
                  <c:v>5.7071441883424452</c:v>
                </c:pt>
                <c:pt idx="502">
                  <c:v>5.7041505168397988</c:v>
                </c:pt>
                <c:pt idx="503">
                  <c:v>5.7015679850559273</c:v>
                </c:pt>
                <c:pt idx="504">
                  <c:v>5.6993173010213827</c:v>
                </c:pt>
                <c:pt idx="505">
                  <c:v>5.6970548922725746</c:v>
                </c:pt>
                <c:pt idx="506">
                  <c:v>5.6948683279824559</c:v>
                </c:pt>
                <c:pt idx="507">
                  <c:v>5.6923180442592791</c:v>
                </c:pt>
                <c:pt idx="508">
                  <c:v>5.6899301040182184</c:v>
                </c:pt>
                <c:pt idx="509">
                  <c:v>5.6868149545073168</c:v>
                </c:pt>
                <c:pt idx="510">
                  <c:v>5.6841269256130751</c:v>
                </c:pt>
                <c:pt idx="511">
                  <c:v>5.682054777073807</c:v>
                </c:pt>
                <c:pt idx="512">
                  <c:v>5.6806074289917881</c:v>
                </c:pt>
                <c:pt idx="513">
                  <c:v>5.6784273224338673</c:v>
                </c:pt>
                <c:pt idx="514">
                  <c:v>5.6760531246518715</c:v>
                </c:pt>
                <c:pt idx="515">
                  <c:v>5.6736658762457015</c:v>
                </c:pt>
                <c:pt idx="516">
                  <c:v>5.6714505542124947</c:v>
                </c:pt>
                <c:pt idx="517">
                  <c:v>5.6688516480825184</c:v>
                </c:pt>
                <c:pt idx="518">
                  <c:v>5.6657685507193793</c:v>
                </c:pt>
                <c:pt idx="519">
                  <c:v>5.6629466143326246</c:v>
                </c:pt>
                <c:pt idx="520">
                  <c:v>5.6598211580557054</c:v>
                </c:pt>
                <c:pt idx="521">
                  <c:v>5.6560982020128323</c:v>
                </c:pt>
                <c:pt idx="522">
                  <c:v>5.6513749439130434</c:v>
                </c:pt>
                <c:pt idx="523">
                  <c:v>5.6464037262230695</c:v>
                </c:pt>
                <c:pt idx="524">
                  <c:v>5.6413749451921253</c:v>
                </c:pt>
                <c:pt idx="525">
                  <c:v>5.6364878963533656</c:v>
                </c:pt>
                <c:pt idx="526">
                  <c:v>5.6313422864839326</c:v>
                </c:pt>
                <c:pt idx="527">
                  <c:v>5.6254153521544081</c:v>
                </c:pt>
                <c:pt idx="528">
                  <c:v>5.6187800245062149</c:v>
                </c:pt>
                <c:pt idx="529">
                  <c:v>5.6116171105543362</c:v>
                </c:pt>
                <c:pt idx="530">
                  <c:v>5.6035773681514671</c:v>
                </c:pt>
                <c:pt idx="531">
                  <c:v>5.5949447366950835</c:v>
                </c:pt>
                <c:pt idx="532">
                  <c:v>5.5863622233078658</c:v>
                </c:pt>
                <c:pt idx="533">
                  <c:v>5.5774917998372251</c:v>
                </c:pt>
                <c:pt idx="534">
                  <c:v>5.5686709780098971</c:v>
                </c:pt>
                <c:pt idx="535">
                  <c:v>5.5588285248170113</c:v>
                </c:pt>
                <c:pt idx="536">
                  <c:v>5.5483894181329179</c:v>
                </c:pt>
                <c:pt idx="537">
                  <c:v>5.5369370227046737</c:v>
                </c:pt>
                <c:pt idx="538">
                  <c:v>5.525563058270067</c:v>
                </c:pt>
                <c:pt idx="539">
                  <c:v>5.5136170737878745</c:v>
                </c:pt>
                <c:pt idx="540">
                  <c:v>5.5010592622177512</c:v>
                </c:pt>
                <c:pt idx="541">
                  <c:v>5.487703863163726</c:v>
                </c:pt>
                <c:pt idx="542">
                  <c:v>5.4743619760326307</c:v>
                </c:pt>
                <c:pt idx="543">
                  <c:v>5.4599952560473914</c:v>
                </c:pt>
                <c:pt idx="544">
                  <c:v>5.446537167073644</c:v>
                </c:pt>
                <c:pt idx="545">
                  <c:v>5.4310419453358856</c:v>
                </c:pt>
                <c:pt idx="546">
                  <c:v>5.4139699717480614</c:v>
                </c:pt>
                <c:pt idx="547">
                  <c:v>5.3967222785037734</c:v>
                </c:pt>
                <c:pt idx="548">
                  <c:v>5.3800302479678308</c:v>
                </c:pt>
                <c:pt idx="549">
                  <c:v>5.3630475945210936</c:v>
                </c:pt>
                <c:pt idx="550">
                  <c:v>5.3447851226326604</c:v>
                </c:pt>
                <c:pt idx="551">
                  <c:v>5.3273589343863303</c:v>
                </c:pt>
                <c:pt idx="552">
                  <c:v>5.3092041796704077</c:v>
                </c:pt>
                <c:pt idx="553">
                  <c:v>5.2902572693945178</c:v>
                </c:pt>
                <c:pt idx="554">
                  <c:v>5.2716093013788319</c:v>
                </c:pt>
                <c:pt idx="555">
                  <c:v>5.2535802895621826</c:v>
                </c:pt>
                <c:pt idx="556">
                  <c:v>5.2355284469075487</c:v>
                </c:pt>
                <c:pt idx="557">
                  <c:v>5.216957207361097</c:v>
                </c:pt>
                <c:pt idx="558">
                  <c:v>5.1986570869544222</c:v>
                </c:pt>
                <c:pt idx="559">
                  <c:v>5.1798389280231865</c:v>
                </c:pt>
                <c:pt idx="560">
                  <c:v>5.1625644065230194</c:v>
                </c:pt>
                <c:pt idx="561">
                  <c:v>5.1467480136306403</c:v>
                </c:pt>
                <c:pt idx="562">
                  <c:v>5.1309766916056168</c:v>
                </c:pt>
                <c:pt idx="563">
                  <c:v>5.115277591395901</c:v>
                </c:pt>
                <c:pt idx="564">
                  <c:v>5.1010593549081156</c:v>
                </c:pt>
                <c:pt idx="565">
                  <c:v>5.0877814178095422</c:v>
                </c:pt>
                <c:pt idx="566">
                  <c:v>5.075181854618692</c:v>
                </c:pt>
                <c:pt idx="567">
                  <c:v>5.0637085593914177</c:v>
                </c:pt>
                <c:pt idx="568">
                  <c:v>5.0530784434834199</c:v>
                </c:pt>
                <c:pt idx="569">
                  <c:v>5.0437551269686791</c:v>
                </c:pt>
                <c:pt idx="570">
                  <c:v>5.0338256939533101</c:v>
                </c:pt>
                <c:pt idx="571">
                  <c:v>5.0236639181977933</c:v>
                </c:pt>
                <c:pt idx="572">
                  <c:v>5.0136796972911926</c:v>
                </c:pt>
                <c:pt idx="573">
                  <c:v>5.0047511555910011</c:v>
                </c:pt>
                <c:pt idx="574">
                  <c:v>4.9982593384236988</c:v>
                </c:pt>
                <c:pt idx="575">
                  <c:v>4.993876914941211</c:v>
                </c:pt>
                <c:pt idx="576">
                  <c:v>4.9903388547876011</c:v>
                </c:pt>
                <c:pt idx="577">
                  <c:v>4.9872192299080051</c:v>
                </c:pt>
                <c:pt idx="578">
                  <c:v>4.9854264740830017</c:v>
                </c:pt>
                <c:pt idx="579">
                  <c:v>4.9836262871245349</c:v>
                </c:pt>
                <c:pt idx="580">
                  <c:v>4.9818186071706636</c:v>
                </c:pt>
                <c:pt idx="581">
                  <c:v>4.9795483747040947</c:v>
                </c:pt>
                <c:pt idx="582">
                  <c:v>4.9795483747040947</c:v>
                </c:pt>
                <c:pt idx="583">
                  <c:v>4.980003371583746</c:v>
                </c:pt>
                <c:pt idx="584">
                  <c:v>4.9804578922761005</c:v>
                </c:pt>
                <c:pt idx="585">
                  <c:v>4.9795483747040947</c:v>
                </c:pt>
                <c:pt idx="586">
                  <c:v>4.9795483747040947</c:v>
                </c:pt>
                <c:pt idx="587">
                  <c:v>4.9809119377768436</c:v>
                </c:pt>
                <c:pt idx="588">
                  <c:v>4.981365509078544</c:v>
                </c:pt>
                <c:pt idx="589">
                  <c:v>4.9818186071706636</c:v>
                </c:pt>
                <c:pt idx="590">
                  <c:v>4.9836262871245349</c:v>
                </c:pt>
                <c:pt idx="591">
                  <c:v>4.9858753573083936</c:v>
                </c:pt>
                <c:pt idx="592">
                  <c:v>4.9885589568786157</c:v>
                </c:pt>
                <c:pt idx="593">
                  <c:v>4.9912260756924951</c:v>
                </c:pt>
                <c:pt idx="594">
                  <c:v>4.9925535178321354</c:v>
                </c:pt>
                <c:pt idx="595">
                  <c:v>4.9929950984313418</c:v>
                </c:pt>
                <c:pt idx="596">
                  <c:v>4.9929950984313418</c:v>
                </c:pt>
                <c:pt idx="597">
                  <c:v>4.9916690073799481</c:v>
                </c:pt>
                <c:pt idx="598">
                  <c:v>4.9907826918031377</c:v>
                </c:pt>
                <c:pt idx="599">
                  <c:v>4.9907826918031377</c:v>
                </c:pt>
                <c:pt idx="600">
                  <c:v>4.9907826918031377</c:v>
                </c:pt>
                <c:pt idx="601">
                  <c:v>4.9894498176666922</c:v>
                </c:pt>
                <c:pt idx="602">
                  <c:v>4.9867717342662452</c:v>
                </c:pt>
                <c:pt idx="603">
                  <c:v>4.9845273133437926</c:v>
                </c:pt>
                <c:pt idx="604">
                  <c:v>4.9840770339028309</c:v>
                </c:pt>
                <c:pt idx="605">
                  <c:v>4.9845273133437926</c:v>
                </c:pt>
                <c:pt idx="606">
                  <c:v>4.9836262871245349</c:v>
                </c:pt>
                <c:pt idx="607">
                  <c:v>4.9818186071706636</c:v>
                </c:pt>
                <c:pt idx="608">
                  <c:v>4.980003371583746</c:v>
                </c:pt>
                <c:pt idx="609">
                  <c:v>4.976349979003273</c:v>
                </c:pt>
                <c:pt idx="610">
                  <c:v>4.9745116927373285</c:v>
                </c:pt>
                <c:pt idx="611">
                  <c:v>4.971275848738105</c:v>
                </c:pt>
                <c:pt idx="612">
                  <c:v>4.9680157139936414</c:v>
                </c:pt>
                <c:pt idx="613">
                  <c:v>4.9637878273455556</c:v>
                </c:pt>
                <c:pt idx="614">
                  <c:v>4.9595183769729987</c:v>
                </c:pt>
                <c:pt idx="615">
                  <c:v>4.9552065375419421</c:v>
                </c:pt>
                <c:pt idx="616">
                  <c:v>4.9527924430440917</c:v>
                </c:pt>
                <c:pt idx="617">
                  <c:v>4.9503648543761232</c:v>
                </c:pt>
                <c:pt idx="618">
                  <c:v>4.9484129657786013</c:v>
                </c:pt>
                <c:pt idx="619">
                  <c:v>4.9449759084120481</c:v>
                </c:pt>
                <c:pt idx="620">
                  <c:v>4.9420080530223132</c:v>
                </c:pt>
                <c:pt idx="621">
                  <c:v>4.9390197764486663</c:v>
                </c:pt>
                <c:pt idx="622">
                  <c:v>4.9385197251764916</c:v>
                </c:pt>
                <c:pt idx="623">
                  <c:v>4.9390197764486663</c:v>
                </c:pt>
                <c:pt idx="624">
                  <c:v>4.9400181550076629</c:v>
                </c:pt>
                <c:pt idx="625">
                  <c:v>4.9400181550076629</c:v>
                </c:pt>
                <c:pt idx="626">
                  <c:v>4.9400181550076629</c:v>
                </c:pt>
                <c:pt idx="627">
                  <c:v>4.9405164849325676</c:v>
                </c:pt>
                <c:pt idx="628">
                  <c:v>4.9410142437055695</c:v>
                </c:pt>
                <c:pt idx="629">
                  <c:v>4.9415114326344032</c:v>
                </c:pt>
                <c:pt idx="630">
                  <c:v>4.9405164849325676</c:v>
                </c:pt>
                <c:pt idx="631">
                  <c:v>4.9385197251764916</c:v>
                </c:pt>
                <c:pt idx="632">
                  <c:v>4.9360107957152097</c:v>
                </c:pt>
                <c:pt idx="633">
                  <c:v>4.9405164849325676</c:v>
                </c:pt>
                <c:pt idx="634">
                  <c:v>4.9484129657786013</c:v>
                </c:pt>
                <c:pt idx="635">
                  <c:v>4.9604707775342991</c:v>
                </c:pt>
                <c:pt idx="636">
                  <c:v>4.9684829485539348</c:v>
                </c:pt>
                <c:pt idx="637">
                  <c:v>4.974050902792877</c:v>
                </c:pt>
                <c:pt idx="638">
                  <c:v>4.9749719942980688</c:v>
                </c:pt>
                <c:pt idx="639">
                  <c:v>4.976808337338066</c:v>
                </c:pt>
                <c:pt idx="640">
                  <c:v>4.9781805169374138</c:v>
                </c:pt>
                <c:pt idx="641">
                  <c:v>4.9809119377768436</c:v>
                </c:pt>
                <c:pt idx="642">
                  <c:v>4.9818186071706636</c:v>
                </c:pt>
                <c:pt idx="643">
                  <c:v>4.9809119377768436</c:v>
                </c:pt>
                <c:pt idx="644">
                  <c:v>4.980003371583746</c:v>
                </c:pt>
                <c:pt idx="645">
                  <c:v>4.9809119377768436</c:v>
                </c:pt>
                <c:pt idx="646">
                  <c:v>4.981365509078544</c:v>
                </c:pt>
                <c:pt idx="647">
                  <c:v>4.981365509078544</c:v>
                </c:pt>
                <c:pt idx="648">
                  <c:v>4.9818186071706636</c:v>
                </c:pt>
                <c:pt idx="649">
                  <c:v>4.980003371583746</c:v>
                </c:pt>
                <c:pt idx="650">
                  <c:v>4.9777236052888476</c:v>
                </c:pt>
                <c:pt idx="651">
                  <c:v>4.974050902792877</c:v>
                </c:pt>
                <c:pt idx="652">
                  <c:v>4.9717395908877782</c:v>
                </c:pt>
                <c:pt idx="653">
                  <c:v>4.9689496809813427</c:v>
                </c:pt>
                <c:pt idx="654">
                  <c:v>4.9689496809813427</c:v>
                </c:pt>
                <c:pt idx="655">
                  <c:v>4.9689496809813427</c:v>
                </c:pt>
                <c:pt idx="656">
                  <c:v>4.9698816437464997</c:v>
                </c:pt>
                <c:pt idx="657">
                  <c:v>4.9684829485539348</c:v>
                </c:pt>
                <c:pt idx="658">
                  <c:v>4.9670797341444972</c:v>
                </c:pt>
                <c:pt idx="659">
                  <c:v>4.9628426812012423</c:v>
                </c:pt>
                <c:pt idx="660">
                  <c:v>4.9590413923210939</c:v>
                </c:pt>
                <c:pt idx="661">
                  <c:v>4.9547247909790633</c:v>
                </c:pt>
                <c:pt idx="662">
                  <c:v>4.9503648543761232</c:v>
                </c:pt>
                <c:pt idx="663">
                  <c:v>4.9439888750737717</c:v>
                </c:pt>
                <c:pt idx="664">
                  <c:v>4.9375178920173468</c:v>
                </c:pt>
                <c:pt idx="665">
                  <c:v>4.9329808219231985</c:v>
                </c:pt>
                <c:pt idx="666">
                  <c:v>4.9289076902439524</c:v>
                </c:pt>
                <c:pt idx="667">
                  <c:v>4.9289076902439524</c:v>
                </c:pt>
                <c:pt idx="668">
                  <c:v>4.9283958522567142</c:v>
                </c:pt>
                <c:pt idx="669">
                  <c:v>4.9304395947666997</c:v>
                </c:pt>
                <c:pt idx="670">
                  <c:v>4.9324737646771535</c:v>
                </c:pt>
                <c:pt idx="671">
                  <c:v>4.935003151453655</c:v>
                </c:pt>
                <c:pt idx="672">
                  <c:v>4.9370161074648138</c:v>
                </c:pt>
                <c:pt idx="673">
                  <c:v>4.9410142437055695</c:v>
                </c:pt>
                <c:pt idx="674">
                  <c:v>4.942504106168081</c:v>
                </c:pt>
                <c:pt idx="675">
                  <c:v>4.945960703577569</c:v>
                </c:pt>
                <c:pt idx="676">
                  <c:v>4.9464522650130727</c:v>
                </c:pt>
                <c:pt idx="677">
                  <c:v>4.9489017609702133</c:v>
                </c:pt>
                <c:pt idx="678">
                  <c:v>4.9523080096621248</c:v>
                </c:pt>
                <c:pt idx="679">
                  <c:v>4.9556877503135057</c:v>
                </c:pt>
                <c:pt idx="680">
                  <c:v>4.9599948383284165</c:v>
                </c:pt>
                <c:pt idx="681">
                  <c:v>4.9656719712201065</c:v>
                </c:pt>
                <c:pt idx="682">
                  <c:v>4.9698816437464997</c:v>
                </c:pt>
                <c:pt idx="683">
                  <c:v>4.971275848738105</c:v>
                </c:pt>
                <c:pt idx="684">
                  <c:v>4.973589623427257</c:v>
                </c:pt>
                <c:pt idx="685">
                  <c:v>4.973589623427257</c:v>
                </c:pt>
                <c:pt idx="686">
                  <c:v>4.973589623427257</c:v>
                </c:pt>
                <c:pt idx="687">
                  <c:v>4.9726655922661109</c:v>
                </c:pt>
                <c:pt idx="688">
                  <c:v>4.9717395908877782</c:v>
                </c:pt>
                <c:pt idx="689">
                  <c:v>4.9703468762300931</c:v>
                </c:pt>
                <c:pt idx="690">
                  <c:v>4.9722028383790642</c:v>
                </c:pt>
                <c:pt idx="691">
                  <c:v>4.9689496809813427</c:v>
                </c:pt>
                <c:pt idx="692">
                  <c:v>4.9661417327390325</c:v>
                </c:pt>
                <c:pt idx="693">
                  <c:v>4.9642596301968487</c:v>
                </c:pt>
                <c:pt idx="694">
                  <c:v>4.9628426812012423</c:v>
                </c:pt>
                <c:pt idx="695">
                  <c:v>4.9614210940664485</c:v>
                </c:pt>
                <c:pt idx="696">
                  <c:v>4.9599948383284165</c:v>
                </c:pt>
                <c:pt idx="697">
                  <c:v>4.9576072870600951</c:v>
                </c:pt>
                <c:pt idx="698">
                  <c:v>4.9537596917332287</c:v>
                </c:pt>
                <c:pt idx="699">
                  <c:v>4.9537596917332287</c:v>
                </c:pt>
                <c:pt idx="700">
                  <c:v>4.9547247909790633</c:v>
                </c:pt>
                <c:pt idx="701">
                  <c:v>4.9552065375419421</c:v>
                </c:pt>
                <c:pt idx="702">
                  <c:v>4.9542425094393252</c:v>
                </c:pt>
                <c:pt idx="703">
                  <c:v>4.9556877503135057</c:v>
                </c:pt>
                <c:pt idx="704">
                  <c:v>4.9561684304753637</c:v>
                </c:pt>
                <c:pt idx="705">
                  <c:v>4.9585638832219674</c:v>
                </c:pt>
                <c:pt idx="706">
                  <c:v>4.9623693356700214</c:v>
                </c:pt>
                <c:pt idx="707">
                  <c:v>4.9670797341444972</c:v>
                </c:pt>
                <c:pt idx="708">
                  <c:v>4.9726655922661109</c:v>
                </c:pt>
                <c:pt idx="709">
                  <c:v>4.9781805169374138</c:v>
                </c:pt>
                <c:pt idx="710">
                  <c:v>4.9809119377768436</c:v>
                </c:pt>
                <c:pt idx="711">
                  <c:v>4.9827233876685453</c:v>
                </c:pt>
                <c:pt idx="712">
                  <c:v>4.9863237770507656</c:v>
                </c:pt>
                <c:pt idx="713">
                  <c:v>4.989004615698537</c:v>
                </c:pt>
                <c:pt idx="714">
                  <c:v>4.9921114877869499</c:v>
                </c:pt>
                <c:pt idx="715">
                  <c:v>4.9934362304976121</c:v>
                </c:pt>
                <c:pt idx="716">
                  <c:v>4.9960736544852757</c:v>
                </c:pt>
                <c:pt idx="717">
                  <c:v>4.9978230807457251</c:v>
                </c:pt>
                <c:pt idx="718">
                  <c:v>5</c:v>
                </c:pt>
                <c:pt idx="719">
                  <c:v>5.0004340774793183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2E1-4E08-A072-62D49381FA25}"/>
            </c:ext>
          </c:extLst>
        </c:ser>
        <c:ser>
          <c:idx val="2"/>
          <c:order val="2"/>
          <c:tx>
            <c:v>3000 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'Data Task 1'!$D$4:$D$723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-3.8104535432610738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-3.5052889747947376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-3.4620298722415304</c:v>
                </c:pt>
                <c:pt idx="115">
                  <c:v>-3.4585580547454748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-3.3994518102759166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-3.3686374151130396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-3.3613111133098768</c:v>
                </c:pt>
                <c:pt idx="169">
                  <c:v>-3.3608224079197857</c:v>
                </c:pt>
                <c:pt idx="170">
                  <c:v>-3.360374080759188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-3.3592900471169642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-3.3592900471169642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-3.360374080759188</c:v>
                </c:pt>
                <c:pt idx="191">
                  <c:v>-3.3608224079197857</c:v>
                </c:pt>
                <c:pt idx="192">
                  <c:v>-3.3613111133098768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-3.3686374151130396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-3.3994518102759166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-3.4585580547454748</c:v>
                </c:pt>
                <c:pt idx="246">
                  <c:v>-3.4620298722415304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-3.5052889747947376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-3.8104535432610738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-3.8104535432610738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-3.5052889747947376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-3.4620298722415304</c:v>
                </c:pt>
                <c:pt idx="475">
                  <c:v>-3.4585580547454748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-3.3994518102759166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-3.3686374151130396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-3.3613111133098768</c:v>
                </c:pt>
                <c:pt idx="529">
                  <c:v>-3.3608224079197857</c:v>
                </c:pt>
                <c:pt idx="530">
                  <c:v>-3.360374080759188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-3.3592900471169642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-3.3592900471169642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-3.360374080759188</c:v>
                </c:pt>
                <c:pt idx="551">
                  <c:v>-3.3608224079197857</c:v>
                </c:pt>
                <c:pt idx="552">
                  <c:v>-3.3613111133098768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-3.3686374151130396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-3.3994518102759166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-3.4585580547454748</c:v>
                </c:pt>
                <c:pt idx="606">
                  <c:v>-3.4620298722415304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-3.5052889747947376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-3.8104535432610738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'Data Task 1'!$AB$4:$AB$723</c:f>
              <c:numCache>
                <c:formatCode>General</c:formatCode>
                <c:ptCount val="720"/>
                <c:pt idx="0">
                  <c:v>4.9294189257142929</c:v>
                </c:pt>
                <c:pt idx="1">
                  <c:v>4.9294189257142929</c:v>
                </c:pt>
                <c:pt idx="2">
                  <c:v>4.9304395947666997</c:v>
                </c:pt>
                <c:pt idx="3">
                  <c:v>4.9329808219231985</c:v>
                </c:pt>
                <c:pt idx="4">
                  <c:v>4.933993163831242</c:v>
                </c:pt>
                <c:pt idx="5">
                  <c:v>4.9355072658247128</c:v>
                </c:pt>
                <c:pt idx="6">
                  <c:v>4.9370161074648138</c:v>
                </c:pt>
                <c:pt idx="7">
                  <c:v>4.933993163831242</c:v>
                </c:pt>
                <c:pt idx="8">
                  <c:v>4.9329808219231985</c:v>
                </c:pt>
                <c:pt idx="9">
                  <c:v>4.9324737646771535</c:v>
                </c:pt>
                <c:pt idx="10">
                  <c:v>4.9304395947666997</c:v>
                </c:pt>
                <c:pt idx="11">
                  <c:v>4.9304395947666997</c:v>
                </c:pt>
                <c:pt idx="12">
                  <c:v>4.9324737646771535</c:v>
                </c:pt>
                <c:pt idx="13">
                  <c:v>4.9344984512435675</c:v>
                </c:pt>
                <c:pt idx="14">
                  <c:v>4.9365137424788932</c:v>
                </c:pt>
                <c:pt idx="15">
                  <c:v>4.9385197251764916</c:v>
                </c:pt>
                <c:pt idx="16">
                  <c:v>4.9385197251764916</c:v>
                </c:pt>
                <c:pt idx="17">
                  <c:v>4.9395192526186182</c:v>
                </c:pt>
                <c:pt idx="18">
                  <c:v>4.9420080530223132</c:v>
                </c:pt>
                <c:pt idx="19">
                  <c:v>4.9415114326344032</c:v>
                </c:pt>
                <c:pt idx="20">
                  <c:v>4.942504106168081</c:v>
                </c:pt>
                <c:pt idx="21">
                  <c:v>4.9415114326344032</c:v>
                </c:pt>
                <c:pt idx="22">
                  <c:v>4.9400181550076629</c:v>
                </c:pt>
                <c:pt idx="23">
                  <c:v>4.9415114326344032</c:v>
                </c:pt>
                <c:pt idx="24">
                  <c:v>4.9410142437055695</c:v>
                </c:pt>
                <c:pt idx="25">
                  <c:v>4.9390197764486663</c:v>
                </c:pt>
                <c:pt idx="26">
                  <c:v>4.9395192526186182</c:v>
                </c:pt>
                <c:pt idx="27">
                  <c:v>4.9385197251764916</c:v>
                </c:pt>
                <c:pt idx="28">
                  <c:v>4.9415114326344032</c:v>
                </c:pt>
                <c:pt idx="29">
                  <c:v>4.9449759084120481</c:v>
                </c:pt>
                <c:pt idx="30">
                  <c:v>4.9444826721501682</c:v>
                </c:pt>
                <c:pt idx="31">
                  <c:v>4.9439888750737717</c:v>
                </c:pt>
                <c:pt idx="32">
                  <c:v>4.9429995933660402</c:v>
                </c:pt>
                <c:pt idx="33">
                  <c:v>4.9390197764486663</c:v>
                </c:pt>
                <c:pt idx="34">
                  <c:v>4.9360107957152097</c:v>
                </c:pt>
                <c:pt idx="35">
                  <c:v>4.9380190974762099</c:v>
                </c:pt>
                <c:pt idx="36">
                  <c:v>4.9454685851318194</c:v>
                </c:pt>
                <c:pt idx="37">
                  <c:v>4.9390197764486663</c:v>
                </c:pt>
                <c:pt idx="38">
                  <c:v>4.9420080530223132</c:v>
                </c:pt>
                <c:pt idx="39">
                  <c:v>4.9390197764486663</c:v>
                </c:pt>
                <c:pt idx="40">
                  <c:v>4.9355072658247128</c:v>
                </c:pt>
                <c:pt idx="41">
                  <c:v>4.9375178920173468</c:v>
                </c:pt>
                <c:pt idx="42">
                  <c:v>4.9365137424788932</c:v>
                </c:pt>
                <c:pt idx="43">
                  <c:v>4.9365137424788932</c:v>
                </c:pt>
                <c:pt idx="44">
                  <c:v>4.9380190974762099</c:v>
                </c:pt>
                <c:pt idx="45">
                  <c:v>4.9370161074648138</c:v>
                </c:pt>
                <c:pt idx="46">
                  <c:v>4.9420080530223132</c:v>
                </c:pt>
                <c:pt idx="47">
                  <c:v>4.9395192526186182</c:v>
                </c:pt>
                <c:pt idx="48">
                  <c:v>4.9454685851318194</c:v>
                </c:pt>
                <c:pt idx="49">
                  <c:v>4.9429995933660402</c:v>
                </c:pt>
                <c:pt idx="50">
                  <c:v>4.924279286061882</c:v>
                </c:pt>
                <c:pt idx="51">
                  <c:v>4.9294189257142929</c:v>
                </c:pt>
                <c:pt idx="52">
                  <c:v>4.9283958522567142</c:v>
                </c:pt>
                <c:pt idx="53">
                  <c:v>4.9319661147281728</c:v>
                </c:pt>
                <c:pt idx="54">
                  <c:v>4.9360107957152097</c:v>
                </c:pt>
                <c:pt idx="55">
                  <c:v>4.9405164849325676</c:v>
                </c:pt>
                <c:pt idx="56">
                  <c:v>4.9395192526186182</c:v>
                </c:pt>
                <c:pt idx="57">
                  <c:v>4.942504106168081</c:v>
                </c:pt>
                <c:pt idx="58">
                  <c:v>4.945960703577569</c:v>
                </c:pt>
                <c:pt idx="59">
                  <c:v>4.9464522650130727</c:v>
                </c:pt>
                <c:pt idx="60">
                  <c:v>4.9523080096621248</c:v>
                </c:pt>
                <c:pt idx="61">
                  <c:v>4.9489017609702133</c:v>
                </c:pt>
                <c:pt idx="62">
                  <c:v>4.9474337218870508</c:v>
                </c:pt>
                <c:pt idx="63">
                  <c:v>4.9556877503135057</c:v>
                </c:pt>
                <c:pt idx="64">
                  <c:v>4.9614210940664485</c:v>
                </c:pt>
                <c:pt idx="65">
                  <c:v>4.9656719712201065</c:v>
                </c:pt>
                <c:pt idx="66">
                  <c:v>4.9689496809813427</c:v>
                </c:pt>
                <c:pt idx="67">
                  <c:v>4.9680157139936414</c:v>
                </c:pt>
                <c:pt idx="68">
                  <c:v>4.9684829485539348</c:v>
                </c:pt>
                <c:pt idx="69">
                  <c:v>4.9684829485539348</c:v>
                </c:pt>
                <c:pt idx="70">
                  <c:v>4.9670797341444972</c:v>
                </c:pt>
                <c:pt idx="71">
                  <c:v>4.971275848738105</c:v>
                </c:pt>
                <c:pt idx="72">
                  <c:v>4.9754318085092626</c:v>
                </c:pt>
                <c:pt idx="73">
                  <c:v>4.980003371583746</c:v>
                </c:pt>
                <c:pt idx="74">
                  <c:v>4.9809119377768436</c:v>
                </c:pt>
                <c:pt idx="75">
                  <c:v>4.981365509078544</c:v>
                </c:pt>
                <c:pt idx="76">
                  <c:v>4.982271233039568</c:v>
                </c:pt>
                <c:pt idx="77">
                  <c:v>4.9827233876685453</c:v>
                </c:pt>
                <c:pt idx="78">
                  <c:v>4.9827233876685453</c:v>
                </c:pt>
                <c:pt idx="79">
                  <c:v>4.982271233039568</c:v>
                </c:pt>
                <c:pt idx="80">
                  <c:v>4.981365509078544</c:v>
                </c:pt>
                <c:pt idx="81">
                  <c:v>4.9795483747040947</c:v>
                </c:pt>
                <c:pt idx="82">
                  <c:v>4.976349979003273</c:v>
                </c:pt>
                <c:pt idx="83">
                  <c:v>4.9717395908877782</c:v>
                </c:pt>
                <c:pt idx="84">
                  <c:v>4.9689496809813427</c:v>
                </c:pt>
                <c:pt idx="85">
                  <c:v>4.9684829485539348</c:v>
                </c:pt>
                <c:pt idx="86">
                  <c:v>4.9684829485539348</c:v>
                </c:pt>
                <c:pt idx="87">
                  <c:v>4.9694159123539814</c:v>
                </c:pt>
                <c:pt idx="88">
                  <c:v>4.9698816437464997</c:v>
                </c:pt>
                <c:pt idx="89">
                  <c:v>4.9684829485539348</c:v>
                </c:pt>
                <c:pt idx="90">
                  <c:v>4.9675479762188619</c:v>
                </c:pt>
                <c:pt idx="91">
                  <c:v>4.9666109866819346</c:v>
                </c:pt>
                <c:pt idx="92">
                  <c:v>4.9670797341444972</c:v>
                </c:pt>
                <c:pt idx="93">
                  <c:v>4.9717395908877782</c:v>
                </c:pt>
                <c:pt idx="94">
                  <c:v>4.9777236052888476</c:v>
                </c:pt>
                <c:pt idx="95">
                  <c:v>4.982271233039568</c:v>
                </c:pt>
                <c:pt idx="96">
                  <c:v>4.9858753573083936</c:v>
                </c:pt>
                <c:pt idx="97">
                  <c:v>4.9881128402683519</c:v>
                </c:pt>
                <c:pt idx="98">
                  <c:v>4.9872192299080051</c:v>
                </c:pt>
                <c:pt idx="99">
                  <c:v>4.9872192299080051</c:v>
                </c:pt>
                <c:pt idx="100">
                  <c:v>4.9863237770507656</c:v>
                </c:pt>
                <c:pt idx="101">
                  <c:v>4.9858753573083936</c:v>
                </c:pt>
                <c:pt idx="102">
                  <c:v>4.9881128402683519</c:v>
                </c:pt>
                <c:pt idx="103">
                  <c:v>4.9907826918031377</c:v>
                </c:pt>
                <c:pt idx="104">
                  <c:v>4.993876914941211</c:v>
                </c:pt>
                <c:pt idx="105">
                  <c:v>4.9965116721541785</c:v>
                </c:pt>
                <c:pt idx="106">
                  <c:v>4.9969492484953815</c:v>
                </c:pt>
                <c:pt idx="107">
                  <c:v>4.9973863843973136</c:v>
                </c:pt>
                <c:pt idx="108">
                  <c:v>5</c:v>
                </c:pt>
                <c:pt idx="109">
                  <c:v>5.0008677215312272</c:v>
                </c:pt>
                <c:pt idx="110">
                  <c:v>5.003029470553618</c:v>
                </c:pt>
                <c:pt idx="111">
                  <c:v>5.0047511555910011</c:v>
                </c:pt>
                <c:pt idx="112">
                  <c:v>5.0064660422492313</c:v>
                </c:pt>
                <c:pt idx="113">
                  <c:v>5.0077477780007396</c:v>
                </c:pt>
                <c:pt idx="114">
                  <c:v>5.0098756337121602</c:v>
                </c:pt>
                <c:pt idx="115">
                  <c:v>5.0098756337121602</c:v>
                </c:pt>
                <c:pt idx="116">
                  <c:v>5.0098756337121602</c:v>
                </c:pt>
                <c:pt idx="117">
                  <c:v>5.0077477780007396</c:v>
                </c:pt>
                <c:pt idx="118">
                  <c:v>5.0043213737826422</c:v>
                </c:pt>
                <c:pt idx="119">
                  <c:v>5.0021660617565074</c:v>
                </c:pt>
                <c:pt idx="120">
                  <c:v>5.0021660617565074</c:v>
                </c:pt>
                <c:pt idx="121">
                  <c:v>5.0043213737826422</c:v>
                </c:pt>
                <c:pt idx="122">
                  <c:v>5.008600171761918</c:v>
                </c:pt>
                <c:pt idx="123">
                  <c:v>5.0094508957986941</c:v>
                </c:pt>
                <c:pt idx="124">
                  <c:v>5.0077477780007396</c:v>
                </c:pt>
                <c:pt idx="125">
                  <c:v>5.00518051250378</c:v>
                </c:pt>
                <c:pt idx="126">
                  <c:v>5.0034605321095063</c:v>
                </c:pt>
                <c:pt idx="127">
                  <c:v>5.0043213737826422</c:v>
                </c:pt>
                <c:pt idx="128">
                  <c:v>5.0090257420869104</c:v>
                </c:pt>
                <c:pt idx="129">
                  <c:v>5.012837224705172</c:v>
                </c:pt>
                <c:pt idx="130">
                  <c:v>5.0149403497929361</c:v>
                </c:pt>
                <c:pt idx="131">
                  <c:v>5.0141003215196207</c:v>
                </c:pt>
                <c:pt idx="132">
                  <c:v>5.0119931146592567</c:v>
                </c:pt>
                <c:pt idx="133">
                  <c:v>5.0115704435972779</c:v>
                </c:pt>
                <c:pt idx="134">
                  <c:v>5.0124153747624325</c:v>
                </c:pt>
                <c:pt idx="135">
                  <c:v>5.0141003215196207</c:v>
                </c:pt>
                <c:pt idx="136">
                  <c:v>5.0149403497929361</c:v>
                </c:pt>
                <c:pt idx="137">
                  <c:v>5.0132586652835167</c:v>
                </c:pt>
                <c:pt idx="138">
                  <c:v>5.0149403497929361</c:v>
                </c:pt>
                <c:pt idx="139">
                  <c:v>5.0153597554092144</c:v>
                </c:pt>
                <c:pt idx="140">
                  <c:v>5.0166155475571772</c:v>
                </c:pt>
                <c:pt idx="141">
                  <c:v>5.0166155475571772</c:v>
                </c:pt>
                <c:pt idx="142">
                  <c:v>5.0157787563890412</c:v>
                </c:pt>
                <c:pt idx="143">
                  <c:v>5.0136796972911926</c:v>
                </c:pt>
                <c:pt idx="144">
                  <c:v>5.011147360775797</c:v>
                </c:pt>
                <c:pt idx="145">
                  <c:v>5.0098756337121602</c:v>
                </c:pt>
                <c:pt idx="146">
                  <c:v>5.0090257420869104</c:v>
                </c:pt>
                <c:pt idx="147">
                  <c:v>5.0090257420869104</c:v>
                </c:pt>
                <c:pt idx="148">
                  <c:v>5.0094508957986941</c:v>
                </c:pt>
                <c:pt idx="149">
                  <c:v>5.0060379549973169</c:v>
                </c:pt>
                <c:pt idx="150">
                  <c:v>5.0017337128090009</c:v>
                </c:pt>
                <c:pt idx="151">
                  <c:v>4.9991305412873714</c:v>
                </c:pt>
                <c:pt idx="152">
                  <c:v>4.9978230807457251</c:v>
                </c:pt>
                <c:pt idx="153">
                  <c:v>5.0017337128090009</c:v>
                </c:pt>
                <c:pt idx="154">
                  <c:v>5.0077477780007396</c:v>
                </c:pt>
                <c:pt idx="155">
                  <c:v>5.0145205387579237</c:v>
                </c:pt>
                <c:pt idx="156">
                  <c:v>5.0220157398177205</c:v>
                </c:pt>
                <c:pt idx="157">
                  <c:v>5.0281644194244697</c:v>
                </c:pt>
                <c:pt idx="158">
                  <c:v>5.0314084642516246</c:v>
                </c:pt>
                <c:pt idx="159">
                  <c:v>5.0330214446829107</c:v>
                </c:pt>
                <c:pt idx="160">
                  <c:v>5.0330214446829107</c:v>
                </c:pt>
                <c:pt idx="161">
                  <c:v>5.0310042813635372</c:v>
                </c:pt>
                <c:pt idx="162">
                  <c:v>5.0285712526925375</c:v>
                </c:pt>
                <c:pt idx="163">
                  <c:v>5.024895960107485</c:v>
                </c:pt>
                <c:pt idx="164">
                  <c:v>5.0236639181977933</c:v>
                </c:pt>
                <c:pt idx="165">
                  <c:v>5.0220157398177205</c:v>
                </c:pt>
                <c:pt idx="166">
                  <c:v>5.0187004986662433</c:v>
                </c:pt>
                <c:pt idx="167">
                  <c:v>5.0174507295105357</c:v>
                </c:pt>
                <c:pt idx="168">
                  <c:v>5.0161973535124389</c:v>
                </c:pt>
                <c:pt idx="169">
                  <c:v>5.0153597554092144</c:v>
                </c:pt>
                <c:pt idx="170">
                  <c:v>5.0174507295105357</c:v>
                </c:pt>
                <c:pt idx="171">
                  <c:v>5.0199466816788423</c:v>
                </c:pt>
                <c:pt idx="172">
                  <c:v>5.0220157398177205</c:v>
                </c:pt>
                <c:pt idx="173">
                  <c:v>5.0240749873074266</c:v>
                </c:pt>
                <c:pt idx="174">
                  <c:v>5.0236639181977933</c:v>
                </c:pt>
                <c:pt idx="175">
                  <c:v>5.0228406108765276</c:v>
                </c:pt>
                <c:pt idx="176">
                  <c:v>5.0228406108765276</c:v>
                </c:pt>
                <c:pt idx="177">
                  <c:v>5.0228406108765276</c:v>
                </c:pt>
                <c:pt idx="178">
                  <c:v>5.0244856676991674</c:v>
                </c:pt>
                <c:pt idx="179">
                  <c:v>5.0265332645232972</c:v>
                </c:pt>
                <c:pt idx="180">
                  <c:v>5.0273496077747568</c:v>
                </c:pt>
                <c:pt idx="181">
                  <c:v>5.0261245167454502</c:v>
                </c:pt>
                <c:pt idx="182">
                  <c:v>5.0253058652647704</c:v>
                </c:pt>
                <c:pt idx="183">
                  <c:v>5.0253058652647704</c:v>
                </c:pt>
                <c:pt idx="184">
                  <c:v>5.0232524596337118</c:v>
                </c:pt>
                <c:pt idx="185">
                  <c:v>5.0211892990699383</c:v>
                </c:pt>
                <c:pt idx="186">
                  <c:v>5.0195316845312554</c:v>
                </c:pt>
                <c:pt idx="187">
                  <c:v>5.0161973535124389</c:v>
                </c:pt>
                <c:pt idx="188">
                  <c:v>5.0157787563890412</c:v>
                </c:pt>
                <c:pt idx="189">
                  <c:v>5.0170333392987807</c:v>
                </c:pt>
                <c:pt idx="190">
                  <c:v>5.0182843084265309</c:v>
                </c:pt>
                <c:pt idx="191">
                  <c:v>5.0224283711854865</c:v>
                </c:pt>
                <c:pt idx="192">
                  <c:v>5.0265332645232972</c:v>
                </c:pt>
                <c:pt idx="193">
                  <c:v>5.0281644194244697</c:v>
                </c:pt>
                <c:pt idx="194">
                  <c:v>5.0305997219659515</c:v>
                </c:pt>
                <c:pt idx="195">
                  <c:v>5.0346284566253203</c:v>
                </c:pt>
                <c:pt idx="196">
                  <c:v>5.037027879755775</c:v>
                </c:pt>
                <c:pt idx="197">
                  <c:v>5.0421815945157666</c:v>
                </c:pt>
                <c:pt idx="198">
                  <c:v>5.0468851908377106</c:v>
                </c:pt>
                <c:pt idx="199">
                  <c:v>5.0511525224473814</c:v>
                </c:pt>
                <c:pt idx="200">
                  <c:v>5.0565237240791001</c:v>
                </c:pt>
                <c:pt idx="201">
                  <c:v>5.0591846176313711</c:v>
                </c:pt>
                <c:pt idx="202">
                  <c:v>5.0606978403536118</c:v>
                </c:pt>
                <c:pt idx="203">
                  <c:v>5.064083435963596</c:v>
                </c:pt>
                <c:pt idx="204">
                  <c:v>5.0655797147284485</c:v>
                </c:pt>
                <c:pt idx="205">
                  <c:v>5.0681858617461613</c:v>
                </c:pt>
                <c:pt idx="206">
                  <c:v>5.0715138050950888</c:v>
                </c:pt>
                <c:pt idx="207">
                  <c:v>5.0733517023869013</c:v>
                </c:pt>
                <c:pt idx="208">
                  <c:v>5.0759117614827778</c:v>
                </c:pt>
                <c:pt idx="209">
                  <c:v>5.0806264869218056</c:v>
                </c:pt>
                <c:pt idx="210">
                  <c:v>5.0842186867392387</c:v>
                </c:pt>
                <c:pt idx="211">
                  <c:v>5.0860037056183822</c:v>
                </c:pt>
                <c:pt idx="212">
                  <c:v>5.0870712059065353</c:v>
                </c:pt>
                <c:pt idx="213">
                  <c:v>5.0874264570362859</c:v>
                </c:pt>
                <c:pt idx="214">
                  <c:v>5.0891983668051486</c:v>
                </c:pt>
                <c:pt idx="215">
                  <c:v>5.0920184707527971</c:v>
                </c:pt>
                <c:pt idx="216">
                  <c:v>5.0923696996291206</c:v>
                </c:pt>
                <c:pt idx="217">
                  <c:v>5.0948203803547996</c:v>
                </c:pt>
                <c:pt idx="218">
                  <c:v>5.0965624383741357</c:v>
                </c:pt>
                <c:pt idx="219">
                  <c:v>5.0972573096934202</c:v>
                </c:pt>
                <c:pt idx="220">
                  <c:v>5.0979510709941502</c:v>
                </c:pt>
                <c:pt idx="221">
                  <c:v>5.0923696996291206</c:v>
                </c:pt>
                <c:pt idx="222">
                  <c:v>5.0976043288744108</c:v>
                </c:pt>
                <c:pt idx="223">
                  <c:v>5.0989896394011769</c:v>
                </c:pt>
                <c:pt idx="224">
                  <c:v>5.101747073946366</c:v>
                </c:pt>
                <c:pt idx="225">
                  <c:v>5.1044871113123946</c:v>
                </c:pt>
                <c:pt idx="226">
                  <c:v>5.1112625136590655</c:v>
                </c:pt>
                <c:pt idx="227">
                  <c:v>5.1126050015345745</c:v>
                </c:pt>
                <c:pt idx="228">
                  <c:v>5.114610984232173</c:v>
                </c:pt>
                <c:pt idx="229">
                  <c:v>5.1169396465507555</c:v>
                </c:pt>
                <c:pt idx="230">
                  <c:v>5.1176026916900845</c:v>
                </c:pt>
                <c:pt idx="231">
                  <c:v>5.1192558892779365</c:v>
                </c:pt>
                <c:pt idx="232">
                  <c:v>5.1258064581395271</c:v>
                </c:pt>
                <c:pt idx="233">
                  <c:v>5.1319392952104241</c:v>
                </c:pt>
                <c:pt idx="234">
                  <c:v>5.1401936785786315</c:v>
                </c:pt>
                <c:pt idx="235">
                  <c:v>5.1427022457376159</c:v>
                </c:pt>
                <c:pt idx="236">
                  <c:v>5.1464381352857744</c:v>
                </c:pt>
                <c:pt idx="237">
                  <c:v>5.1519823954574742</c:v>
                </c:pt>
                <c:pt idx="238">
                  <c:v>5.1535099893008374</c:v>
                </c:pt>
                <c:pt idx="239">
                  <c:v>5.1580607939366052</c:v>
                </c:pt>
                <c:pt idx="240">
                  <c:v>5.1625644065230194</c:v>
                </c:pt>
                <c:pt idx="241">
                  <c:v>5.1655410767223726</c:v>
                </c:pt>
                <c:pt idx="242">
                  <c:v>5.1711411510283822</c:v>
                </c:pt>
                <c:pt idx="243">
                  <c:v>5.1778249718646814</c:v>
                </c:pt>
                <c:pt idx="244">
                  <c:v>5.1809855807867304</c:v>
                </c:pt>
                <c:pt idx="245">
                  <c:v>5.186391215695493</c:v>
                </c:pt>
                <c:pt idx="246">
                  <c:v>5.1914510144648958</c:v>
                </c:pt>
                <c:pt idx="247">
                  <c:v>5.1967287226232868</c:v>
                </c:pt>
                <c:pt idx="248">
                  <c:v>5.204119982655925</c:v>
                </c:pt>
                <c:pt idx="249">
                  <c:v>5.2103185198262318</c:v>
                </c:pt>
                <c:pt idx="250">
                  <c:v>5.2156375634350614</c:v>
                </c:pt>
                <c:pt idx="251">
                  <c:v>5.2227164711475833</c:v>
                </c:pt>
                <c:pt idx="252">
                  <c:v>5.2276296495710088</c:v>
                </c:pt>
                <c:pt idx="253">
                  <c:v>5.2329961103921541</c:v>
                </c:pt>
                <c:pt idx="254">
                  <c:v>5.2395497208404729</c:v>
                </c:pt>
                <c:pt idx="255">
                  <c:v>5.2440295890300215</c:v>
                </c:pt>
                <c:pt idx="256">
                  <c:v>5.2487087356009177</c:v>
                </c:pt>
                <c:pt idx="257">
                  <c:v>5.2535802895621826</c:v>
                </c:pt>
                <c:pt idx="258">
                  <c:v>5.2564772062416765</c:v>
                </c:pt>
                <c:pt idx="259">
                  <c:v>5.2605483726369791</c:v>
                </c:pt>
                <c:pt idx="260">
                  <c:v>5.265053788504015</c:v>
                </c:pt>
                <c:pt idx="261">
                  <c:v>5.2702128548962426</c:v>
                </c:pt>
                <c:pt idx="262">
                  <c:v>5.2766915288450393</c:v>
                </c:pt>
                <c:pt idx="263">
                  <c:v>5.2830749747354719</c:v>
                </c:pt>
                <c:pt idx="264">
                  <c:v>5.2889196056617269</c:v>
                </c:pt>
                <c:pt idx="265">
                  <c:v>5.2960066693136723</c:v>
                </c:pt>
                <c:pt idx="266">
                  <c:v>5.3023309286843991</c:v>
                </c:pt>
                <c:pt idx="267">
                  <c:v>5.3092041796704077</c:v>
                </c:pt>
                <c:pt idx="268">
                  <c:v>5.3170181010481112</c:v>
                </c:pt>
                <c:pt idx="269">
                  <c:v>5.3230457354817018</c:v>
                </c:pt>
                <c:pt idx="270">
                  <c:v>5.3300077008727591</c:v>
                </c:pt>
                <c:pt idx="271">
                  <c:v>5.337259539750276</c:v>
                </c:pt>
                <c:pt idx="272">
                  <c:v>5.344588742578714</c:v>
                </c:pt>
                <c:pt idx="273">
                  <c:v>5.3533390953113047</c:v>
                </c:pt>
                <c:pt idx="274">
                  <c:v>5.3626709297256667</c:v>
                </c:pt>
                <c:pt idx="275">
                  <c:v>5.3718064585074154</c:v>
                </c:pt>
                <c:pt idx="276">
                  <c:v>5.381295623003826</c:v>
                </c:pt>
                <c:pt idx="277">
                  <c:v>5.3905818785504351</c:v>
                </c:pt>
                <c:pt idx="278">
                  <c:v>5.3988077302032647</c:v>
                </c:pt>
                <c:pt idx="279">
                  <c:v>5.4073909044707316</c:v>
                </c:pt>
                <c:pt idx="280">
                  <c:v>5.4151403521958725</c:v>
                </c:pt>
                <c:pt idx="281">
                  <c:v>5.4230819582972307</c:v>
                </c:pt>
                <c:pt idx="282">
                  <c:v>5.431846045698725</c:v>
                </c:pt>
                <c:pt idx="283">
                  <c:v>5.4410664066392629</c:v>
                </c:pt>
                <c:pt idx="284">
                  <c:v>5.4505570094183291</c:v>
                </c:pt>
                <c:pt idx="285">
                  <c:v>5.4608978427565482</c:v>
                </c:pt>
                <c:pt idx="286">
                  <c:v>5.4712917110589387</c:v>
                </c:pt>
                <c:pt idx="287">
                  <c:v>5.4812992733328558</c:v>
                </c:pt>
                <c:pt idx="288">
                  <c:v>5.4917817755841654</c:v>
                </c:pt>
                <c:pt idx="289">
                  <c:v>5.5025636691073636</c:v>
                </c:pt>
                <c:pt idx="290">
                  <c:v>5.5137501500818233</c:v>
                </c:pt>
                <c:pt idx="291">
                  <c:v>5.5247854493212225</c:v>
                </c:pt>
                <c:pt idx="292">
                  <c:v>5.535420718056173</c:v>
                </c:pt>
                <c:pt idx="293">
                  <c:v>5.5464192668351915</c:v>
                </c:pt>
                <c:pt idx="294">
                  <c:v>5.5576274884268262</c:v>
                </c:pt>
                <c:pt idx="295">
                  <c:v>5.568436414416885</c:v>
                </c:pt>
                <c:pt idx="296">
                  <c:v>5.5797835966168101</c:v>
                </c:pt>
                <c:pt idx="297">
                  <c:v>5.591398551281249</c:v>
                </c:pt>
                <c:pt idx="298">
                  <c:v>5.6029277128591897</c:v>
                </c:pt>
                <c:pt idx="299">
                  <c:v>5.6148972160331345</c:v>
                </c:pt>
                <c:pt idx="300">
                  <c:v>5.6274682724597094</c:v>
                </c:pt>
                <c:pt idx="301">
                  <c:v>5.6398847419163038</c:v>
                </c:pt>
                <c:pt idx="302">
                  <c:v>5.652922887567942</c:v>
                </c:pt>
                <c:pt idx="303">
                  <c:v>5.666049738480516</c:v>
                </c:pt>
                <c:pt idx="304">
                  <c:v>5.6789733759197656</c:v>
                </c:pt>
                <c:pt idx="305">
                  <c:v>5.6920533650340808</c:v>
                </c:pt>
                <c:pt idx="306">
                  <c:v>5.7049222912234017</c:v>
                </c:pt>
                <c:pt idx="307">
                  <c:v>5.7181694053913068</c:v>
                </c:pt>
                <c:pt idx="308">
                  <c:v>5.7321524180652137</c:v>
                </c:pt>
                <c:pt idx="309">
                  <c:v>5.7464785099300313</c:v>
                </c:pt>
                <c:pt idx="310">
                  <c:v>5.7610252517113727</c:v>
                </c:pt>
                <c:pt idx="311">
                  <c:v>5.7755376347809566</c:v>
                </c:pt>
                <c:pt idx="312">
                  <c:v>5.7898626300463816</c:v>
                </c:pt>
                <c:pt idx="313">
                  <c:v>5.8042076050820413</c:v>
                </c:pt>
                <c:pt idx="314">
                  <c:v>5.8188195075475369</c:v>
                </c:pt>
                <c:pt idx="315">
                  <c:v>5.833083334178343</c:v>
                </c:pt>
                <c:pt idx="316">
                  <c:v>5.8482507146770422</c:v>
                </c:pt>
                <c:pt idx="317">
                  <c:v>5.8636202202703158</c:v>
                </c:pt>
                <c:pt idx="318">
                  <c:v>5.8790958795000732</c:v>
                </c:pt>
                <c:pt idx="319">
                  <c:v>5.8949249773595431</c:v>
                </c:pt>
                <c:pt idx="320">
                  <c:v>5.9111043178040363</c:v>
                </c:pt>
                <c:pt idx="321">
                  <c:v>5.9271136119337609</c:v>
                </c:pt>
                <c:pt idx="322">
                  <c:v>5.9434945159061021</c:v>
                </c:pt>
                <c:pt idx="323">
                  <c:v>5.9600900679049191</c:v>
                </c:pt>
                <c:pt idx="324">
                  <c:v>5.9757533890362877</c:v>
                </c:pt>
                <c:pt idx="325">
                  <c:v>5.9924209560520243</c:v>
                </c:pt>
                <c:pt idx="326">
                  <c:v>6.0084724193027217</c:v>
                </c:pt>
                <c:pt idx="327">
                  <c:v>6.0250599685995789</c:v>
                </c:pt>
                <c:pt idx="328">
                  <c:v>6.0422998074136256</c:v>
                </c:pt>
                <c:pt idx="329">
                  <c:v>6.0590330049637799</c:v>
                </c:pt>
                <c:pt idx="330">
                  <c:v>6.0758388259746869</c:v>
                </c:pt>
                <c:pt idx="331">
                  <c:v>6.0924399113311409</c:v>
                </c:pt>
                <c:pt idx="332">
                  <c:v>6.1092071963200656</c:v>
                </c:pt>
                <c:pt idx="333">
                  <c:v>6.1261314072619841</c:v>
                </c:pt>
                <c:pt idx="334">
                  <c:v>6.1429210575156148</c:v>
                </c:pt>
                <c:pt idx="335">
                  <c:v>6.1597476105242732</c:v>
                </c:pt>
                <c:pt idx="336">
                  <c:v>6.1760623051250789</c:v>
                </c:pt>
                <c:pt idx="337">
                  <c:v>6.192037502713247</c:v>
                </c:pt>
                <c:pt idx="338">
                  <c:v>6.2081187407382767</c:v>
                </c:pt>
                <c:pt idx="339">
                  <c:v>6.223988882570092</c:v>
                </c:pt>
                <c:pt idx="340">
                  <c:v>6.2397998184470991</c:v>
                </c:pt>
                <c:pt idx="341">
                  <c:v>6.2553690042664414</c:v>
                </c:pt>
                <c:pt idx="342">
                  <c:v>6.2704692064531979</c:v>
                </c:pt>
                <c:pt idx="343">
                  <c:v>6.2847690133490195</c:v>
                </c:pt>
                <c:pt idx="344">
                  <c:v>6.2987875999442355</c:v>
                </c:pt>
                <c:pt idx="345">
                  <c:v>6.3126004392612591</c:v>
                </c:pt>
                <c:pt idx="346">
                  <c:v>6.3257618853192303</c:v>
                </c:pt>
                <c:pt idx="347">
                  <c:v>6.3386357524911938</c:v>
                </c:pt>
                <c:pt idx="348">
                  <c:v>6.3509647879430986</c:v>
                </c:pt>
                <c:pt idx="349">
                  <c:v>6.362896967802544</c:v>
                </c:pt>
                <c:pt idx="350">
                  <c:v>6.3742899876753114</c:v>
                </c:pt>
                <c:pt idx="351">
                  <c:v>6.3858206870718863</c:v>
                </c:pt>
                <c:pt idx="352">
                  <c:v>6.3974011493526106</c:v>
                </c:pt>
                <c:pt idx="353">
                  <c:v>6.4093074239519776</c:v>
                </c:pt>
                <c:pt idx="354">
                  <c:v>6.4216203771068328</c:v>
                </c:pt>
                <c:pt idx="355">
                  <c:v>6.4348881208673161</c:v>
                </c:pt>
                <c:pt idx="356">
                  <c:v>6.4495246803250286</c:v>
                </c:pt>
                <c:pt idx="357">
                  <c:v>6.4659773682858228</c:v>
                </c:pt>
                <c:pt idx="358">
                  <c:v>6.4844706757019308</c:v>
                </c:pt>
                <c:pt idx="359">
                  <c:v>6.5051771208768292</c:v>
                </c:pt>
                <c:pt idx="360">
                  <c:v>6.5279648356765811</c:v>
                </c:pt>
                <c:pt idx="361">
                  <c:v>6.5523883283772228</c:v>
                </c:pt>
                <c:pt idx="362">
                  <c:v>6.5782379611606316</c:v>
                </c:pt>
                <c:pt idx="363">
                  <c:v>6.6047982532726692</c:v>
                </c:pt>
                <c:pt idx="364">
                  <c:v>6.6316568051679203</c:v>
                </c:pt>
                <c:pt idx="365">
                  <c:v>6.6582785726002687</c:v>
                </c:pt>
                <c:pt idx="366">
                  <c:v>6.6842617229289072</c:v>
                </c:pt>
                <c:pt idx="367">
                  <c:v>6.7090748239186437</c:v>
                </c:pt>
                <c:pt idx="368">
                  <c:v>6.7323052834167152</c:v>
                </c:pt>
                <c:pt idx="369">
                  <c:v>6.7535983776520805</c:v>
                </c:pt>
                <c:pt idx="370">
                  <c:v>6.772607718685304</c:v>
                </c:pt>
                <c:pt idx="371">
                  <c:v>6.7890375044864735</c:v>
                </c:pt>
                <c:pt idx="372">
                  <c:v>6.8025890253764327</c:v>
                </c:pt>
                <c:pt idx="373">
                  <c:v>6.8131137540078983</c:v>
                </c:pt>
                <c:pt idx="374">
                  <c:v>6.8207202004520742</c:v>
                </c:pt>
                <c:pt idx="375">
                  <c:v>6.8255689116087153</c:v>
                </c:pt>
                <c:pt idx="376">
                  <c:v>6.8277181195482948</c:v>
                </c:pt>
                <c:pt idx="377">
                  <c:v>6.8274597416474041</c:v>
                </c:pt>
                <c:pt idx="378">
                  <c:v>6.8249584639373841</c:v>
                </c:pt>
                <c:pt idx="379">
                  <c:v>6.8202737263819193</c:v>
                </c:pt>
                <c:pt idx="380">
                  <c:v>6.8136810448943814</c:v>
                </c:pt>
                <c:pt idx="381">
                  <c:v>6.8053717060118846</c:v>
                </c:pt>
                <c:pt idx="382">
                  <c:v>6.7952959329677158</c:v>
                </c:pt>
                <c:pt idx="383">
                  <c:v>6.7838464315021536</c:v>
                </c:pt>
                <c:pt idx="384">
                  <c:v>6.7711095675757589</c:v>
                </c:pt>
                <c:pt idx="385">
                  <c:v>6.7574112136493012</c:v>
                </c:pt>
                <c:pt idx="386">
                  <c:v>6.7431333175954373</c:v>
                </c:pt>
                <c:pt idx="387">
                  <c:v>6.7281183062327674</c:v>
                </c:pt>
                <c:pt idx="388">
                  <c:v>6.7127927595781127</c:v>
                </c:pt>
                <c:pt idx="389">
                  <c:v>6.6970548922725746</c:v>
                </c:pt>
                <c:pt idx="390">
                  <c:v>6.6811507499324216</c:v>
                </c:pt>
                <c:pt idx="391">
                  <c:v>6.6651680743265826</c:v>
                </c:pt>
                <c:pt idx="392">
                  <c:v>6.6489939108593452</c:v>
                </c:pt>
                <c:pt idx="393">
                  <c:v>6.6327710047017501</c:v>
                </c:pt>
                <c:pt idx="394">
                  <c:v>6.6165070214142006</c:v>
                </c:pt>
                <c:pt idx="395">
                  <c:v>6.6002103064093278</c:v>
                </c:pt>
                <c:pt idx="396">
                  <c:v>6.5839352025367512</c:v>
                </c:pt>
                <c:pt idx="397">
                  <c:v>6.5678846907837132</c:v>
                </c:pt>
                <c:pt idx="398">
                  <c:v>6.5517914436436691</c:v>
                </c:pt>
                <c:pt idx="399">
                  <c:v>6.5358508754713824</c:v>
                </c:pt>
                <c:pt idx="400">
                  <c:v>6.5201034406709848</c:v>
                </c:pt>
                <c:pt idx="401">
                  <c:v>6.504498047526627</c:v>
                </c:pt>
                <c:pt idx="402">
                  <c:v>6.4890157829185116</c:v>
                </c:pt>
                <c:pt idx="403">
                  <c:v>6.4736912958655157</c:v>
                </c:pt>
                <c:pt idx="404">
                  <c:v>6.4584716523842314</c:v>
                </c:pt>
                <c:pt idx="405">
                  <c:v>6.4434507498835405</c:v>
                </c:pt>
                <c:pt idx="406">
                  <c:v>6.428604485471956</c:v>
                </c:pt>
                <c:pt idx="407">
                  <c:v>6.4138862523296041</c:v>
                </c:pt>
                <c:pt idx="408">
                  <c:v>6.3993967921033121</c:v>
                </c:pt>
                <c:pt idx="409">
                  <c:v>6.3849444982162442</c:v>
                </c:pt>
                <c:pt idx="410">
                  <c:v>6.3708460382359764</c:v>
                </c:pt>
                <c:pt idx="411">
                  <c:v>6.3569432195801303</c:v>
                </c:pt>
                <c:pt idx="412">
                  <c:v>6.3431721787289375</c:v>
                </c:pt>
                <c:pt idx="413">
                  <c:v>6.3295402476566638</c:v>
                </c:pt>
                <c:pt idx="414">
                  <c:v>6.3160962096751305</c:v>
                </c:pt>
                <c:pt idx="415">
                  <c:v>6.3028718360676903</c:v>
                </c:pt>
                <c:pt idx="416">
                  <c:v>6.2897895556069106</c:v>
                </c:pt>
                <c:pt idx="417">
                  <c:v>6.2768522638442743</c:v>
                </c:pt>
                <c:pt idx="418">
                  <c:v>6.2641091563058087</c:v>
                </c:pt>
                <c:pt idx="419">
                  <c:v>6.2514922145695788</c:v>
                </c:pt>
                <c:pt idx="420">
                  <c:v>6.2388737370178697</c:v>
                </c:pt>
                <c:pt idx="421">
                  <c:v>6.2266514504548098</c:v>
                </c:pt>
                <c:pt idx="422">
                  <c:v>6.2148173658694583</c:v>
                </c:pt>
                <c:pt idx="423">
                  <c:v>6.2028968085295295</c:v>
                </c:pt>
                <c:pt idx="424">
                  <c:v>6.1911714557285586</c:v>
                </c:pt>
                <c:pt idx="425">
                  <c:v>6.1797240960600899</c:v>
                </c:pt>
                <c:pt idx="426">
                  <c:v>6.1682322295134204</c:v>
                </c:pt>
                <c:pt idx="427">
                  <c:v>6.1569729418962975</c:v>
                </c:pt>
                <c:pt idx="428">
                  <c:v>6.145848756590544</c:v>
                </c:pt>
                <c:pt idx="429">
                  <c:v>6.1350053669438873</c:v>
                </c:pt>
                <c:pt idx="430">
                  <c:v>6.1242759320063378</c:v>
                </c:pt>
                <c:pt idx="431">
                  <c:v>6.1137762838370318</c:v>
                </c:pt>
                <c:pt idx="432">
                  <c:v>6.1032219924529238</c:v>
                </c:pt>
                <c:pt idx="433">
                  <c:v>6.0927557235970786</c:v>
                </c:pt>
                <c:pt idx="434">
                  <c:v>6.0825340528727132</c:v>
                </c:pt>
                <c:pt idx="435">
                  <c:v>6.0724337259683878</c:v>
                </c:pt>
                <c:pt idx="436">
                  <c:v>6.0625819842281627</c:v>
                </c:pt>
                <c:pt idx="437">
                  <c:v>6.0526939419249679</c:v>
                </c:pt>
                <c:pt idx="438">
                  <c:v>6.0429690733931798</c:v>
                </c:pt>
                <c:pt idx="439">
                  <c:v>6.0335443760909477</c:v>
                </c:pt>
                <c:pt idx="440">
                  <c:v>6.0245677571960377</c:v>
                </c:pt>
                <c:pt idx="441">
                  <c:v>6.0161136663589083</c:v>
                </c:pt>
                <c:pt idx="442">
                  <c:v>6.0082594149912749</c:v>
                </c:pt>
                <c:pt idx="443">
                  <c:v>6.0003472966853639</c:v>
                </c:pt>
                <c:pt idx="444">
                  <c:v>5.9921999297955848</c:v>
                </c:pt>
                <c:pt idx="445">
                  <c:v>5.9842121667614343</c:v>
                </c:pt>
                <c:pt idx="446">
                  <c:v>5.9759829437125465</c:v>
                </c:pt>
                <c:pt idx="447">
                  <c:v>5.9678754455480334</c:v>
                </c:pt>
                <c:pt idx="448">
                  <c:v>5.9602804644366421</c:v>
                </c:pt>
                <c:pt idx="449">
                  <c:v>5.9526471697589427</c:v>
                </c:pt>
                <c:pt idx="450">
                  <c:v>5.9452223166353404</c:v>
                </c:pt>
                <c:pt idx="451">
                  <c:v>5.9378687965638592</c:v>
                </c:pt>
                <c:pt idx="452">
                  <c:v>5.9303376357377298</c:v>
                </c:pt>
                <c:pt idx="453">
                  <c:v>5.92272545799326</c:v>
                </c:pt>
                <c:pt idx="454">
                  <c:v>5.9152942830226865</c:v>
                </c:pt>
                <c:pt idx="455">
                  <c:v>5.9078948354162826</c:v>
                </c:pt>
                <c:pt idx="456">
                  <c:v>5.9010767157262549</c:v>
                </c:pt>
                <c:pt idx="457">
                  <c:v>5.8945929479229555</c:v>
                </c:pt>
                <c:pt idx="458">
                  <c:v>5.8881233072979082</c:v>
                </c:pt>
                <c:pt idx="459">
                  <c:v>5.8816128724783487</c:v>
                </c:pt>
                <c:pt idx="460">
                  <c:v>5.8749454360855315</c:v>
                </c:pt>
                <c:pt idx="461">
                  <c:v>5.8680563618230419</c:v>
                </c:pt>
                <c:pt idx="462">
                  <c:v>5.8615344108590381</c:v>
                </c:pt>
                <c:pt idx="463">
                  <c:v>5.8552768038300922</c:v>
                </c:pt>
                <c:pt idx="464">
                  <c:v>5.8491736330988271</c:v>
                </c:pt>
                <c:pt idx="465">
                  <c:v>5.8435442119456349</c:v>
                </c:pt>
                <c:pt idx="466">
                  <c:v>5.8381561847521475</c:v>
                </c:pt>
                <c:pt idx="467">
                  <c:v>5.833083334178343</c:v>
                </c:pt>
                <c:pt idx="468">
                  <c:v>5.8282731120520701</c:v>
                </c:pt>
                <c:pt idx="469">
                  <c:v>5.8234090148925448</c:v>
                </c:pt>
                <c:pt idx="470">
                  <c:v>5.8182918907999959</c:v>
                </c:pt>
                <c:pt idx="471">
                  <c:v>5.8131805325860118</c:v>
                </c:pt>
                <c:pt idx="472">
                  <c:v>5.8080758680913069</c:v>
                </c:pt>
                <c:pt idx="473">
                  <c:v>5.8029104894190402</c:v>
                </c:pt>
                <c:pt idx="474">
                  <c:v>5.7982361763679355</c:v>
                </c:pt>
                <c:pt idx="475">
                  <c:v>5.7937903846908183</c:v>
                </c:pt>
                <c:pt idx="476">
                  <c:v>5.7900739484263051</c:v>
                </c:pt>
                <c:pt idx="477">
                  <c:v>5.7863254343900703</c:v>
                </c:pt>
                <c:pt idx="478">
                  <c:v>5.7815399686059417</c:v>
                </c:pt>
                <c:pt idx="479">
                  <c:v>5.7770641547424297</c:v>
                </c:pt>
                <c:pt idx="480">
                  <c:v>5.772688354682141</c:v>
                </c:pt>
                <c:pt idx="481">
                  <c:v>5.7687120803776635</c:v>
                </c:pt>
                <c:pt idx="482">
                  <c:v>5.7655195430979527</c:v>
                </c:pt>
                <c:pt idx="483">
                  <c:v>5.761702367541413</c:v>
                </c:pt>
                <c:pt idx="484">
                  <c:v>5.757320096546672</c:v>
                </c:pt>
                <c:pt idx="485">
                  <c:v>5.7525094007888429</c:v>
                </c:pt>
                <c:pt idx="486">
                  <c:v>5.7472563974421442</c:v>
                </c:pt>
                <c:pt idx="487">
                  <c:v>5.7437448785924614</c:v>
                </c:pt>
                <c:pt idx="488">
                  <c:v>5.7409150764812829</c:v>
                </c:pt>
                <c:pt idx="489">
                  <c:v>5.7373516958037145</c:v>
                </c:pt>
                <c:pt idx="490">
                  <c:v>5.7337588355872029</c:v>
                </c:pt>
                <c:pt idx="491">
                  <c:v>5.7302976620971497</c:v>
                </c:pt>
                <c:pt idx="492">
                  <c:v>5.7268086825249638</c:v>
                </c:pt>
                <c:pt idx="493">
                  <c:v>5.7233735670189843</c:v>
                </c:pt>
                <c:pt idx="494">
                  <c:v>5.721315880605899</c:v>
                </c:pt>
                <c:pt idx="495">
                  <c:v>5.717836867486926</c:v>
                </c:pt>
                <c:pt idx="496">
                  <c:v>5.7155855518931959</c:v>
                </c:pt>
                <c:pt idx="497">
                  <c:v>5.7124813378019184</c:v>
                </c:pt>
                <c:pt idx="498">
                  <c:v>5.7095243558763409</c:v>
                </c:pt>
                <c:pt idx="499">
                  <c:v>5.7066324508732951</c:v>
                </c:pt>
                <c:pt idx="500">
                  <c:v>5.7038929536325442</c:v>
                </c:pt>
                <c:pt idx="501">
                  <c:v>5.7012224842565571</c:v>
                </c:pt>
                <c:pt idx="502">
                  <c:v>5.6986224297020982</c:v>
                </c:pt>
                <c:pt idx="503">
                  <c:v>5.69565675993619</c:v>
                </c:pt>
                <c:pt idx="504">
                  <c:v>5.6926706991563689</c:v>
                </c:pt>
                <c:pt idx="505">
                  <c:v>5.6900187807886953</c:v>
                </c:pt>
                <c:pt idx="506">
                  <c:v>5.6876181295717698</c:v>
                </c:pt>
                <c:pt idx="507">
                  <c:v>5.6851144690465389</c:v>
                </c:pt>
                <c:pt idx="508">
                  <c:v>5.6828667956623242</c:v>
                </c:pt>
                <c:pt idx="509">
                  <c:v>5.6797911709803541</c:v>
                </c:pt>
                <c:pt idx="510">
                  <c:v>5.6763277338813198</c:v>
                </c:pt>
                <c:pt idx="511">
                  <c:v>5.6725596277632757</c:v>
                </c:pt>
                <c:pt idx="512">
                  <c:v>5.6690378008851559</c:v>
                </c:pt>
                <c:pt idx="513">
                  <c:v>5.6652994994998966</c:v>
                </c:pt>
                <c:pt idx="514">
                  <c:v>5.6616234092292297</c:v>
                </c:pt>
                <c:pt idx="515">
                  <c:v>5.657915936829955</c:v>
                </c:pt>
                <c:pt idx="516">
                  <c:v>5.6540802353065702</c:v>
                </c:pt>
                <c:pt idx="517">
                  <c:v>5.6498214632245656</c:v>
                </c:pt>
                <c:pt idx="518">
                  <c:v>5.6457169393696036</c:v>
                </c:pt>
                <c:pt idx="519">
                  <c:v>5.6406801532776649</c:v>
                </c:pt>
                <c:pt idx="520">
                  <c:v>5.6352826379982117</c:v>
                </c:pt>
                <c:pt idx="521">
                  <c:v>5.6298171960185162</c:v>
                </c:pt>
                <c:pt idx="522">
                  <c:v>5.6241789257480219</c:v>
                </c:pt>
                <c:pt idx="523">
                  <c:v>5.6182573448404014</c:v>
                </c:pt>
                <c:pt idx="524">
                  <c:v>5.6115108871266566</c:v>
                </c:pt>
                <c:pt idx="525">
                  <c:v>5.6045500325712609</c:v>
                </c:pt>
                <c:pt idx="526">
                  <c:v>5.5968169359155908</c:v>
                </c:pt>
                <c:pt idx="527">
                  <c:v>5.5895027962637638</c:v>
                </c:pt>
                <c:pt idx="528">
                  <c:v>5.5821770376884086</c:v>
                </c:pt>
                <c:pt idx="529">
                  <c:v>5.5743785644130828</c:v>
                </c:pt>
                <c:pt idx="530">
                  <c:v>5.5665553308830553</c:v>
                </c:pt>
                <c:pt idx="531">
                  <c:v>5.5575072019056577</c:v>
                </c:pt>
                <c:pt idx="532">
                  <c:v>5.5482665451707449</c:v>
                </c:pt>
                <c:pt idx="533">
                  <c:v>5.5385737338068557</c:v>
                </c:pt>
                <c:pt idx="534">
                  <c:v>5.5284024379536172</c:v>
                </c:pt>
                <c:pt idx="535">
                  <c:v>5.5179872030250783</c:v>
                </c:pt>
                <c:pt idx="536">
                  <c:v>5.5075860397630105</c:v>
                </c:pt>
                <c:pt idx="537">
                  <c:v>5.4972061807039543</c:v>
                </c:pt>
                <c:pt idx="538">
                  <c:v>5.4865721505183567</c:v>
                </c:pt>
                <c:pt idx="539">
                  <c:v>5.4753805931433615</c:v>
                </c:pt>
                <c:pt idx="540">
                  <c:v>5.4637437212470594</c:v>
                </c:pt>
                <c:pt idx="541">
                  <c:v>5.4514794051248616</c:v>
                </c:pt>
                <c:pt idx="542">
                  <c:v>5.4391747398434687</c:v>
                </c:pt>
                <c:pt idx="543">
                  <c:v>5.4271614029259654</c:v>
                </c:pt>
                <c:pt idx="544">
                  <c:v>5.4136349971985558</c:v>
                </c:pt>
                <c:pt idx="545">
                  <c:v>5.3996737214810384</c:v>
                </c:pt>
                <c:pt idx="546">
                  <c:v>5.3861421089308186</c:v>
                </c:pt>
                <c:pt idx="547">
                  <c:v>5.3721752861150645</c:v>
                </c:pt>
                <c:pt idx="548">
                  <c:v>5.357934847000454</c:v>
                </c:pt>
                <c:pt idx="549">
                  <c:v>5.344588742578714</c:v>
                </c:pt>
                <c:pt idx="550">
                  <c:v>5.3312247810207323</c:v>
                </c:pt>
                <c:pt idx="551">
                  <c:v>5.318480725174517</c:v>
                </c:pt>
                <c:pt idx="552">
                  <c:v>5.3066394410242612</c:v>
                </c:pt>
                <c:pt idx="553">
                  <c:v>5.2931414834509312</c:v>
                </c:pt>
                <c:pt idx="554">
                  <c:v>5.2801228963023075</c:v>
                </c:pt>
                <c:pt idx="555">
                  <c:v>5.2678754193188979</c:v>
                </c:pt>
                <c:pt idx="556">
                  <c:v>5.256717745977487</c:v>
                </c:pt>
                <c:pt idx="557">
                  <c:v>5.2472365495067637</c:v>
                </c:pt>
                <c:pt idx="558">
                  <c:v>5.236537261488694</c:v>
                </c:pt>
                <c:pt idx="559">
                  <c:v>5.2242740142942576</c:v>
                </c:pt>
                <c:pt idx="560">
                  <c:v>5.2119210843085098</c:v>
                </c:pt>
                <c:pt idx="561">
                  <c:v>5.1997551772534747</c:v>
                </c:pt>
                <c:pt idx="562">
                  <c:v>5.1869563354654122</c:v>
                </c:pt>
                <c:pt idx="563">
                  <c:v>5.1775364999298619</c:v>
                </c:pt>
                <c:pt idx="564">
                  <c:v>5.1670217957902569</c:v>
                </c:pt>
                <c:pt idx="565">
                  <c:v>5.1565491513317809</c:v>
                </c:pt>
                <c:pt idx="566">
                  <c:v>5.1464381352857744</c:v>
                </c:pt>
                <c:pt idx="567">
                  <c:v>5.1335389083702179</c:v>
                </c:pt>
                <c:pt idx="568">
                  <c:v>5.122543524068754</c:v>
                </c:pt>
                <c:pt idx="569">
                  <c:v>5.1136091510730282</c:v>
                </c:pt>
                <c:pt idx="570">
                  <c:v>5.1034616220947049</c:v>
                </c:pt>
                <c:pt idx="571">
                  <c:v>5.0948203803547996</c:v>
                </c:pt>
                <c:pt idx="572">
                  <c:v>5.0842186867392387</c:v>
                </c:pt>
                <c:pt idx="573">
                  <c:v>5.0707764628434351</c:v>
                </c:pt>
                <c:pt idx="574">
                  <c:v>5.0633333589517493</c:v>
                </c:pt>
                <c:pt idx="575">
                  <c:v>5.0530784434834199</c:v>
                </c:pt>
                <c:pt idx="576">
                  <c:v>5.0413926851582254</c:v>
                </c:pt>
                <c:pt idx="577">
                  <c:v>5.0346284566253203</c:v>
                </c:pt>
                <c:pt idx="578">
                  <c:v>5.0253058652647704</c:v>
                </c:pt>
                <c:pt idx="579">
                  <c:v>5.0174507295105357</c:v>
                </c:pt>
                <c:pt idx="580">
                  <c:v>5.0115704435972779</c:v>
                </c:pt>
                <c:pt idx="581">
                  <c:v>5.0047511555910011</c:v>
                </c:pt>
                <c:pt idx="582">
                  <c:v>4.9978230807457251</c:v>
                </c:pt>
                <c:pt idx="583">
                  <c:v>4.9943171526696366</c:v>
                </c:pt>
                <c:pt idx="584">
                  <c:v>4.9912260756924951</c:v>
                </c:pt>
                <c:pt idx="585">
                  <c:v>4.9903388547876011</c:v>
                </c:pt>
                <c:pt idx="586">
                  <c:v>4.9907826918031377</c:v>
                </c:pt>
                <c:pt idx="587">
                  <c:v>4.9885589568786157</c:v>
                </c:pt>
                <c:pt idx="588">
                  <c:v>4.9894498176666922</c:v>
                </c:pt>
                <c:pt idx="589">
                  <c:v>4.9872192299080051</c:v>
                </c:pt>
                <c:pt idx="590">
                  <c:v>4.9836262871245349</c:v>
                </c:pt>
                <c:pt idx="591">
                  <c:v>4.982271233039568</c:v>
                </c:pt>
                <c:pt idx="592">
                  <c:v>4.9786369483844739</c:v>
                </c:pt>
                <c:pt idx="593">
                  <c:v>4.9777236052888476</c:v>
                </c:pt>
                <c:pt idx="594">
                  <c:v>4.9804578922761005</c:v>
                </c:pt>
                <c:pt idx="595">
                  <c:v>4.9795483747040947</c:v>
                </c:pt>
                <c:pt idx="596">
                  <c:v>4.9795483747040947</c:v>
                </c:pt>
                <c:pt idx="597">
                  <c:v>4.9840770339028309</c:v>
                </c:pt>
                <c:pt idx="598">
                  <c:v>4.982271233039568</c:v>
                </c:pt>
                <c:pt idx="599">
                  <c:v>4.9827233876685453</c:v>
                </c:pt>
                <c:pt idx="600">
                  <c:v>4.984977126415493</c:v>
                </c:pt>
                <c:pt idx="601">
                  <c:v>4.9845273133437926</c:v>
                </c:pt>
                <c:pt idx="602">
                  <c:v>4.9885589568786157</c:v>
                </c:pt>
                <c:pt idx="603">
                  <c:v>4.9903388547876011</c:v>
                </c:pt>
                <c:pt idx="604">
                  <c:v>4.9903388547876011</c:v>
                </c:pt>
                <c:pt idx="605">
                  <c:v>4.993876914941211</c:v>
                </c:pt>
                <c:pt idx="606">
                  <c:v>4.9973863843973136</c:v>
                </c:pt>
                <c:pt idx="607">
                  <c:v>5</c:v>
                </c:pt>
                <c:pt idx="608">
                  <c:v>5.0038911662369108</c:v>
                </c:pt>
                <c:pt idx="609">
                  <c:v>5.0064660422492313</c:v>
                </c:pt>
                <c:pt idx="610">
                  <c:v>5.0081741840064264</c:v>
                </c:pt>
                <c:pt idx="611">
                  <c:v>5.0098756337121602</c:v>
                </c:pt>
                <c:pt idx="612">
                  <c:v>5.0102999566398116</c:v>
                </c:pt>
                <c:pt idx="613">
                  <c:v>5.0115704435972779</c:v>
                </c:pt>
                <c:pt idx="614">
                  <c:v>5.0141003215196207</c:v>
                </c:pt>
                <c:pt idx="615">
                  <c:v>5.0141003215196207</c:v>
                </c:pt>
                <c:pt idx="616">
                  <c:v>5.0141003215196207</c:v>
                </c:pt>
                <c:pt idx="617">
                  <c:v>5.0149403497929361</c:v>
                </c:pt>
                <c:pt idx="618">
                  <c:v>5.0132586652835167</c:v>
                </c:pt>
                <c:pt idx="619">
                  <c:v>5.0136796972911926</c:v>
                </c:pt>
                <c:pt idx="620">
                  <c:v>5.0141003215196207</c:v>
                </c:pt>
                <c:pt idx="621">
                  <c:v>5.0124153747624325</c:v>
                </c:pt>
                <c:pt idx="622">
                  <c:v>5.0115704435972779</c:v>
                </c:pt>
                <c:pt idx="623">
                  <c:v>5.0107238653917729</c:v>
                </c:pt>
                <c:pt idx="624">
                  <c:v>5.0102999566398116</c:v>
                </c:pt>
                <c:pt idx="625">
                  <c:v>5.0115704435972779</c:v>
                </c:pt>
                <c:pt idx="626">
                  <c:v>5.0102999566398116</c:v>
                </c:pt>
                <c:pt idx="627">
                  <c:v>5.0077477780007396</c:v>
                </c:pt>
                <c:pt idx="628">
                  <c:v>5.0064660422492313</c:v>
                </c:pt>
                <c:pt idx="629">
                  <c:v>5.0017337128090009</c:v>
                </c:pt>
                <c:pt idx="630">
                  <c:v>4.9978230807457251</c:v>
                </c:pt>
                <c:pt idx="631">
                  <c:v>4.9947569445876283</c:v>
                </c:pt>
                <c:pt idx="632">
                  <c:v>4.9925535178321354</c:v>
                </c:pt>
                <c:pt idx="633">
                  <c:v>4.9916690073799481</c:v>
                </c:pt>
                <c:pt idx="634">
                  <c:v>4.9921114877869499</c:v>
                </c:pt>
                <c:pt idx="635">
                  <c:v>4.9898945637187735</c:v>
                </c:pt>
                <c:pt idx="636">
                  <c:v>4.9894498176666922</c:v>
                </c:pt>
                <c:pt idx="637">
                  <c:v>4.9885589568786157</c:v>
                </c:pt>
                <c:pt idx="638">
                  <c:v>4.9863237770507656</c:v>
                </c:pt>
                <c:pt idx="639">
                  <c:v>4.9845273133437926</c:v>
                </c:pt>
                <c:pt idx="640">
                  <c:v>4.981365509078544</c:v>
                </c:pt>
                <c:pt idx="641">
                  <c:v>4.9777236052888476</c:v>
                </c:pt>
                <c:pt idx="642">
                  <c:v>4.9772662124272928</c:v>
                </c:pt>
                <c:pt idx="643">
                  <c:v>4.9745116927373285</c:v>
                </c:pt>
                <c:pt idx="644">
                  <c:v>4.973589623427257</c:v>
                </c:pt>
                <c:pt idx="645">
                  <c:v>4.9726655922661109</c:v>
                </c:pt>
                <c:pt idx="646">
                  <c:v>4.9703468762300931</c:v>
                </c:pt>
                <c:pt idx="647">
                  <c:v>4.9684829485539348</c:v>
                </c:pt>
                <c:pt idx="648">
                  <c:v>4.9670797341444972</c:v>
                </c:pt>
                <c:pt idx="649">
                  <c:v>4.9656719712201065</c:v>
                </c:pt>
                <c:pt idx="650">
                  <c:v>4.9642596301968487</c:v>
                </c:pt>
                <c:pt idx="651">
                  <c:v>4.9652017010259124</c:v>
                </c:pt>
                <c:pt idx="652">
                  <c:v>4.9652017010259124</c:v>
                </c:pt>
                <c:pt idx="653">
                  <c:v>4.9656719712201065</c:v>
                </c:pt>
                <c:pt idx="654">
                  <c:v>4.9661417327390325</c:v>
                </c:pt>
                <c:pt idx="655">
                  <c:v>4.9637878273455556</c:v>
                </c:pt>
                <c:pt idx="656">
                  <c:v>4.96189547366785</c:v>
                </c:pt>
                <c:pt idx="657">
                  <c:v>4.9614210940664485</c:v>
                </c:pt>
                <c:pt idx="658">
                  <c:v>4.9590413923210939</c:v>
                </c:pt>
                <c:pt idx="659">
                  <c:v>4.9609461957338317</c:v>
                </c:pt>
                <c:pt idx="660">
                  <c:v>4.9652017010259124</c:v>
                </c:pt>
                <c:pt idx="661">
                  <c:v>4.9689496809813427</c:v>
                </c:pt>
                <c:pt idx="662">
                  <c:v>4.9726655922661109</c:v>
                </c:pt>
                <c:pt idx="663">
                  <c:v>4.973589623427257</c:v>
                </c:pt>
                <c:pt idx="664">
                  <c:v>4.9731278535996983</c:v>
                </c:pt>
                <c:pt idx="665">
                  <c:v>4.973589623427257</c:v>
                </c:pt>
                <c:pt idx="666">
                  <c:v>4.9754318085092626</c:v>
                </c:pt>
                <c:pt idx="667">
                  <c:v>4.9777236052888476</c:v>
                </c:pt>
                <c:pt idx="668">
                  <c:v>4.981365509078544</c:v>
                </c:pt>
                <c:pt idx="669">
                  <c:v>4.981365509078544</c:v>
                </c:pt>
                <c:pt idx="670">
                  <c:v>4.9827233876685453</c:v>
                </c:pt>
                <c:pt idx="671">
                  <c:v>4.9854264740830017</c:v>
                </c:pt>
                <c:pt idx="672">
                  <c:v>4.9867717342662452</c:v>
                </c:pt>
                <c:pt idx="673">
                  <c:v>4.9881128402683519</c:v>
                </c:pt>
                <c:pt idx="674">
                  <c:v>4.9885589568786157</c:v>
                </c:pt>
                <c:pt idx="675">
                  <c:v>4.9885589568786157</c:v>
                </c:pt>
                <c:pt idx="676">
                  <c:v>4.9885589568786157</c:v>
                </c:pt>
                <c:pt idx="677">
                  <c:v>4.9881128402683519</c:v>
                </c:pt>
                <c:pt idx="678">
                  <c:v>4.9863237770507656</c:v>
                </c:pt>
                <c:pt idx="679">
                  <c:v>4.9872192299080051</c:v>
                </c:pt>
                <c:pt idx="680">
                  <c:v>4.9840770339028309</c:v>
                </c:pt>
                <c:pt idx="681">
                  <c:v>4.9818186071706636</c:v>
                </c:pt>
                <c:pt idx="682">
                  <c:v>4.982271233039568</c:v>
                </c:pt>
                <c:pt idx="683">
                  <c:v>4.9836262871245349</c:v>
                </c:pt>
                <c:pt idx="684">
                  <c:v>4.9786369483844739</c:v>
                </c:pt>
                <c:pt idx="685">
                  <c:v>4.9795483747040947</c:v>
                </c:pt>
                <c:pt idx="686">
                  <c:v>4.9758911364017928</c:v>
                </c:pt>
                <c:pt idx="687">
                  <c:v>4.973589623427257</c:v>
                </c:pt>
                <c:pt idx="688">
                  <c:v>4.9698816437464997</c:v>
                </c:pt>
                <c:pt idx="689">
                  <c:v>4.9652017010259124</c:v>
                </c:pt>
                <c:pt idx="690">
                  <c:v>4.9609461957338317</c:v>
                </c:pt>
                <c:pt idx="691">
                  <c:v>4.9623693356700214</c:v>
                </c:pt>
                <c:pt idx="692">
                  <c:v>4.9556877503135057</c:v>
                </c:pt>
                <c:pt idx="693">
                  <c:v>4.9518230353159121</c:v>
                </c:pt>
                <c:pt idx="694">
                  <c:v>4.9489017609702133</c:v>
                </c:pt>
                <c:pt idx="695">
                  <c:v>4.9489017609702133</c:v>
                </c:pt>
                <c:pt idx="696">
                  <c:v>4.9439888750737717</c:v>
                </c:pt>
                <c:pt idx="697">
                  <c:v>4.933993163831242</c:v>
                </c:pt>
                <c:pt idx="698">
                  <c:v>4.92272545799326</c:v>
                </c:pt>
                <c:pt idx="699">
                  <c:v>4.9143431571194407</c:v>
                </c:pt>
                <c:pt idx="700">
                  <c:v>4.9095560292411751</c:v>
                </c:pt>
                <c:pt idx="701">
                  <c:v>4.9079485216122727</c:v>
                </c:pt>
                <c:pt idx="702">
                  <c:v>4.909020854211156</c:v>
                </c:pt>
                <c:pt idx="703">
                  <c:v>4.9079485216122727</c:v>
                </c:pt>
                <c:pt idx="704">
                  <c:v>4.9111576087399769</c:v>
                </c:pt>
                <c:pt idx="705">
                  <c:v>4.9175055095525471</c:v>
                </c:pt>
                <c:pt idx="706">
                  <c:v>4.9222062774390167</c:v>
                </c:pt>
                <c:pt idx="707">
                  <c:v>4.9247959957979122</c:v>
                </c:pt>
                <c:pt idx="708">
                  <c:v>4.9222062774390167</c:v>
                </c:pt>
                <c:pt idx="709">
                  <c:v>4.9159272116971158</c:v>
                </c:pt>
                <c:pt idx="710">
                  <c:v>4.9143431571194407</c:v>
                </c:pt>
                <c:pt idx="711">
                  <c:v>4.9127533036713231</c:v>
                </c:pt>
                <c:pt idx="712">
                  <c:v>4.9153998352122699</c:v>
                </c:pt>
                <c:pt idx="713">
                  <c:v>4.9196010237841108</c:v>
                </c:pt>
                <c:pt idx="714">
                  <c:v>4.9232440186302764</c:v>
                </c:pt>
                <c:pt idx="715">
                  <c:v>4.9263424466256547</c:v>
                </c:pt>
                <c:pt idx="716">
                  <c:v>4.9263424466256547</c:v>
                </c:pt>
                <c:pt idx="717">
                  <c:v>4.9253120914996495</c:v>
                </c:pt>
                <c:pt idx="718">
                  <c:v>4.9263424466256547</c:v>
                </c:pt>
                <c:pt idx="719">
                  <c:v>4.9283958522567142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2E1-4E08-A072-62D49381FA25}"/>
            </c:ext>
          </c:extLst>
        </c:ser>
        <c:ser>
          <c:idx val="3"/>
          <c:order val="3"/>
          <c:tx>
            <c:v>4000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'Data Task 1'!$D$4:$D$723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-3.8104535432610738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-3.5052889747947376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-3.4620298722415304</c:v>
                </c:pt>
                <c:pt idx="115">
                  <c:v>-3.4585580547454748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-3.3994518102759166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-3.3686374151130396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-3.3613111133098768</c:v>
                </c:pt>
                <c:pt idx="169">
                  <c:v>-3.3608224079197857</c:v>
                </c:pt>
                <c:pt idx="170">
                  <c:v>-3.360374080759188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-3.3592900471169642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-3.3592900471169642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-3.360374080759188</c:v>
                </c:pt>
                <c:pt idx="191">
                  <c:v>-3.3608224079197857</c:v>
                </c:pt>
                <c:pt idx="192">
                  <c:v>-3.3613111133098768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-3.3686374151130396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-3.3994518102759166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-3.4585580547454748</c:v>
                </c:pt>
                <c:pt idx="246">
                  <c:v>-3.4620298722415304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-3.5052889747947376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-3.8104535432610738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-3.8104535432610738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-3.5052889747947376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-3.4620298722415304</c:v>
                </c:pt>
                <c:pt idx="475">
                  <c:v>-3.4585580547454748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-3.3994518102759166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-3.3686374151130396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-3.3613111133098768</c:v>
                </c:pt>
                <c:pt idx="529">
                  <c:v>-3.3608224079197857</c:v>
                </c:pt>
                <c:pt idx="530">
                  <c:v>-3.360374080759188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-3.3592900471169642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-3.3592900471169642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-3.360374080759188</c:v>
                </c:pt>
                <c:pt idx="551">
                  <c:v>-3.3608224079197857</c:v>
                </c:pt>
                <c:pt idx="552">
                  <c:v>-3.3613111133098768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-3.3686374151130396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-3.3994518102759166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-3.4585580547454748</c:v>
                </c:pt>
                <c:pt idx="606">
                  <c:v>-3.4620298722415304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-3.5052889747947376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-3.8104535432610738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'Data Task 1'!$AK$4:$AK$723</c:f>
              <c:numCache>
                <c:formatCode>General</c:formatCode>
                <c:ptCount val="720"/>
                <c:pt idx="0">
                  <c:v>4.9547247909790633</c:v>
                </c:pt>
                <c:pt idx="1">
                  <c:v>4.9513375187959179</c:v>
                </c:pt>
                <c:pt idx="2">
                  <c:v>4.9527924430440917</c:v>
                </c:pt>
                <c:pt idx="3">
                  <c:v>4.9547247909790633</c:v>
                </c:pt>
                <c:pt idx="4">
                  <c:v>4.9532763366673045</c:v>
                </c:pt>
                <c:pt idx="5">
                  <c:v>4.9484129657786013</c:v>
                </c:pt>
                <c:pt idx="6">
                  <c:v>4.943494515906103</c:v>
                </c:pt>
                <c:pt idx="7">
                  <c:v>4.9415114326344032</c:v>
                </c:pt>
                <c:pt idx="8">
                  <c:v>4.943494515906103</c:v>
                </c:pt>
                <c:pt idx="9">
                  <c:v>4.9410142437055695</c:v>
                </c:pt>
                <c:pt idx="10">
                  <c:v>4.9334872878487053</c:v>
                </c:pt>
                <c:pt idx="11">
                  <c:v>4.9216864754836021</c:v>
                </c:pt>
                <c:pt idx="12">
                  <c:v>4.9052560487484511</c:v>
                </c:pt>
                <c:pt idx="13">
                  <c:v>4.8937617620579434</c:v>
                </c:pt>
                <c:pt idx="14">
                  <c:v>4.8876173003357364</c:v>
                </c:pt>
                <c:pt idx="15">
                  <c:v>4.8847953639489807</c:v>
                </c:pt>
                <c:pt idx="16">
                  <c:v>4.8825245379548807</c:v>
                </c:pt>
                <c:pt idx="17">
                  <c:v>4.8813846567705728</c:v>
                </c:pt>
                <c:pt idx="18">
                  <c:v>4.8842287696326041</c:v>
                </c:pt>
                <c:pt idx="19">
                  <c:v>4.8898617212581881</c:v>
                </c:pt>
                <c:pt idx="20">
                  <c:v>4.8959747323590648</c:v>
                </c:pt>
                <c:pt idx="21">
                  <c:v>4.9020028913507296</c:v>
                </c:pt>
                <c:pt idx="22">
                  <c:v>4.9052560487484511</c:v>
                </c:pt>
                <c:pt idx="23">
                  <c:v>4.9020028913507296</c:v>
                </c:pt>
                <c:pt idx="24">
                  <c:v>4.8943160626844389</c:v>
                </c:pt>
                <c:pt idx="25">
                  <c:v>4.8870543780509568</c:v>
                </c:pt>
                <c:pt idx="26">
                  <c:v>4.8796692056320534</c:v>
                </c:pt>
                <c:pt idx="27">
                  <c:v>4.8727388274726691</c:v>
                </c:pt>
                <c:pt idx="28">
                  <c:v>4.8639173769578603</c:v>
                </c:pt>
                <c:pt idx="29">
                  <c:v>4.8512583487190755</c:v>
                </c:pt>
                <c:pt idx="30">
                  <c:v>4.842609239610562</c:v>
                </c:pt>
                <c:pt idx="31">
                  <c:v>4.8388490907372557</c:v>
                </c:pt>
                <c:pt idx="32">
                  <c:v>4.8350561017201166</c:v>
                </c:pt>
                <c:pt idx="33">
                  <c:v>4.8388490907372557</c:v>
                </c:pt>
                <c:pt idx="34">
                  <c:v>4.8432327780980096</c:v>
                </c:pt>
                <c:pt idx="35">
                  <c:v>4.8469553250198238</c:v>
                </c:pt>
                <c:pt idx="36">
                  <c:v>4.8512583487190755</c:v>
                </c:pt>
                <c:pt idx="37">
                  <c:v>4.847572659142112</c:v>
                </c:pt>
                <c:pt idx="38">
                  <c:v>4.8438554226231609</c:v>
                </c:pt>
                <c:pt idx="39">
                  <c:v>4.8388490907372557</c:v>
                </c:pt>
                <c:pt idx="40">
                  <c:v>4.836324115706752</c:v>
                </c:pt>
                <c:pt idx="41">
                  <c:v>4.8318697742805012</c:v>
                </c:pt>
                <c:pt idx="42">
                  <c:v>4.8241258339165487</c:v>
                </c:pt>
                <c:pt idx="43">
                  <c:v>4.8162412999917832</c:v>
                </c:pt>
                <c:pt idx="44">
                  <c:v>4.8202014594856406</c:v>
                </c:pt>
                <c:pt idx="45">
                  <c:v>4.8162412999917832</c:v>
                </c:pt>
                <c:pt idx="46">
                  <c:v>4.8007170782823847</c:v>
                </c:pt>
                <c:pt idx="47">
                  <c:v>4.7937903846908183</c:v>
                </c:pt>
                <c:pt idx="48">
                  <c:v>4.8034571156484143</c:v>
                </c:pt>
                <c:pt idx="49">
                  <c:v>4.8000293592441343</c:v>
                </c:pt>
                <c:pt idx="50">
                  <c:v>4.7979596437371965</c:v>
                </c:pt>
                <c:pt idx="51">
                  <c:v>4.7972675408307168</c:v>
                </c:pt>
                <c:pt idx="52">
                  <c:v>4.8020892578817325</c:v>
                </c:pt>
                <c:pt idx="53">
                  <c:v>4.7979596437371965</c:v>
                </c:pt>
                <c:pt idx="54">
                  <c:v>4.790285164033242</c:v>
                </c:pt>
                <c:pt idx="55">
                  <c:v>4.795880017344075</c:v>
                </c:pt>
                <c:pt idx="56">
                  <c:v>4.8169038393756605</c:v>
                </c:pt>
                <c:pt idx="57">
                  <c:v>4.8241258339165487</c:v>
                </c:pt>
                <c:pt idx="58">
                  <c:v>4.8208579894397001</c:v>
                </c:pt>
                <c:pt idx="59">
                  <c:v>4.8325089127062366</c:v>
                </c:pt>
                <c:pt idx="60">
                  <c:v>4.8350561017201166</c:v>
                </c:pt>
                <c:pt idx="61">
                  <c:v>4.8228216453031045</c:v>
                </c:pt>
                <c:pt idx="62">
                  <c:v>4.8115750058705933</c:v>
                </c:pt>
                <c:pt idx="63">
                  <c:v>4.8082109729242219</c:v>
                </c:pt>
                <c:pt idx="64">
                  <c:v>4.8041394323353508</c:v>
                </c:pt>
                <c:pt idx="65">
                  <c:v>4.802773725291976</c:v>
                </c:pt>
                <c:pt idx="66">
                  <c:v>4.8000293592441343</c:v>
                </c:pt>
                <c:pt idx="67">
                  <c:v>4.8020892578817325</c:v>
                </c:pt>
                <c:pt idx="68">
                  <c:v>4.8142475957319206</c:v>
                </c:pt>
                <c:pt idx="69">
                  <c:v>4.8241258339165487</c:v>
                </c:pt>
                <c:pt idx="70">
                  <c:v>4.8234742291703014</c:v>
                </c:pt>
                <c:pt idx="71">
                  <c:v>4.8234742291703014</c:v>
                </c:pt>
                <c:pt idx="72">
                  <c:v>4.8293037728310253</c:v>
                </c:pt>
                <c:pt idx="73">
                  <c:v>4.836324115706752</c:v>
                </c:pt>
                <c:pt idx="74">
                  <c:v>4.8382192219076261</c:v>
                </c:pt>
                <c:pt idx="75">
                  <c:v>4.8413594704548553</c:v>
                </c:pt>
                <c:pt idx="76">
                  <c:v>4.8481891169913984</c:v>
                </c:pt>
                <c:pt idx="77">
                  <c:v>4.8518696007297661</c:v>
                </c:pt>
                <c:pt idx="78">
                  <c:v>4.8469553250198238</c:v>
                </c:pt>
                <c:pt idx="79">
                  <c:v>4.8407332346118066</c:v>
                </c:pt>
                <c:pt idx="80">
                  <c:v>4.8382192219076261</c:v>
                </c:pt>
                <c:pt idx="81">
                  <c:v>4.8401060944567575</c:v>
                </c:pt>
                <c:pt idx="82">
                  <c:v>4.8394780473741985</c:v>
                </c:pt>
                <c:pt idx="83">
                  <c:v>4.8382192219076261</c:v>
                </c:pt>
                <c:pt idx="84">
                  <c:v>4.842609239610562</c:v>
                </c:pt>
                <c:pt idx="85">
                  <c:v>4.8512583487190755</c:v>
                </c:pt>
                <c:pt idx="86">
                  <c:v>4.8633228601204559</c:v>
                </c:pt>
                <c:pt idx="87">
                  <c:v>4.8756399370041681</c:v>
                </c:pt>
                <c:pt idx="88">
                  <c:v>4.8887409606828927</c:v>
                </c:pt>
                <c:pt idx="89">
                  <c:v>4.8992731873176041</c:v>
                </c:pt>
                <c:pt idx="90">
                  <c:v>4.9057958803678687</c:v>
                </c:pt>
                <c:pt idx="91">
                  <c:v>4.907411360774586</c:v>
                </c:pt>
                <c:pt idx="92">
                  <c:v>4.9079485216122727</c:v>
                </c:pt>
                <c:pt idx="93">
                  <c:v>4.9079485216122727</c:v>
                </c:pt>
                <c:pt idx="94">
                  <c:v>4.9122220565324151</c:v>
                </c:pt>
                <c:pt idx="95">
                  <c:v>4.9185545305502734</c:v>
                </c:pt>
                <c:pt idx="96">
                  <c:v>4.9263424466256547</c:v>
                </c:pt>
                <c:pt idx="97">
                  <c:v>4.9334872878487053</c:v>
                </c:pt>
                <c:pt idx="98">
                  <c:v>4.9380190974762099</c:v>
                </c:pt>
                <c:pt idx="99">
                  <c:v>4.9370161074648138</c:v>
                </c:pt>
                <c:pt idx="100">
                  <c:v>4.9365137424788932</c:v>
                </c:pt>
                <c:pt idx="101">
                  <c:v>4.9375178920173468</c:v>
                </c:pt>
                <c:pt idx="102">
                  <c:v>4.9380190974762099</c:v>
                </c:pt>
                <c:pt idx="103">
                  <c:v>4.9380190974762099</c:v>
                </c:pt>
                <c:pt idx="104">
                  <c:v>4.9365137424788932</c:v>
                </c:pt>
                <c:pt idx="105">
                  <c:v>4.9324737646771535</c:v>
                </c:pt>
                <c:pt idx="106">
                  <c:v>4.9289076902439524</c:v>
                </c:pt>
                <c:pt idx="107">
                  <c:v>4.9289076902439524</c:v>
                </c:pt>
                <c:pt idx="108">
                  <c:v>4.9329808219231985</c:v>
                </c:pt>
                <c:pt idx="109">
                  <c:v>4.9395192526186182</c:v>
                </c:pt>
                <c:pt idx="110">
                  <c:v>4.9493900066449124</c:v>
                </c:pt>
                <c:pt idx="111">
                  <c:v>4.96189547366785</c:v>
                </c:pt>
                <c:pt idx="112">
                  <c:v>4.9731278535996983</c:v>
                </c:pt>
                <c:pt idx="113">
                  <c:v>4.982271233039568</c:v>
                </c:pt>
                <c:pt idx="114">
                  <c:v>4.9885589568786157</c:v>
                </c:pt>
                <c:pt idx="115">
                  <c:v>4.9925535178321354</c:v>
                </c:pt>
                <c:pt idx="116">
                  <c:v>4.9934362304976121</c:v>
                </c:pt>
                <c:pt idx="117">
                  <c:v>4.9929950984313418</c:v>
                </c:pt>
                <c:pt idx="118">
                  <c:v>4.9921114877869499</c:v>
                </c:pt>
                <c:pt idx="119">
                  <c:v>4.9921114877869499</c:v>
                </c:pt>
                <c:pt idx="120">
                  <c:v>4.9912260756924951</c:v>
                </c:pt>
                <c:pt idx="121">
                  <c:v>4.993876914941211</c:v>
                </c:pt>
                <c:pt idx="122">
                  <c:v>4.9973863843973136</c:v>
                </c:pt>
                <c:pt idx="123">
                  <c:v>5.0017337128090009</c:v>
                </c:pt>
                <c:pt idx="124">
                  <c:v>5.00560944536028</c:v>
                </c:pt>
                <c:pt idx="125">
                  <c:v>5.0081741840064264</c:v>
                </c:pt>
                <c:pt idx="126">
                  <c:v>5.008600171761918</c:v>
                </c:pt>
                <c:pt idx="127">
                  <c:v>5.0060379549973169</c:v>
                </c:pt>
                <c:pt idx="128">
                  <c:v>5.0008677215312272</c:v>
                </c:pt>
                <c:pt idx="129">
                  <c:v>4.9995654882259819</c:v>
                </c:pt>
                <c:pt idx="130">
                  <c:v>5.0017337128090009</c:v>
                </c:pt>
                <c:pt idx="131">
                  <c:v>5.0060379549973169</c:v>
                </c:pt>
                <c:pt idx="132">
                  <c:v>5.0119931146592567</c:v>
                </c:pt>
                <c:pt idx="133">
                  <c:v>5.019116290447073</c:v>
                </c:pt>
                <c:pt idx="134">
                  <c:v>5.0236639181977933</c:v>
                </c:pt>
                <c:pt idx="135">
                  <c:v>5.0257153839013409</c:v>
                </c:pt>
                <c:pt idx="136">
                  <c:v>5.0281644194244697</c:v>
                </c:pt>
                <c:pt idx="137">
                  <c:v>5.0326187608507196</c:v>
                </c:pt>
                <c:pt idx="138">
                  <c:v>5.0366288953621607</c:v>
                </c:pt>
                <c:pt idx="139">
                  <c:v>5.0417873189717515</c:v>
                </c:pt>
                <c:pt idx="140">
                  <c:v>5.0484418035504044</c:v>
                </c:pt>
                <c:pt idx="141">
                  <c:v>5.0538464268522523</c:v>
                </c:pt>
                <c:pt idx="142">
                  <c:v>5.0588054866759071</c:v>
                </c:pt>
                <c:pt idx="143">
                  <c:v>5.0603200286882855</c:v>
                </c:pt>
                <c:pt idx="144">
                  <c:v>5.0595634179012681</c:v>
                </c:pt>
                <c:pt idx="145">
                  <c:v>5.0595634179012681</c:v>
                </c:pt>
                <c:pt idx="146">
                  <c:v>5.0603200286882855</c:v>
                </c:pt>
                <c:pt idx="147">
                  <c:v>5.0618293072946994</c:v>
                </c:pt>
                <c:pt idx="148">
                  <c:v>5.064083435963596</c:v>
                </c:pt>
                <c:pt idx="149">
                  <c:v>5.0674428427763809</c:v>
                </c:pt>
                <c:pt idx="150">
                  <c:v>5.0707764628434351</c:v>
                </c:pt>
                <c:pt idx="151">
                  <c:v>5.0711452904510832</c:v>
                </c:pt>
                <c:pt idx="152">
                  <c:v>5.0722498976135144</c:v>
                </c:pt>
                <c:pt idx="153">
                  <c:v>5.0737183503461223</c:v>
                </c:pt>
                <c:pt idx="154">
                  <c:v>5.0737183503461223</c:v>
                </c:pt>
                <c:pt idx="155">
                  <c:v>5.0777311796523916</c:v>
                </c:pt>
                <c:pt idx="156">
                  <c:v>5.0824263008607717</c:v>
                </c:pt>
                <c:pt idx="157">
                  <c:v>5.0842186867392387</c:v>
                </c:pt>
                <c:pt idx="158">
                  <c:v>5.0877814178095422</c:v>
                </c:pt>
                <c:pt idx="159">
                  <c:v>5.0881360887005513</c:v>
                </c:pt>
                <c:pt idx="160">
                  <c:v>5.0852905782300653</c:v>
                </c:pt>
                <c:pt idx="161">
                  <c:v>5.0835026198302673</c:v>
                </c:pt>
                <c:pt idx="162">
                  <c:v>5.079543007402906</c:v>
                </c:pt>
                <c:pt idx="163">
                  <c:v>5.0777311796523916</c:v>
                </c:pt>
                <c:pt idx="164">
                  <c:v>5.0799044676667204</c:v>
                </c:pt>
                <c:pt idx="165">
                  <c:v>5.0820669342851126</c:v>
                </c:pt>
                <c:pt idx="166">
                  <c:v>5.0849335749367164</c:v>
                </c:pt>
                <c:pt idx="167">
                  <c:v>5.0884904701823963</c:v>
                </c:pt>
                <c:pt idx="168">
                  <c:v>5.0906107078284064</c:v>
                </c:pt>
                <c:pt idx="169">
                  <c:v>5.0916669575956846</c:v>
                </c:pt>
                <c:pt idx="170">
                  <c:v>5.0916669575956846</c:v>
                </c:pt>
                <c:pt idx="171">
                  <c:v>5.0923696996291206</c:v>
                </c:pt>
                <c:pt idx="172">
                  <c:v>5.09377178149873</c:v>
                </c:pt>
                <c:pt idx="173">
                  <c:v>5.0930713063760633</c:v>
                </c:pt>
                <c:pt idx="174">
                  <c:v>5.0930713063760633</c:v>
                </c:pt>
                <c:pt idx="175">
                  <c:v>5.0934216851622347</c:v>
                </c:pt>
                <c:pt idx="176">
                  <c:v>5.0941215958405612</c:v>
                </c:pt>
                <c:pt idx="177">
                  <c:v>5.0955180423231505</c:v>
                </c:pt>
                <c:pt idx="178">
                  <c:v>5.0976043288744108</c:v>
                </c:pt>
                <c:pt idx="179">
                  <c:v>5.0996806411092503</c:v>
                </c:pt>
                <c:pt idx="180">
                  <c:v>5.1000257301078626</c:v>
                </c:pt>
                <c:pt idx="181">
                  <c:v>5.0982975364946981</c:v>
                </c:pt>
                <c:pt idx="182">
                  <c:v>5.0962145853464049</c:v>
                </c:pt>
                <c:pt idx="183">
                  <c:v>5.0934216851622347</c:v>
                </c:pt>
                <c:pt idx="184">
                  <c:v>5.0913151596972233</c:v>
                </c:pt>
                <c:pt idx="185">
                  <c:v>5.0881360887005513</c:v>
                </c:pt>
                <c:pt idx="186">
                  <c:v>5.0856472882968564</c:v>
                </c:pt>
                <c:pt idx="187">
                  <c:v>5.0845762779343309</c:v>
                </c:pt>
                <c:pt idx="188">
                  <c:v>5.0835026198302673</c:v>
                </c:pt>
                <c:pt idx="189">
                  <c:v>5.0809870469108871</c:v>
                </c:pt>
                <c:pt idx="190">
                  <c:v>5.0766404436703416</c:v>
                </c:pt>
                <c:pt idx="191">
                  <c:v>5.0715138050950888</c:v>
                </c:pt>
                <c:pt idx="192">
                  <c:v>5.0655797147284485</c:v>
                </c:pt>
                <c:pt idx="193">
                  <c:v>5.0595634179012681</c:v>
                </c:pt>
                <c:pt idx="194">
                  <c:v>5.0553783313749996</c:v>
                </c:pt>
                <c:pt idx="195">
                  <c:v>5.0553783313749996</c:v>
                </c:pt>
                <c:pt idx="196">
                  <c:v>5.0565237240791001</c:v>
                </c:pt>
                <c:pt idx="197">
                  <c:v>5.0603200286882855</c:v>
                </c:pt>
                <c:pt idx="198">
                  <c:v>5.0674428427763809</c:v>
                </c:pt>
                <c:pt idx="199">
                  <c:v>5.075546961392531</c:v>
                </c:pt>
                <c:pt idx="200">
                  <c:v>5.0824263008607717</c:v>
                </c:pt>
                <c:pt idx="201">
                  <c:v>5.0906107078284064</c:v>
                </c:pt>
                <c:pt idx="202">
                  <c:v>5.0979510709941502</c:v>
                </c:pt>
                <c:pt idx="203">
                  <c:v>5.1041455505540085</c:v>
                </c:pt>
                <c:pt idx="204">
                  <c:v>5.1092409685882032</c:v>
                </c:pt>
                <c:pt idx="205">
                  <c:v>5.115277591395901</c:v>
                </c:pt>
                <c:pt idx="206">
                  <c:v>5.1202447955463652</c:v>
                </c:pt>
                <c:pt idx="207">
                  <c:v>5.1241780554746752</c:v>
                </c:pt>
                <c:pt idx="208">
                  <c:v>5.126780577012009</c:v>
                </c:pt>
                <c:pt idx="209">
                  <c:v>5.1274287778515992</c:v>
                </c:pt>
                <c:pt idx="210">
                  <c:v>5.1287222843384264</c:v>
                </c:pt>
                <c:pt idx="211">
                  <c:v>5.126780577012009</c:v>
                </c:pt>
                <c:pt idx="212">
                  <c:v>5.1238516409670858</c:v>
                </c:pt>
                <c:pt idx="213">
                  <c:v>5.1209028176145273</c:v>
                </c:pt>
                <c:pt idx="214">
                  <c:v>5.1185953652237624</c:v>
                </c:pt>
                <c:pt idx="215">
                  <c:v>5.1169396465507555</c:v>
                </c:pt>
                <c:pt idx="216">
                  <c:v>5.1172712956557644</c:v>
                </c:pt>
                <c:pt idx="217">
                  <c:v>5.1182647260894791</c:v>
                </c:pt>
                <c:pt idx="218">
                  <c:v>5.1195857749617835</c:v>
                </c:pt>
                <c:pt idx="219">
                  <c:v>5.1195857749617835</c:v>
                </c:pt>
                <c:pt idx="220">
                  <c:v>5.1209028176145273</c:v>
                </c:pt>
                <c:pt idx="221">
                  <c:v>5.1241780554746752</c:v>
                </c:pt>
                <c:pt idx="222">
                  <c:v>5.1274287778515992</c:v>
                </c:pt>
                <c:pt idx="223">
                  <c:v>5.1309766916056168</c:v>
                </c:pt>
                <c:pt idx="224">
                  <c:v>5.1379867327235313</c:v>
                </c:pt>
                <c:pt idx="225">
                  <c:v>5.1427022457376159</c:v>
                </c:pt>
                <c:pt idx="226">
                  <c:v>5.1489109931093564</c:v>
                </c:pt>
                <c:pt idx="227">
                  <c:v>5.1553360374650614</c:v>
                </c:pt>
                <c:pt idx="228">
                  <c:v>5.1595671932336202</c:v>
                </c:pt>
                <c:pt idx="229">
                  <c:v>5.1634595517699902</c:v>
                </c:pt>
                <c:pt idx="230">
                  <c:v>5.1646502159342971</c:v>
                </c:pt>
                <c:pt idx="231">
                  <c:v>5.1670217957902569</c:v>
                </c:pt>
                <c:pt idx="232">
                  <c:v>5.1728946977521764</c:v>
                </c:pt>
                <c:pt idx="233">
                  <c:v>5.1804126328383235</c:v>
                </c:pt>
                <c:pt idx="234">
                  <c:v>5.1869563354654122</c:v>
                </c:pt>
                <c:pt idx="235">
                  <c:v>5.1928461151888419</c:v>
                </c:pt>
                <c:pt idx="236">
                  <c:v>5.2003031829815853</c:v>
                </c:pt>
                <c:pt idx="237">
                  <c:v>5.2057455409426625</c:v>
                </c:pt>
                <c:pt idx="238">
                  <c:v>5.2073650374690716</c:v>
                </c:pt>
                <c:pt idx="239">
                  <c:v>5.2052043639481447</c:v>
                </c:pt>
                <c:pt idx="240">
                  <c:v>5.2049335223541444</c:v>
                </c:pt>
                <c:pt idx="241">
                  <c:v>5.2065560440990293</c:v>
                </c:pt>
                <c:pt idx="242">
                  <c:v>5.2140486794119418</c:v>
                </c:pt>
                <c:pt idx="243">
                  <c:v>5.2187979981117376</c:v>
                </c:pt>
                <c:pt idx="244">
                  <c:v>5.2208922492195189</c:v>
                </c:pt>
                <c:pt idx="245">
                  <c:v>5.2198463860243605</c:v>
                </c:pt>
                <c:pt idx="246">
                  <c:v>5.2221960463017201</c:v>
                </c:pt>
                <c:pt idx="247">
                  <c:v>5.225050696138049</c:v>
                </c:pt>
                <c:pt idx="248">
                  <c:v>5.2296818423176754</c:v>
                </c:pt>
                <c:pt idx="249">
                  <c:v>5.2355284469075487</c:v>
                </c:pt>
                <c:pt idx="250">
                  <c:v>5.2405492482825995</c:v>
                </c:pt>
                <c:pt idx="251">
                  <c:v>5.2469906992415494</c:v>
                </c:pt>
                <c:pt idx="252">
                  <c:v>5.2518814545525272</c:v>
                </c:pt>
                <c:pt idx="253">
                  <c:v>5.2579184503140581</c:v>
                </c:pt>
                <c:pt idx="254">
                  <c:v>5.2655253352190741</c:v>
                </c:pt>
                <c:pt idx="255">
                  <c:v>5.2730012720637376</c:v>
                </c:pt>
                <c:pt idx="256">
                  <c:v>5.2803506930460058</c:v>
                </c:pt>
                <c:pt idx="257">
                  <c:v>5.287129620719111</c:v>
                </c:pt>
                <c:pt idx="258">
                  <c:v>5.2935835134961167</c:v>
                </c:pt>
                <c:pt idx="259">
                  <c:v>5.3008127941181167</c:v>
                </c:pt>
                <c:pt idx="260">
                  <c:v>5.3081373786380386</c:v>
                </c:pt>
                <c:pt idx="261">
                  <c:v>5.3155505344219049</c:v>
                </c:pt>
                <c:pt idx="262">
                  <c:v>5.3222192947339195</c:v>
                </c:pt>
                <c:pt idx="263">
                  <c:v>5.3285834497142019</c:v>
                </c:pt>
                <c:pt idx="264">
                  <c:v>5.3338501451025451</c:v>
                </c:pt>
                <c:pt idx="265">
                  <c:v>5.3398487830376373</c:v>
                </c:pt>
                <c:pt idx="266">
                  <c:v>5.3451776165427036</c:v>
                </c:pt>
                <c:pt idx="267">
                  <c:v>5.3508292735829679</c:v>
                </c:pt>
                <c:pt idx="268">
                  <c:v>5.3571722577230334</c:v>
                </c:pt>
                <c:pt idx="269">
                  <c:v>5.3643633546157306</c:v>
                </c:pt>
                <c:pt idx="270">
                  <c:v>5.3718064585074154</c:v>
                </c:pt>
                <c:pt idx="271">
                  <c:v>5.3787611753163729</c:v>
                </c:pt>
                <c:pt idx="272">
                  <c:v>5.3859635706006976</c:v>
                </c:pt>
                <c:pt idx="273">
                  <c:v>5.394276526767821</c:v>
                </c:pt>
                <c:pt idx="274">
                  <c:v>5.402948829344405</c:v>
                </c:pt>
                <c:pt idx="275">
                  <c:v>5.4116197059632301</c:v>
                </c:pt>
                <c:pt idx="276">
                  <c:v>5.4212747912103465</c:v>
                </c:pt>
                <c:pt idx="277">
                  <c:v>5.4312028845565168</c:v>
                </c:pt>
                <c:pt idx="278">
                  <c:v>5.4412236742426128</c:v>
                </c:pt>
                <c:pt idx="279">
                  <c:v>5.4508646923797661</c:v>
                </c:pt>
                <c:pt idx="280">
                  <c:v>5.4602963267574758</c:v>
                </c:pt>
                <c:pt idx="281">
                  <c:v>5.4693801358499252</c:v>
                </c:pt>
                <c:pt idx="282">
                  <c:v>5.4784221877400805</c:v>
                </c:pt>
                <c:pt idx="283">
                  <c:v>5.487703863163726</c:v>
                </c:pt>
                <c:pt idx="284">
                  <c:v>5.4974825373673699</c:v>
                </c:pt>
                <c:pt idx="285">
                  <c:v>5.5070458724273257</c:v>
                </c:pt>
                <c:pt idx="286">
                  <c:v>5.5166675590990426</c:v>
                </c:pt>
                <c:pt idx="287">
                  <c:v>5.526468512469477</c:v>
                </c:pt>
                <c:pt idx="288">
                  <c:v>5.5360531551592045</c:v>
                </c:pt>
                <c:pt idx="289">
                  <c:v>5.5446880223026778</c:v>
                </c:pt>
                <c:pt idx="290">
                  <c:v>5.5535189401489697</c:v>
                </c:pt>
                <c:pt idx="291">
                  <c:v>5.5633624094866079</c:v>
                </c:pt>
                <c:pt idx="292">
                  <c:v>5.5742628297070267</c:v>
                </c:pt>
                <c:pt idx="293">
                  <c:v>5.5850092799024607</c:v>
                </c:pt>
                <c:pt idx="294">
                  <c:v>5.5951654147902294</c:v>
                </c:pt>
                <c:pt idx="295">
                  <c:v>5.6047658847038875</c:v>
                </c:pt>
                <c:pt idx="296">
                  <c:v>5.6139474767803499</c:v>
                </c:pt>
                <c:pt idx="297">
                  <c:v>5.6232492903979008</c:v>
                </c:pt>
                <c:pt idx="298">
                  <c:v>5.6329631681672607</c:v>
                </c:pt>
                <c:pt idx="299">
                  <c:v>5.6440444928147491</c:v>
                </c:pt>
                <c:pt idx="300">
                  <c:v>5.6564815157904986</c:v>
                </c:pt>
                <c:pt idx="301">
                  <c:v>5.6698745024898027</c:v>
                </c:pt>
                <c:pt idx="302">
                  <c:v>5.6834973176798114</c:v>
                </c:pt>
                <c:pt idx="303">
                  <c:v>5.697578033651113</c:v>
                </c:pt>
                <c:pt idx="304">
                  <c:v>5.7120601424610751</c:v>
                </c:pt>
                <c:pt idx="305">
                  <c:v>5.7268901407418218</c:v>
                </c:pt>
                <c:pt idx="306">
                  <c:v>5.7411515988517854</c:v>
                </c:pt>
                <c:pt idx="307">
                  <c:v>5.7550359337677719</c:v>
                </c:pt>
                <c:pt idx="308">
                  <c:v>5.7687860469080139</c:v>
                </c:pt>
                <c:pt idx="309">
                  <c:v>5.7825442840100099</c:v>
                </c:pt>
                <c:pt idx="310">
                  <c:v>5.7960189693471493</c:v>
                </c:pt>
                <c:pt idx="311">
                  <c:v>5.8089532991559114</c:v>
                </c:pt>
                <c:pt idx="312">
                  <c:v>5.8231480598106939</c:v>
                </c:pt>
                <c:pt idx="313">
                  <c:v>5.8375884382355112</c:v>
                </c:pt>
                <c:pt idx="314">
                  <c:v>5.8518085142282379</c:v>
                </c:pt>
                <c:pt idx="315">
                  <c:v>5.8665236255328432</c:v>
                </c:pt>
                <c:pt idx="316">
                  <c:v>5.8822968009376515</c:v>
                </c:pt>
                <c:pt idx="317">
                  <c:v>5.8977919819392248</c:v>
                </c:pt>
                <c:pt idx="318">
                  <c:v>5.9127002081908602</c:v>
                </c:pt>
                <c:pt idx="319">
                  <c:v>5.9279859470994287</c:v>
                </c:pt>
                <c:pt idx="320">
                  <c:v>5.9425536803342096</c:v>
                </c:pt>
                <c:pt idx="321">
                  <c:v>5.9572719799929432</c:v>
                </c:pt>
                <c:pt idx="322">
                  <c:v>5.9726193390596238</c:v>
                </c:pt>
                <c:pt idx="323">
                  <c:v>5.9888709660646455</c:v>
                </c:pt>
                <c:pt idx="324">
                  <c:v>6.0044933375472747</c:v>
                </c:pt>
                <c:pt idx="325">
                  <c:v>6.0211892990699383</c:v>
                </c:pt>
                <c:pt idx="326">
                  <c:v>6.0380237400451584</c:v>
                </c:pt>
                <c:pt idx="327">
                  <c:v>6.0550723824494179</c:v>
                </c:pt>
                <c:pt idx="328">
                  <c:v>6.071476967698918</c:v>
                </c:pt>
                <c:pt idx="329">
                  <c:v>6.088596728262746</c:v>
                </c:pt>
                <c:pt idx="330">
                  <c:v>6.1052376007460225</c:v>
                </c:pt>
                <c:pt idx="331">
                  <c:v>6.1220519626332495</c:v>
                </c:pt>
                <c:pt idx="332">
                  <c:v>6.1385553051135826</c:v>
                </c:pt>
                <c:pt idx="333">
                  <c:v>6.1554575014518429</c:v>
                </c:pt>
                <c:pt idx="334">
                  <c:v>6.1716094562166663</c:v>
                </c:pt>
                <c:pt idx="335">
                  <c:v>6.1879998724048351</c:v>
                </c:pt>
                <c:pt idx="336">
                  <c:v>6.2040928384025387</c:v>
                </c:pt>
                <c:pt idx="337">
                  <c:v>6.2202911856651557</c:v>
                </c:pt>
                <c:pt idx="338">
                  <c:v>6.2361088015872816</c:v>
                </c:pt>
                <c:pt idx="339">
                  <c:v>6.2523918031812444</c:v>
                </c:pt>
                <c:pt idx="340">
                  <c:v>6.2684843638467216</c:v>
                </c:pt>
                <c:pt idx="341">
                  <c:v>6.2841824946369016</c:v>
                </c:pt>
                <c:pt idx="342">
                  <c:v>6.2999429000227671</c:v>
                </c:pt>
                <c:pt idx="343">
                  <c:v>6.3148779915358126</c:v>
                </c:pt>
                <c:pt idx="344">
                  <c:v>6.3293368500874241</c:v>
                </c:pt>
                <c:pt idx="345">
                  <c:v>6.3432707006508009</c:v>
                </c:pt>
                <c:pt idx="346">
                  <c:v>6.3563509780305694</c:v>
                </c:pt>
                <c:pt idx="347">
                  <c:v>6.369085920821508</c:v>
                </c:pt>
                <c:pt idx="348">
                  <c:v>6.3814039123652906</c:v>
                </c:pt>
                <c:pt idx="349">
                  <c:v>6.3930308975144152</c:v>
                </c:pt>
                <c:pt idx="350">
                  <c:v>6.404149249209695</c:v>
                </c:pt>
                <c:pt idx="351">
                  <c:v>6.4149399394180184</c:v>
                </c:pt>
                <c:pt idx="352">
                  <c:v>6.4252569921617804</c:v>
                </c:pt>
                <c:pt idx="353">
                  <c:v>6.4352389885960646</c:v>
                </c:pt>
                <c:pt idx="354">
                  <c:v>6.4459465227568318</c:v>
                </c:pt>
                <c:pt idx="355">
                  <c:v>6.4573519461106939</c:v>
                </c:pt>
                <c:pt idx="356">
                  <c:v>6.4701310647745176</c:v>
                </c:pt>
                <c:pt idx="357">
                  <c:v>6.4848974728161464</c:v>
                </c:pt>
                <c:pt idx="358">
                  <c:v>6.5017026919901006</c:v>
                </c:pt>
                <c:pt idx="359">
                  <c:v>6.5208502028112187</c:v>
                </c:pt>
                <c:pt idx="360">
                  <c:v>6.5424270373136277</c:v>
                </c:pt>
                <c:pt idx="361">
                  <c:v>6.5660483975160018</c:v>
                </c:pt>
                <c:pt idx="362">
                  <c:v>6.591354040214088</c:v>
                </c:pt>
                <c:pt idx="363">
                  <c:v>6.6178492175638448</c:v>
                </c:pt>
                <c:pt idx="364">
                  <c:v>6.6447240860829826</c:v>
                </c:pt>
                <c:pt idx="365">
                  <c:v>6.6714135362716354</c:v>
                </c:pt>
                <c:pt idx="366">
                  <c:v>6.6972991033384401</c:v>
                </c:pt>
                <c:pt idx="367">
                  <c:v>6.7219836392635539</c:v>
                </c:pt>
                <c:pt idx="368">
                  <c:v>6.7449419833964557</c:v>
                </c:pt>
                <c:pt idx="369">
                  <c:v>6.7658547474657906</c:v>
                </c:pt>
                <c:pt idx="370">
                  <c:v>6.7844318399631582</c:v>
                </c:pt>
                <c:pt idx="371">
                  <c:v>6.8003871090514405</c:v>
                </c:pt>
                <c:pt idx="372">
                  <c:v>6.8136076725092103</c:v>
                </c:pt>
                <c:pt idx="373">
                  <c:v>6.8239955911559678</c:v>
                </c:pt>
                <c:pt idx="374">
                  <c:v>6.8316650511693373</c:v>
                </c:pt>
                <c:pt idx="375">
                  <c:v>6.8365899289244165</c:v>
                </c:pt>
                <c:pt idx="376">
                  <c:v>6.8390189988155434</c:v>
                </c:pt>
                <c:pt idx="377">
                  <c:v>6.8390693291868132</c:v>
                </c:pt>
                <c:pt idx="378">
                  <c:v>6.8367480738700142</c:v>
                </c:pt>
                <c:pt idx="379">
                  <c:v>6.83257277484618</c:v>
                </c:pt>
                <c:pt idx="380">
                  <c:v>6.8264894531506597</c:v>
                </c:pt>
                <c:pt idx="381">
                  <c:v>6.8184304522542138</c:v>
                </c:pt>
                <c:pt idx="382">
                  <c:v>6.8092161831657423</c:v>
                </c:pt>
                <c:pt idx="383">
                  <c:v>6.7986368361801954</c:v>
                </c:pt>
                <c:pt idx="384">
                  <c:v>6.7868152842855043</c:v>
                </c:pt>
                <c:pt idx="385">
                  <c:v>6.7742760296997284</c:v>
                </c:pt>
                <c:pt idx="386">
                  <c:v>6.760882169975809</c:v>
                </c:pt>
                <c:pt idx="387">
                  <c:v>6.7469531870254418</c:v>
                </c:pt>
                <c:pt idx="388">
                  <c:v>6.732490258986104</c:v>
                </c:pt>
                <c:pt idx="389">
                  <c:v>6.7177204190395452</c:v>
                </c:pt>
                <c:pt idx="390">
                  <c:v>6.7025511570495233</c:v>
                </c:pt>
                <c:pt idx="391">
                  <c:v>6.6871364028000571</c:v>
                </c:pt>
                <c:pt idx="392">
                  <c:v>6.6716540965055167</c:v>
                </c:pt>
                <c:pt idx="393">
                  <c:v>6.6559831418765372</c:v>
                </c:pt>
                <c:pt idx="394">
                  <c:v>6.6402627439629427</c:v>
                </c:pt>
                <c:pt idx="395">
                  <c:v>6.6243852414202653</c:v>
                </c:pt>
                <c:pt idx="396">
                  <c:v>6.6085046392333933</c:v>
                </c:pt>
                <c:pt idx="397">
                  <c:v>6.5925986289061314</c:v>
                </c:pt>
                <c:pt idx="398">
                  <c:v>6.576594710733831</c:v>
                </c:pt>
                <c:pt idx="399">
                  <c:v>6.5608388186186097</c:v>
                </c:pt>
                <c:pt idx="400">
                  <c:v>6.5451586143334479</c:v>
                </c:pt>
                <c:pt idx="401">
                  <c:v>6.5296228181334435</c:v>
                </c:pt>
                <c:pt idx="402">
                  <c:v>6.5142820478603776</c:v>
                </c:pt>
                <c:pt idx="403">
                  <c:v>6.4989718321539875</c:v>
                </c:pt>
                <c:pt idx="404">
                  <c:v>6.4839864647193322</c:v>
                </c:pt>
                <c:pt idx="405">
                  <c:v>6.4690410563451577</c:v>
                </c:pt>
                <c:pt idx="406">
                  <c:v>6.4543417013550481</c:v>
                </c:pt>
                <c:pt idx="407">
                  <c:v>6.439727327643789</c:v>
                </c:pt>
                <c:pt idx="408">
                  <c:v>6.4251427878607661</c:v>
                </c:pt>
                <c:pt idx="409">
                  <c:v>6.4108278278453836</c:v>
                </c:pt>
                <c:pt idx="410">
                  <c:v>6.3965654651848993</c:v>
                </c:pt>
                <c:pt idx="411">
                  <c:v>6.3825933166443667</c:v>
                </c:pt>
                <c:pt idx="412">
                  <c:v>6.3686401285764855</c:v>
                </c:pt>
                <c:pt idx="413">
                  <c:v>6.3548956047110607</c:v>
                </c:pt>
                <c:pt idx="414">
                  <c:v>6.341394951524042</c:v>
                </c:pt>
                <c:pt idx="415">
                  <c:v>6.3279920317187779</c:v>
                </c:pt>
                <c:pt idx="416">
                  <c:v>6.3149200559924195</c:v>
                </c:pt>
                <c:pt idx="417">
                  <c:v>6.3020493903762507</c:v>
                </c:pt>
                <c:pt idx="418">
                  <c:v>6.289588952542597</c:v>
                </c:pt>
                <c:pt idx="419">
                  <c:v>6.2772653094568449</c:v>
                </c:pt>
                <c:pt idx="420">
                  <c:v>6.2649594176905392</c:v>
                </c:pt>
                <c:pt idx="421">
                  <c:v>6.2527559710885736</c:v>
                </c:pt>
                <c:pt idx="422">
                  <c:v>6.2406740276203072</c:v>
                </c:pt>
                <c:pt idx="423">
                  <c:v>6.2287595554356354</c:v>
                </c:pt>
                <c:pt idx="424">
                  <c:v>6.2169835593820935</c:v>
                </c:pt>
                <c:pt idx="425">
                  <c:v>6.2053667878664758</c:v>
                </c:pt>
                <c:pt idx="426">
                  <c:v>6.1940701076210996</c:v>
                </c:pt>
                <c:pt idx="427">
                  <c:v>6.1828994675482605</c:v>
                </c:pt>
                <c:pt idx="428">
                  <c:v>6.1720188094245563</c:v>
                </c:pt>
                <c:pt idx="429">
                  <c:v>6.1611582922061823</c:v>
                </c:pt>
                <c:pt idx="430">
                  <c:v>6.1506336537464286</c:v>
                </c:pt>
                <c:pt idx="431">
                  <c:v>6.1404451883478748</c:v>
                </c:pt>
                <c:pt idx="432">
                  <c:v>6.1305588998640141</c:v>
                </c:pt>
                <c:pt idx="433">
                  <c:v>6.1207712929369915</c:v>
                </c:pt>
                <c:pt idx="434">
                  <c:v>6.1110607820698206</c:v>
                </c:pt>
                <c:pt idx="435">
                  <c:v>6.1015752462559334</c:v>
                </c:pt>
                <c:pt idx="436">
                  <c:v>6.0921941206973163</c:v>
                </c:pt>
                <c:pt idx="437">
                  <c:v>6.0829647937777516</c:v>
                </c:pt>
                <c:pt idx="438">
                  <c:v>6.0737916428080139</c:v>
                </c:pt>
                <c:pt idx="439">
                  <c:v>6.0646825662285115</c:v>
                </c:pt>
                <c:pt idx="440">
                  <c:v>6.0556458599946552</c:v>
                </c:pt>
                <c:pt idx="441">
                  <c:v>6.046729222266487</c:v>
                </c:pt>
                <c:pt idx="442">
                  <c:v>6.0379441552030988</c:v>
                </c:pt>
                <c:pt idx="443">
                  <c:v>6.0292213942539279</c:v>
                </c:pt>
                <c:pt idx="444">
                  <c:v>6.0206926786820283</c:v>
                </c:pt>
                <c:pt idx="445">
                  <c:v>6.0124153747624325</c:v>
                </c:pt>
                <c:pt idx="446">
                  <c:v>6.0043213737826422</c:v>
                </c:pt>
                <c:pt idx="447">
                  <c:v>5.9963365180957835</c:v>
                </c:pt>
                <c:pt idx="448">
                  <c:v>5.9886481252357511</c:v>
                </c:pt>
                <c:pt idx="449">
                  <c:v>5.9808665545820787</c:v>
                </c:pt>
                <c:pt idx="450">
                  <c:v>5.9733126204529015</c:v>
                </c:pt>
                <c:pt idx="451">
                  <c:v>5.9658129530366031</c:v>
                </c:pt>
                <c:pt idx="452">
                  <c:v>5.9584205280525184</c:v>
                </c:pt>
                <c:pt idx="453">
                  <c:v>5.9511917579347058</c:v>
                </c:pt>
                <c:pt idx="454">
                  <c:v>5.9439888750737717</c:v>
                </c:pt>
                <c:pt idx="455">
                  <c:v>5.9368654589756229</c:v>
                </c:pt>
                <c:pt idx="456">
                  <c:v>5.929929560084588</c:v>
                </c:pt>
                <c:pt idx="457">
                  <c:v>5.9231921904206679</c:v>
                </c:pt>
                <c:pt idx="458">
                  <c:v>5.9167170775988129</c:v>
                </c:pt>
                <c:pt idx="459">
                  <c:v>5.9103041680685688</c:v>
                </c:pt>
                <c:pt idx="460">
                  <c:v>5.9044450410769098</c:v>
                </c:pt>
                <c:pt idx="461">
                  <c:v>5.8987800132898256</c:v>
                </c:pt>
                <c:pt idx="462">
                  <c:v>5.8931512131298662</c:v>
                </c:pt>
                <c:pt idx="463">
                  <c:v>5.8877297972880305</c:v>
                </c:pt>
                <c:pt idx="464">
                  <c:v>5.88218288763027</c:v>
                </c:pt>
                <c:pt idx="465">
                  <c:v>5.8760445502460952</c:v>
                </c:pt>
                <c:pt idx="466">
                  <c:v>5.8702868289925911</c:v>
                </c:pt>
                <c:pt idx="467">
                  <c:v>5.8648076290261475</c:v>
                </c:pt>
                <c:pt idx="468">
                  <c:v>5.8593785044256013</c:v>
                </c:pt>
                <c:pt idx="469">
                  <c:v>5.8540630118664208</c:v>
                </c:pt>
                <c:pt idx="470">
                  <c:v>5.8495422520050164</c:v>
                </c:pt>
                <c:pt idx="471">
                  <c:v>5.8448498008066387</c:v>
                </c:pt>
                <c:pt idx="472">
                  <c:v>5.8401688492407562</c:v>
                </c:pt>
                <c:pt idx="473">
                  <c:v>5.8365139988906716</c:v>
                </c:pt>
                <c:pt idx="474">
                  <c:v>5.83257277484618</c:v>
                </c:pt>
                <c:pt idx="475">
                  <c:v>5.8274985081334583</c:v>
                </c:pt>
                <c:pt idx="476">
                  <c:v>5.8226910107760546</c:v>
                </c:pt>
                <c:pt idx="477">
                  <c:v>5.8176975547630239</c:v>
                </c:pt>
                <c:pt idx="478">
                  <c:v>5.8122446968003691</c:v>
                </c:pt>
                <c:pt idx="479">
                  <c:v>5.8073997127594854</c:v>
                </c:pt>
                <c:pt idx="480">
                  <c:v>5.802705327074352</c:v>
                </c:pt>
                <c:pt idx="481">
                  <c:v>5.7985125330313512</c:v>
                </c:pt>
                <c:pt idx="482">
                  <c:v>5.7946971268919985</c:v>
                </c:pt>
                <c:pt idx="483">
                  <c:v>5.7904259173911106</c:v>
                </c:pt>
                <c:pt idx="484">
                  <c:v>5.7866804531966487</c:v>
                </c:pt>
                <c:pt idx="485">
                  <c:v>5.7835462822703496</c:v>
                </c:pt>
                <c:pt idx="486">
                  <c:v>5.7798128631705801</c:v>
                </c:pt>
                <c:pt idx="487">
                  <c:v>5.7756104480063604</c:v>
                </c:pt>
                <c:pt idx="488">
                  <c:v>5.7713669708577804</c:v>
                </c:pt>
                <c:pt idx="489">
                  <c:v>5.7667102072622596</c:v>
                </c:pt>
                <c:pt idx="490">
                  <c:v>5.762303363287768</c:v>
                </c:pt>
                <c:pt idx="491">
                  <c:v>5.7576996250877386</c:v>
                </c:pt>
                <c:pt idx="492">
                  <c:v>5.7530465616265287</c:v>
                </c:pt>
                <c:pt idx="493">
                  <c:v>5.7491950422196725</c:v>
                </c:pt>
                <c:pt idx="494">
                  <c:v>5.7455432019980242</c:v>
                </c:pt>
                <c:pt idx="495">
                  <c:v>5.7420964023032441</c:v>
                </c:pt>
                <c:pt idx="496">
                  <c:v>5.7390974461174746</c:v>
                </c:pt>
                <c:pt idx="497">
                  <c:v>5.7366354976868212</c:v>
                </c:pt>
                <c:pt idx="498">
                  <c:v>5.7339191510123912</c:v>
                </c:pt>
                <c:pt idx="499">
                  <c:v>5.7309436934277356</c:v>
                </c:pt>
                <c:pt idx="500">
                  <c:v>5.7281101841003403</c:v>
                </c:pt>
                <c:pt idx="501">
                  <c:v>5.725094521081469</c:v>
                </c:pt>
                <c:pt idx="502">
                  <c:v>5.721315880605899</c:v>
                </c:pt>
                <c:pt idx="503">
                  <c:v>5.7176705030022621</c:v>
                </c:pt>
                <c:pt idx="504">
                  <c:v>5.7134905430939424</c:v>
                </c:pt>
                <c:pt idx="505">
                  <c:v>5.7089305358066165</c:v>
                </c:pt>
                <c:pt idx="506">
                  <c:v>5.7056071634046051</c:v>
                </c:pt>
                <c:pt idx="507">
                  <c:v>5.7013952690139202</c:v>
                </c:pt>
                <c:pt idx="508">
                  <c:v>5.6963563887333324</c:v>
                </c:pt>
                <c:pt idx="509">
                  <c:v>5.6920533650340808</c:v>
                </c:pt>
                <c:pt idx="510">
                  <c:v>5.6876181295717698</c:v>
                </c:pt>
                <c:pt idx="511">
                  <c:v>5.6829569263012081</c:v>
                </c:pt>
                <c:pt idx="512">
                  <c:v>5.6786094165589258</c:v>
                </c:pt>
                <c:pt idx="513">
                  <c:v>5.6735737964230513</c:v>
                </c:pt>
                <c:pt idx="514">
                  <c:v>5.6672661193822744</c:v>
                </c:pt>
                <c:pt idx="515">
                  <c:v>5.6606757883385246</c:v>
                </c:pt>
                <c:pt idx="516">
                  <c:v>5.6537911873878119</c:v>
                </c:pt>
                <c:pt idx="517">
                  <c:v>5.6460114095912388</c:v>
                </c:pt>
                <c:pt idx="518">
                  <c:v>5.6387886671573986</c:v>
                </c:pt>
                <c:pt idx="519">
                  <c:v>5.6317480743965698</c:v>
                </c:pt>
                <c:pt idx="520">
                  <c:v>5.6246945312720813</c:v>
                </c:pt>
                <c:pt idx="521">
                  <c:v>5.6175245348862921</c:v>
                </c:pt>
                <c:pt idx="522">
                  <c:v>5.6104472214421213</c:v>
                </c:pt>
                <c:pt idx="523">
                  <c:v>5.6034691597338391</c:v>
                </c:pt>
                <c:pt idx="524">
                  <c:v>5.5962671263955155</c:v>
                </c:pt>
                <c:pt idx="525">
                  <c:v>5.5887197796000567</c:v>
                </c:pt>
                <c:pt idx="526">
                  <c:v>5.5803546611065915</c:v>
                </c:pt>
                <c:pt idx="527">
                  <c:v>5.5721743136130595</c:v>
                </c:pt>
                <c:pt idx="528">
                  <c:v>5.5630061870617942</c:v>
                </c:pt>
                <c:pt idx="529">
                  <c:v>5.5533975101238804</c:v>
                </c:pt>
                <c:pt idx="530">
                  <c:v>5.5429498488141791</c:v>
                </c:pt>
                <c:pt idx="531">
                  <c:v>5.5316066319327222</c:v>
                </c:pt>
                <c:pt idx="532">
                  <c:v>5.5203525040833181</c:v>
                </c:pt>
                <c:pt idx="533">
                  <c:v>5.5087989654039049</c:v>
                </c:pt>
                <c:pt idx="534">
                  <c:v>5.4978967429132206</c:v>
                </c:pt>
                <c:pt idx="535">
                  <c:v>5.4889735247265081</c:v>
                </c:pt>
                <c:pt idx="536">
                  <c:v>5.4798631130230975</c:v>
                </c:pt>
                <c:pt idx="537">
                  <c:v>5.4709981696608736</c:v>
                </c:pt>
                <c:pt idx="538">
                  <c:v>5.4610480916706576</c:v>
                </c:pt>
                <c:pt idx="539">
                  <c:v>5.4500950758716025</c:v>
                </c:pt>
                <c:pt idx="540">
                  <c:v>5.4388586594205623</c:v>
                </c:pt>
                <c:pt idx="541">
                  <c:v>5.4271614029259654</c:v>
                </c:pt>
                <c:pt idx="542">
                  <c:v>5.4166405073382808</c:v>
                </c:pt>
                <c:pt idx="543">
                  <c:v>5.4072208929273966</c:v>
                </c:pt>
                <c:pt idx="544">
                  <c:v>5.3979400086720375</c:v>
                </c:pt>
                <c:pt idx="545">
                  <c:v>5.3872118003137306</c:v>
                </c:pt>
                <c:pt idx="546">
                  <c:v>5.3762118502826723</c:v>
                </c:pt>
                <c:pt idx="547">
                  <c:v>5.3647385550553981</c:v>
                </c:pt>
                <c:pt idx="548">
                  <c:v>5.3533390953113047</c:v>
                </c:pt>
                <c:pt idx="549">
                  <c:v>5.3408405498123317</c:v>
                </c:pt>
                <c:pt idx="550">
                  <c:v>5.3275632601872775</c:v>
                </c:pt>
                <c:pt idx="551">
                  <c:v>5.3147096929551738</c:v>
                </c:pt>
                <c:pt idx="552">
                  <c:v>5.3016809492935764</c:v>
                </c:pt>
                <c:pt idx="553">
                  <c:v>5.2891428359323331</c:v>
                </c:pt>
                <c:pt idx="554">
                  <c:v>5.2773799746672543</c:v>
                </c:pt>
                <c:pt idx="555">
                  <c:v>5.2667019668840878</c:v>
                </c:pt>
                <c:pt idx="556">
                  <c:v>5.2559957267224018</c:v>
                </c:pt>
                <c:pt idx="557">
                  <c:v>5.2462523122993217</c:v>
                </c:pt>
                <c:pt idx="558">
                  <c:v>5.2387985627139173</c:v>
                </c:pt>
                <c:pt idx="559">
                  <c:v>5.2335037603411347</c:v>
                </c:pt>
                <c:pt idx="560">
                  <c:v>5.2286569581089353</c:v>
                </c:pt>
                <c:pt idx="561">
                  <c:v>5.2253092817258633</c:v>
                </c:pt>
                <c:pt idx="562">
                  <c:v>5.2216749970707692</c:v>
                </c:pt>
                <c:pt idx="563">
                  <c:v>5.216957207361097</c:v>
                </c:pt>
                <c:pt idx="564">
                  <c:v>5.2103185198262318</c:v>
                </c:pt>
                <c:pt idx="565">
                  <c:v>5.2024883170600935</c:v>
                </c:pt>
                <c:pt idx="566">
                  <c:v>5.1942367487238288</c:v>
                </c:pt>
                <c:pt idx="567">
                  <c:v>5.1849751906982613</c:v>
                </c:pt>
                <c:pt idx="568">
                  <c:v>5.1758016328482794</c:v>
                </c:pt>
                <c:pt idx="569">
                  <c:v>5.1676126727275298</c:v>
                </c:pt>
                <c:pt idx="570">
                  <c:v>5.1607685618611283</c:v>
                </c:pt>
                <c:pt idx="571">
                  <c:v>5.1501421618485583</c:v>
                </c:pt>
                <c:pt idx="572">
                  <c:v>5.137037454789513</c:v>
                </c:pt>
                <c:pt idx="573">
                  <c:v>5.128076012668715</c:v>
                </c:pt>
                <c:pt idx="574">
                  <c:v>5.1202447955463652</c:v>
                </c:pt>
                <c:pt idx="575">
                  <c:v>5.1122697684172707</c:v>
                </c:pt>
                <c:pt idx="576">
                  <c:v>5.106530853822381</c:v>
                </c:pt>
                <c:pt idx="577">
                  <c:v>5.1034616220947049</c:v>
                </c:pt>
                <c:pt idx="578">
                  <c:v>5.0996806411092503</c:v>
                </c:pt>
                <c:pt idx="579">
                  <c:v>5.0930713063760633</c:v>
                </c:pt>
                <c:pt idx="580">
                  <c:v>5.0874264570362859</c:v>
                </c:pt>
                <c:pt idx="581">
                  <c:v>5.0860037056183822</c:v>
                </c:pt>
                <c:pt idx="582">
                  <c:v>5.0849335749367164</c:v>
                </c:pt>
                <c:pt idx="583">
                  <c:v>5.0856472882968564</c:v>
                </c:pt>
                <c:pt idx="584">
                  <c:v>5.0860037056183822</c:v>
                </c:pt>
                <c:pt idx="585">
                  <c:v>5.0845762779343309</c:v>
                </c:pt>
                <c:pt idx="586">
                  <c:v>5.0806264869218056</c:v>
                </c:pt>
                <c:pt idx="587">
                  <c:v>5.0740846890282434</c:v>
                </c:pt>
                <c:pt idx="588">
                  <c:v>5.0670708560453699</c:v>
                </c:pt>
                <c:pt idx="589">
                  <c:v>5.0584260244570052</c:v>
                </c:pt>
                <c:pt idx="590">
                  <c:v>5.0472748673841794</c:v>
                </c:pt>
                <c:pt idx="591">
                  <c:v>5.0358298252528284</c:v>
                </c:pt>
                <c:pt idx="592">
                  <c:v>5.0310042813635372</c:v>
                </c:pt>
                <c:pt idx="593">
                  <c:v>5.0265332645232972</c:v>
                </c:pt>
                <c:pt idx="594">
                  <c:v>5.024895960107485</c:v>
                </c:pt>
                <c:pt idx="595">
                  <c:v>5.0253058652647704</c:v>
                </c:pt>
                <c:pt idx="596">
                  <c:v>5.0240749873074266</c:v>
                </c:pt>
                <c:pt idx="597">
                  <c:v>5.0220157398177205</c:v>
                </c:pt>
                <c:pt idx="598">
                  <c:v>5.0232524596337118</c:v>
                </c:pt>
                <c:pt idx="599">
                  <c:v>5.0244856676991674</c:v>
                </c:pt>
                <c:pt idx="600">
                  <c:v>5.0240749873074266</c:v>
                </c:pt>
                <c:pt idx="601">
                  <c:v>5.0228406108765276</c:v>
                </c:pt>
                <c:pt idx="602">
                  <c:v>5.0236639181977933</c:v>
                </c:pt>
                <c:pt idx="603">
                  <c:v>5.0240749873074266</c:v>
                </c:pt>
                <c:pt idx="604">
                  <c:v>5.0232524596337118</c:v>
                </c:pt>
                <c:pt idx="605">
                  <c:v>5.0228406108765276</c:v>
                </c:pt>
                <c:pt idx="606">
                  <c:v>5.024895960107485</c:v>
                </c:pt>
                <c:pt idx="607">
                  <c:v>5.0253058652647704</c:v>
                </c:pt>
                <c:pt idx="608">
                  <c:v>5.0257153839013409</c:v>
                </c:pt>
                <c:pt idx="609">
                  <c:v>5.0289777052087778</c:v>
                </c:pt>
                <c:pt idx="610">
                  <c:v>5.0322157032979815</c:v>
                </c:pt>
                <c:pt idx="611">
                  <c:v>5.0354297381845488</c:v>
                </c:pt>
                <c:pt idx="612">
                  <c:v>5.037027879755775</c:v>
                </c:pt>
                <c:pt idx="613">
                  <c:v>5.0402066275747108</c:v>
                </c:pt>
                <c:pt idx="614">
                  <c:v>5.0433622780211298</c:v>
                </c:pt>
                <c:pt idx="615">
                  <c:v>5.0468851908377106</c:v>
                </c:pt>
                <c:pt idx="616">
                  <c:v>5.0511525224473814</c:v>
                </c:pt>
                <c:pt idx="617">
                  <c:v>5.0519239160461069</c:v>
                </c:pt>
                <c:pt idx="618">
                  <c:v>5.0530784434834199</c:v>
                </c:pt>
                <c:pt idx="619">
                  <c:v>5.0534626049254552</c:v>
                </c:pt>
                <c:pt idx="620">
                  <c:v>5.0546130545568877</c:v>
                </c:pt>
                <c:pt idx="621">
                  <c:v>5.0561422620590522</c:v>
                </c:pt>
                <c:pt idx="622">
                  <c:v>5.0580462303952816</c:v>
                </c:pt>
                <c:pt idx="623">
                  <c:v>5.0610753236297921</c:v>
                </c:pt>
                <c:pt idx="624">
                  <c:v>5.064083435963596</c:v>
                </c:pt>
                <c:pt idx="625">
                  <c:v>5.0674428427763809</c:v>
                </c:pt>
                <c:pt idx="626">
                  <c:v>5.0704073217401193</c:v>
                </c:pt>
                <c:pt idx="627">
                  <c:v>5.0726174765452363</c:v>
                </c:pt>
                <c:pt idx="628">
                  <c:v>5.0748164406451748</c:v>
                </c:pt>
                <c:pt idx="629">
                  <c:v>5.0766404436703416</c:v>
                </c:pt>
                <c:pt idx="630">
                  <c:v>5.078094150406411</c:v>
                </c:pt>
                <c:pt idx="631">
                  <c:v>5.0784568180532927</c:v>
                </c:pt>
                <c:pt idx="632">
                  <c:v>5.0784568180532927</c:v>
                </c:pt>
                <c:pt idx="633">
                  <c:v>5.0777311796523916</c:v>
                </c:pt>
                <c:pt idx="634">
                  <c:v>5.0766404436703416</c:v>
                </c:pt>
                <c:pt idx="635">
                  <c:v>5.0770043267933502</c:v>
                </c:pt>
                <c:pt idx="636">
                  <c:v>5.0788191830988483</c:v>
                </c:pt>
                <c:pt idx="637">
                  <c:v>5.079543007402906</c:v>
                </c:pt>
                <c:pt idx="638">
                  <c:v>5.0806264869218056</c:v>
                </c:pt>
                <c:pt idx="639">
                  <c:v>5.0806264869218056</c:v>
                </c:pt>
                <c:pt idx="640">
                  <c:v>5.0806264869218056</c:v>
                </c:pt>
                <c:pt idx="641">
                  <c:v>5.079543007402906</c:v>
                </c:pt>
                <c:pt idx="642">
                  <c:v>5.0791812460476251</c:v>
                </c:pt>
                <c:pt idx="643">
                  <c:v>5.0791812460476251</c:v>
                </c:pt>
                <c:pt idx="644">
                  <c:v>5.0799044676667204</c:v>
                </c:pt>
                <c:pt idx="645">
                  <c:v>5.0784568180532927</c:v>
                </c:pt>
                <c:pt idx="646">
                  <c:v>5.0770043267933502</c:v>
                </c:pt>
                <c:pt idx="647">
                  <c:v>5.0766404436703416</c:v>
                </c:pt>
                <c:pt idx="648">
                  <c:v>5.075181854618692</c:v>
                </c:pt>
                <c:pt idx="649">
                  <c:v>5.0733517023869013</c:v>
                </c:pt>
                <c:pt idx="650">
                  <c:v>5.0711452904510832</c:v>
                </c:pt>
                <c:pt idx="651">
                  <c:v>5.0692980121155289</c:v>
                </c:pt>
                <c:pt idx="652">
                  <c:v>5.0663259253620376</c:v>
                </c:pt>
                <c:pt idx="653">
                  <c:v>5.0625819842281627</c:v>
                </c:pt>
                <c:pt idx="654">
                  <c:v>5.0584260244570052</c:v>
                </c:pt>
                <c:pt idx="655">
                  <c:v>5.0553783313749996</c:v>
                </c:pt>
                <c:pt idx="656">
                  <c:v>5.0526939419249679</c:v>
                </c:pt>
                <c:pt idx="657">
                  <c:v>5.0496056125949735</c:v>
                </c:pt>
                <c:pt idx="658">
                  <c:v>5.0488300865283504</c:v>
                </c:pt>
                <c:pt idx="659">
                  <c:v>5.0488300865283504</c:v>
                </c:pt>
                <c:pt idx="660">
                  <c:v>5.0476641946015599</c:v>
                </c:pt>
                <c:pt idx="661">
                  <c:v>5.0488300865283504</c:v>
                </c:pt>
                <c:pt idx="662">
                  <c:v>5.0488300865283504</c:v>
                </c:pt>
                <c:pt idx="663">
                  <c:v>5.0476641946015599</c:v>
                </c:pt>
                <c:pt idx="664">
                  <c:v>5.0488300865283504</c:v>
                </c:pt>
                <c:pt idx="665">
                  <c:v>5.0464951643347087</c:v>
                </c:pt>
                <c:pt idx="666">
                  <c:v>5.0409976924234909</c:v>
                </c:pt>
                <c:pt idx="667">
                  <c:v>5.0378247505883422</c:v>
                </c:pt>
                <c:pt idx="668">
                  <c:v>5.0314084642516246</c:v>
                </c:pt>
                <c:pt idx="669">
                  <c:v>5.0253058652647704</c:v>
                </c:pt>
                <c:pt idx="670">
                  <c:v>5.0240749873074266</c:v>
                </c:pt>
                <c:pt idx="671">
                  <c:v>5.020775488193558</c:v>
                </c:pt>
                <c:pt idx="672">
                  <c:v>5.0182843084265309</c:v>
                </c:pt>
                <c:pt idx="673">
                  <c:v>5.0170333392987807</c:v>
                </c:pt>
                <c:pt idx="674">
                  <c:v>5.0141003215196207</c:v>
                </c:pt>
                <c:pt idx="675">
                  <c:v>5.0102999566398116</c:v>
                </c:pt>
                <c:pt idx="676">
                  <c:v>5.0081741840064264</c:v>
                </c:pt>
                <c:pt idx="677">
                  <c:v>5.0060379549973169</c:v>
                </c:pt>
                <c:pt idx="678">
                  <c:v>5.0060379549973169</c:v>
                </c:pt>
                <c:pt idx="679">
                  <c:v>5.0060379549973169</c:v>
                </c:pt>
                <c:pt idx="680">
                  <c:v>5.0073209529227443</c:v>
                </c:pt>
                <c:pt idx="681">
                  <c:v>5.0090257420869104</c:v>
                </c:pt>
                <c:pt idx="682">
                  <c:v>5.0077477780007396</c:v>
                </c:pt>
                <c:pt idx="683">
                  <c:v>5.0038911662369108</c:v>
                </c:pt>
                <c:pt idx="684">
                  <c:v>4.9978230807457251</c:v>
                </c:pt>
                <c:pt idx="685">
                  <c:v>4.9912260756924951</c:v>
                </c:pt>
                <c:pt idx="686">
                  <c:v>4.9872192299080051</c:v>
                </c:pt>
                <c:pt idx="687">
                  <c:v>4.9836262871245349</c:v>
                </c:pt>
                <c:pt idx="688">
                  <c:v>4.9831750720378132</c:v>
                </c:pt>
                <c:pt idx="689">
                  <c:v>4.9840770339028309</c:v>
                </c:pt>
                <c:pt idx="690">
                  <c:v>4.9854264740830017</c:v>
                </c:pt>
                <c:pt idx="691">
                  <c:v>4.9881128402683519</c:v>
                </c:pt>
                <c:pt idx="692">
                  <c:v>4.9916690073799481</c:v>
                </c:pt>
                <c:pt idx="693">
                  <c:v>4.9934362304976121</c:v>
                </c:pt>
                <c:pt idx="694">
                  <c:v>4.9912260756924951</c:v>
                </c:pt>
                <c:pt idx="695">
                  <c:v>4.9925535178321354</c:v>
                </c:pt>
                <c:pt idx="696">
                  <c:v>4.9925535178321354</c:v>
                </c:pt>
                <c:pt idx="697">
                  <c:v>4.9929950984313418</c:v>
                </c:pt>
                <c:pt idx="698">
                  <c:v>4.9898945637187735</c:v>
                </c:pt>
                <c:pt idx="699">
                  <c:v>4.9827233876685453</c:v>
                </c:pt>
                <c:pt idx="700">
                  <c:v>4.9845273133437926</c:v>
                </c:pt>
                <c:pt idx="701">
                  <c:v>4.9840770339028309</c:v>
                </c:pt>
                <c:pt idx="702">
                  <c:v>4.9845273133437926</c:v>
                </c:pt>
                <c:pt idx="703">
                  <c:v>4.9965116721541785</c:v>
                </c:pt>
                <c:pt idx="704">
                  <c:v>5.0034605321095063</c:v>
                </c:pt>
                <c:pt idx="705">
                  <c:v>5.0068937079479001</c:v>
                </c:pt>
                <c:pt idx="706">
                  <c:v>5.0043213737826422</c:v>
                </c:pt>
                <c:pt idx="707">
                  <c:v>4.9973863843973136</c:v>
                </c:pt>
                <c:pt idx="708">
                  <c:v>4.9956351945975497</c:v>
                </c:pt>
                <c:pt idx="709">
                  <c:v>4.993876914941211</c:v>
                </c:pt>
                <c:pt idx="710">
                  <c:v>4.9885589568786157</c:v>
                </c:pt>
                <c:pt idx="711">
                  <c:v>4.9836262871245349</c:v>
                </c:pt>
                <c:pt idx="712">
                  <c:v>4.976349979003273</c:v>
                </c:pt>
                <c:pt idx="713">
                  <c:v>4.973589623427257</c:v>
                </c:pt>
                <c:pt idx="714">
                  <c:v>4.9781805169374138</c:v>
                </c:pt>
                <c:pt idx="715">
                  <c:v>4.9836262871245349</c:v>
                </c:pt>
                <c:pt idx="716">
                  <c:v>4.9845273133437926</c:v>
                </c:pt>
                <c:pt idx="717">
                  <c:v>4.980003371583746</c:v>
                </c:pt>
                <c:pt idx="718">
                  <c:v>4.9708116108725182</c:v>
                </c:pt>
                <c:pt idx="719">
                  <c:v>4.9604707775342991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2E1-4E08-A072-62D49381FA25}"/>
            </c:ext>
          </c:extLst>
        </c:ser>
        <c:ser>
          <c:idx val="4"/>
          <c:order val="4"/>
          <c:tx>
            <c:v>5000 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'Data Task 1'!$D$4:$D$723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-3.8104535432610738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-3.5052889747947376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-3.4620298722415304</c:v>
                </c:pt>
                <c:pt idx="115">
                  <c:v>-3.4585580547454748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-3.3994518102759166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-3.3686374151130396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-3.3613111133098768</c:v>
                </c:pt>
                <c:pt idx="169">
                  <c:v>-3.3608224079197857</c:v>
                </c:pt>
                <c:pt idx="170">
                  <c:v>-3.360374080759188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-3.3592900471169642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-3.3592900471169642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-3.360374080759188</c:v>
                </c:pt>
                <c:pt idx="191">
                  <c:v>-3.3608224079197857</c:v>
                </c:pt>
                <c:pt idx="192">
                  <c:v>-3.3613111133098768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-3.3686374151130396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-3.3994518102759166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-3.4585580547454748</c:v>
                </c:pt>
                <c:pt idx="246">
                  <c:v>-3.4620298722415304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-3.5052889747947376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-3.8104535432610738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-3.8104535432610738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-3.5052889747947376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-3.4620298722415304</c:v>
                </c:pt>
                <c:pt idx="475">
                  <c:v>-3.4585580547454748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-3.3994518102759166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-3.3686374151130396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-3.3613111133098768</c:v>
                </c:pt>
                <c:pt idx="529">
                  <c:v>-3.3608224079197857</c:v>
                </c:pt>
                <c:pt idx="530">
                  <c:v>-3.360374080759188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-3.3592900471169642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-3.3592900471169642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-3.360374080759188</c:v>
                </c:pt>
                <c:pt idx="551">
                  <c:v>-3.3608224079197857</c:v>
                </c:pt>
                <c:pt idx="552">
                  <c:v>-3.3613111133098768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-3.3686374151130396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-3.3994518102759166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-3.4585580547454748</c:v>
                </c:pt>
                <c:pt idx="606">
                  <c:v>-3.4620298722415304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-3.5052889747947376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-3.8104535432610738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'Data Task 1'!$AT$4:$AT$723</c:f>
              <c:numCache>
                <c:formatCode>General</c:formatCode>
                <c:ptCount val="720"/>
                <c:pt idx="0">
                  <c:v>4.9642596301968487</c:v>
                </c:pt>
                <c:pt idx="1">
                  <c:v>4.9410142437055695</c:v>
                </c:pt>
                <c:pt idx="2">
                  <c:v>4.9216864754836021</c:v>
                </c:pt>
                <c:pt idx="3">
                  <c:v>4.9057958803678687</c:v>
                </c:pt>
                <c:pt idx="4">
                  <c:v>4.8870543780509568</c:v>
                </c:pt>
                <c:pt idx="5">
                  <c:v>4.8597385661971471</c:v>
                </c:pt>
                <c:pt idx="6">
                  <c:v>4.8331471119127851</c:v>
                </c:pt>
                <c:pt idx="7">
                  <c:v>4.8109042806687006</c:v>
                </c:pt>
                <c:pt idx="8">
                  <c:v>4.7923916894982534</c:v>
                </c:pt>
                <c:pt idx="9">
                  <c:v>4.7781512503836439</c:v>
                </c:pt>
                <c:pt idx="10">
                  <c:v>4.773054693364263</c:v>
                </c:pt>
                <c:pt idx="11">
                  <c:v>4.773054693364263</c:v>
                </c:pt>
                <c:pt idx="12">
                  <c:v>4.7803173121401512</c:v>
                </c:pt>
                <c:pt idx="13">
                  <c:v>4.7874604745184151</c:v>
                </c:pt>
                <c:pt idx="14">
                  <c:v>4.7937903846908183</c:v>
                </c:pt>
                <c:pt idx="15">
                  <c:v>4.7944880466591693</c:v>
                </c:pt>
                <c:pt idx="16">
                  <c:v>4.79309160017658</c:v>
                </c:pt>
                <c:pt idx="17">
                  <c:v>4.7909884750888159</c:v>
                </c:pt>
                <c:pt idx="18">
                  <c:v>4.7909884750888159</c:v>
                </c:pt>
                <c:pt idx="19">
                  <c:v>4.7916906490201177</c:v>
                </c:pt>
                <c:pt idx="20">
                  <c:v>4.7923916894982534</c:v>
                </c:pt>
                <c:pt idx="21">
                  <c:v>4.79309160017658</c:v>
                </c:pt>
                <c:pt idx="22">
                  <c:v>4.79309160017658</c:v>
                </c:pt>
                <c:pt idx="23">
                  <c:v>4.7937903846908183</c:v>
                </c:pt>
                <c:pt idx="24">
                  <c:v>4.7979596437371965</c:v>
                </c:pt>
                <c:pt idx="25">
                  <c:v>4.7965743332104296</c:v>
                </c:pt>
                <c:pt idx="26">
                  <c:v>4.7909884750888159</c:v>
                </c:pt>
                <c:pt idx="27">
                  <c:v>4.7803173121401512</c:v>
                </c:pt>
                <c:pt idx="28">
                  <c:v>4.7701152947871019</c:v>
                </c:pt>
                <c:pt idx="29">
                  <c:v>4.7649229846498882</c:v>
                </c:pt>
                <c:pt idx="30">
                  <c:v>4.7611758131557318</c:v>
                </c:pt>
                <c:pt idx="31">
                  <c:v>4.7558748556724915</c:v>
                </c:pt>
                <c:pt idx="32">
                  <c:v>4.7497363155690611</c:v>
                </c:pt>
                <c:pt idx="33">
                  <c:v>4.7466341989375787</c:v>
                </c:pt>
                <c:pt idx="34">
                  <c:v>4.7411515988517854</c:v>
                </c:pt>
                <c:pt idx="35">
                  <c:v>4.7355988996981804</c:v>
                </c:pt>
                <c:pt idx="36">
                  <c:v>4.7307822756663889</c:v>
                </c:pt>
                <c:pt idx="37">
                  <c:v>4.7331972651065692</c:v>
                </c:pt>
                <c:pt idx="38">
                  <c:v>4.7411515988517854</c:v>
                </c:pt>
                <c:pt idx="39">
                  <c:v>4.7543483357110192</c:v>
                </c:pt>
                <c:pt idx="40">
                  <c:v>4.7664128471123997</c:v>
                </c:pt>
                <c:pt idx="41">
                  <c:v>4.7634279935629369</c:v>
                </c:pt>
                <c:pt idx="42">
                  <c:v>4.7442929831226763</c:v>
                </c:pt>
                <c:pt idx="43">
                  <c:v>4.7512791039833422</c:v>
                </c:pt>
                <c:pt idx="44">
                  <c:v>4.7634279935629369</c:v>
                </c:pt>
                <c:pt idx="45">
                  <c:v>4.7686381012476149</c:v>
                </c:pt>
                <c:pt idx="46">
                  <c:v>4.7641761323903307</c:v>
                </c:pt>
                <c:pt idx="47">
                  <c:v>4.7693773260761381</c:v>
                </c:pt>
                <c:pt idx="48">
                  <c:v>4.7626785637274365</c:v>
                </c:pt>
                <c:pt idx="49">
                  <c:v>4.7497363155690611</c:v>
                </c:pt>
                <c:pt idx="50">
                  <c:v>4.7442929831226763</c:v>
                </c:pt>
                <c:pt idx="51">
                  <c:v>4.7551122663950709</c:v>
                </c:pt>
                <c:pt idx="52">
                  <c:v>4.7693773260761381</c:v>
                </c:pt>
                <c:pt idx="53">
                  <c:v>4.7671558660821809</c:v>
                </c:pt>
                <c:pt idx="54">
                  <c:v>4.7589118923979736</c:v>
                </c:pt>
                <c:pt idx="55">
                  <c:v>4.7634279935629369</c:v>
                </c:pt>
                <c:pt idx="56">
                  <c:v>4.7701152947871019</c:v>
                </c:pt>
                <c:pt idx="57">
                  <c:v>4.7686381012476149</c:v>
                </c:pt>
                <c:pt idx="58">
                  <c:v>4.7626785637274365</c:v>
                </c:pt>
                <c:pt idx="59">
                  <c:v>4.7450747915820575</c:v>
                </c:pt>
                <c:pt idx="60">
                  <c:v>4.7218106152125463</c:v>
                </c:pt>
                <c:pt idx="61">
                  <c:v>4.7218106152125463</c:v>
                </c:pt>
                <c:pt idx="62">
                  <c:v>4.7275412570285562</c:v>
                </c:pt>
                <c:pt idx="63">
                  <c:v>4.7371926427047377</c:v>
                </c:pt>
                <c:pt idx="64">
                  <c:v>4.7481880270062007</c:v>
                </c:pt>
                <c:pt idx="65">
                  <c:v>4.7596678446896306</c:v>
                </c:pt>
                <c:pt idx="66">
                  <c:v>4.77232170672292</c:v>
                </c:pt>
                <c:pt idx="67">
                  <c:v>4.7923916894982534</c:v>
                </c:pt>
                <c:pt idx="68">
                  <c:v>4.8109042806687006</c:v>
                </c:pt>
                <c:pt idx="69">
                  <c:v>4.8241258339165487</c:v>
                </c:pt>
                <c:pt idx="70">
                  <c:v>4.8305886686851442</c:v>
                </c:pt>
                <c:pt idx="71">
                  <c:v>4.8337843746564788</c:v>
                </c:pt>
                <c:pt idx="72">
                  <c:v>4.8337843746564788</c:v>
                </c:pt>
                <c:pt idx="73">
                  <c:v>4.836324115706752</c:v>
                </c:pt>
                <c:pt idx="74">
                  <c:v>4.8382192219076261</c:v>
                </c:pt>
                <c:pt idx="75">
                  <c:v>4.8325089127062366</c:v>
                </c:pt>
                <c:pt idx="76">
                  <c:v>4.8208579894397001</c:v>
                </c:pt>
                <c:pt idx="77">
                  <c:v>4.8082109729242219</c:v>
                </c:pt>
                <c:pt idx="78">
                  <c:v>4.802773725291976</c:v>
                </c:pt>
                <c:pt idx="79">
                  <c:v>4.8020892578817325</c:v>
                </c:pt>
                <c:pt idx="80">
                  <c:v>4.8061799739838875</c:v>
                </c:pt>
                <c:pt idx="81">
                  <c:v>4.8155777483242677</c:v>
                </c:pt>
                <c:pt idx="82">
                  <c:v>4.8228216453031045</c:v>
                </c:pt>
                <c:pt idx="83">
                  <c:v>4.8273692730538249</c:v>
                </c:pt>
                <c:pt idx="84">
                  <c:v>4.8305886686851442</c:v>
                </c:pt>
                <c:pt idx="85">
                  <c:v>4.8388490907372557</c:v>
                </c:pt>
                <c:pt idx="86">
                  <c:v>4.8463371121298051</c:v>
                </c:pt>
                <c:pt idx="87">
                  <c:v>4.8543060418010811</c:v>
                </c:pt>
                <c:pt idx="88">
                  <c:v>4.8621313793130376</c:v>
                </c:pt>
                <c:pt idx="89">
                  <c:v>4.8674674878590514</c:v>
                </c:pt>
                <c:pt idx="90">
                  <c:v>4.8715729355458786</c:v>
                </c:pt>
                <c:pt idx="91">
                  <c:v>4.8721562727482928</c:v>
                </c:pt>
                <c:pt idx="92">
                  <c:v>4.8698182079793284</c:v>
                </c:pt>
                <c:pt idx="93">
                  <c:v>4.8662873390841952</c:v>
                </c:pt>
                <c:pt idx="94">
                  <c:v>4.8627275283179747</c:v>
                </c:pt>
                <c:pt idx="95">
                  <c:v>4.8621313793130376</c:v>
                </c:pt>
                <c:pt idx="96">
                  <c:v>4.8645110810583923</c:v>
                </c:pt>
                <c:pt idx="97">
                  <c:v>4.8668778143374984</c:v>
                </c:pt>
                <c:pt idx="98">
                  <c:v>4.8704039052790273</c:v>
                </c:pt>
                <c:pt idx="99">
                  <c:v>4.8750612633917001</c:v>
                </c:pt>
                <c:pt idx="100">
                  <c:v>4.8750612633917001</c:v>
                </c:pt>
                <c:pt idx="101">
                  <c:v>4.8773713458697738</c:v>
                </c:pt>
                <c:pt idx="102">
                  <c:v>4.8819549713396002</c:v>
                </c:pt>
                <c:pt idx="103">
                  <c:v>4.8887409606828927</c:v>
                </c:pt>
                <c:pt idx="104">
                  <c:v>4.8943160626844389</c:v>
                </c:pt>
                <c:pt idx="105">
                  <c:v>4.8976270912904418</c:v>
                </c:pt>
                <c:pt idx="106">
                  <c:v>4.9020028913507296</c:v>
                </c:pt>
                <c:pt idx="107">
                  <c:v>4.9084850188786495</c:v>
                </c:pt>
                <c:pt idx="108">
                  <c:v>4.9159272116971158</c:v>
                </c:pt>
                <c:pt idx="109">
                  <c:v>4.9216864754836021</c:v>
                </c:pt>
                <c:pt idx="110">
                  <c:v>4.9232440186302764</c:v>
                </c:pt>
                <c:pt idx="111">
                  <c:v>4.9258275746247424</c:v>
                </c:pt>
                <c:pt idx="112">
                  <c:v>4.9324737646771535</c:v>
                </c:pt>
                <c:pt idx="113">
                  <c:v>4.9380190974762099</c:v>
                </c:pt>
                <c:pt idx="114">
                  <c:v>4.943494515906103</c:v>
                </c:pt>
                <c:pt idx="115">
                  <c:v>4.9513375187959179</c:v>
                </c:pt>
                <c:pt idx="116">
                  <c:v>4.9599948383284165</c:v>
                </c:pt>
                <c:pt idx="117">
                  <c:v>4.9656719712201065</c:v>
                </c:pt>
                <c:pt idx="118">
                  <c:v>4.9694159123539814</c:v>
                </c:pt>
                <c:pt idx="119">
                  <c:v>4.9754318085092626</c:v>
                </c:pt>
                <c:pt idx="120">
                  <c:v>4.9781805169374138</c:v>
                </c:pt>
                <c:pt idx="121">
                  <c:v>4.9795483747040947</c:v>
                </c:pt>
                <c:pt idx="122">
                  <c:v>4.9795483747040947</c:v>
                </c:pt>
                <c:pt idx="123">
                  <c:v>4.982271233039568</c:v>
                </c:pt>
                <c:pt idx="124">
                  <c:v>4.9827233876685453</c:v>
                </c:pt>
                <c:pt idx="125">
                  <c:v>4.984977126415493</c:v>
                </c:pt>
                <c:pt idx="126">
                  <c:v>4.9894498176666922</c:v>
                </c:pt>
                <c:pt idx="127">
                  <c:v>4.9947569445876283</c:v>
                </c:pt>
                <c:pt idx="128">
                  <c:v>4.9995654882259819</c:v>
                </c:pt>
                <c:pt idx="129">
                  <c:v>5.0038911662369108</c:v>
                </c:pt>
                <c:pt idx="130">
                  <c:v>5.008600171761918</c:v>
                </c:pt>
                <c:pt idx="131">
                  <c:v>5.0119931146592567</c:v>
                </c:pt>
                <c:pt idx="132">
                  <c:v>5.0115704435972779</c:v>
                </c:pt>
                <c:pt idx="133">
                  <c:v>5.011147360775797</c:v>
                </c:pt>
                <c:pt idx="134">
                  <c:v>5.012837224705172</c:v>
                </c:pt>
                <c:pt idx="135">
                  <c:v>5.0161973535124389</c:v>
                </c:pt>
                <c:pt idx="136">
                  <c:v>5.0220157398177205</c:v>
                </c:pt>
                <c:pt idx="137">
                  <c:v>5.0277572046905536</c:v>
                </c:pt>
                <c:pt idx="138">
                  <c:v>5.0305997219659515</c:v>
                </c:pt>
                <c:pt idx="139">
                  <c:v>5.0346284566253203</c:v>
                </c:pt>
                <c:pt idx="140">
                  <c:v>5.0386201619497024</c:v>
                </c:pt>
                <c:pt idx="141">
                  <c:v>5.0402066275747108</c:v>
                </c:pt>
                <c:pt idx="142">
                  <c:v>5.0406023401140736</c:v>
                </c:pt>
                <c:pt idx="143">
                  <c:v>5.0429690733931798</c:v>
                </c:pt>
                <c:pt idx="144">
                  <c:v>5.0476641946015599</c:v>
                </c:pt>
                <c:pt idx="145">
                  <c:v>5.0542299098633974</c:v>
                </c:pt>
                <c:pt idx="146">
                  <c:v>5.0606978403536118</c:v>
                </c:pt>
                <c:pt idx="147">
                  <c:v>5.0674428427763809</c:v>
                </c:pt>
                <c:pt idx="148">
                  <c:v>5.071882007306125</c:v>
                </c:pt>
                <c:pt idx="149">
                  <c:v>5.0740846890282434</c:v>
                </c:pt>
                <c:pt idx="150">
                  <c:v>5.0744507189545915</c:v>
                </c:pt>
                <c:pt idx="151">
                  <c:v>5.0737183503461223</c:v>
                </c:pt>
                <c:pt idx="152">
                  <c:v>5.0715138050950888</c:v>
                </c:pt>
                <c:pt idx="153">
                  <c:v>5.0696680969115953</c:v>
                </c:pt>
                <c:pt idx="154">
                  <c:v>5.0715138050950888</c:v>
                </c:pt>
                <c:pt idx="155">
                  <c:v>5.0729847446279308</c:v>
                </c:pt>
                <c:pt idx="156">
                  <c:v>5.0722498976135144</c:v>
                </c:pt>
                <c:pt idx="157">
                  <c:v>5.0707764628434351</c:v>
                </c:pt>
                <c:pt idx="158">
                  <c:v>5.071882007306125</c:v>
                </c:pt>
                <c:pt idx="159">
                  <c:v>5.0722498976135144</c:v>
                </c:pt>
                <c:pt idx="160">
                  <c:v>5.0696680969115953</c:v>
                </c:pt>
                <c:pt idx="161">
                  <c:v>5.0696680969115953</c:v>
                </c:pt>
                <c:pt idx="162">
                  <c:v>5.071882007306125</c:v>
                </c:pt>
                <c:pt idx="163">
                  <c:v>5.0715138050950888</c:v>
                </c:pt>
                <c:pt idx="164">
                  <c:v>5.071882007306125</c:v>
                </c:pt>
                <c:pt idx="165">
                  <c:v>5.0762762554042178</c:v>
                </c:pt>
                <c:pt idx="166">
                  <c:v>5.0809870469108871</c:v>
                </c:pt>
                <c:pt idx="167">
                  <c:v>5.0849335749367164</c:v>
                </c:pt>
                <c:pt idx="168">
                  <c:v>5.0909630765957319</c:v>
                </c:pt>
                <c:pt idx="169">
                  <c:v>5.1007150865730813</c:v>
                </c:pt>
                <c:pt idx="170">
                  <c:v>5.1089031276673129</c:v>
                </c:pt>
                <c:pt idx="171">
                  <c:v>5.114610984232173</c:v>
                </c:pt>
                <c:pt idx="172">
                  <c:v>5.1195857749617835</c:v>
                </c:pt>
                <c:pt idx="173">
                  <c:v>5.1241780554746752</c:v>
                </c:pt>
                <c:pt idx="174">
                  <c:v>5.1245042248342827</c:v>
                </c:pt>
                <c:pt idx="175">
                  <c:v>5.1238516409670858</c:v>
                </c:pt>
                <c:pt idx="176">
                  <c:v>5.1238516409670858</c:v>
                </c:pt>
                <c:pt idx="177">
                  <c:v>5.1248301494138593</c:v>
                </c:pt>
                <c:pt idx="178">
                  <c:v>5.1245042248342827</c:v>
                </c:pt>
                <c:pt idx="179">
                  <c:v>5.1264561134318045</c:v>
                </c:pt>
                <c:pt idx="180">
                  <c:v>5.128076012668715</c:v>
                </c:pt>
                <c:pt idx="181">
                  <c:v>5.129689892199301</c:v>
                </c:pt>
                <c:pt idx="182">
                  <c:v>5.1316186643491255</c:v>
                </c:pt>
                <c:pt idx="183">
                  <c:v>5.1338581252033348</c:v>
                </c:pt>
                <c:pt idx="184">
                  <c:v>5.1348143703204601</c:v>
                </c:pt>
                <c:pt idx="185">
                  <c:v>5.1344958558346736</c:v>
                </c:pt>
                <c:pt idx="186">
                  <c:v>5.1338581252033348</c:v>
                </c:pt>
                <c:pt idx="187">
                  <c:v>5.1319392952104241</c:v>
                </c:pt>
                <c:pt idx="188">
                  <c:v>5.1300119496719043</c:v>
                </c:pt>
                <c:pt idx="189">
                  <c:v>5.1283992687178062</c:v>
                </c:pt>
                <c:pt idx="190">
                  <c:v>5.1264561134318045</c:v>
                </c:pt>
                <c:pt idx="191">
                  <c:v>5.1228709228644354</c:v>
                </c:pt>
                <c:pt idx="192">
                  <c:v>5.1195857749617835</c:v>
                </c:pt>
                <c:pt idx="193">
                  <c:v>5.1162755875805441</c:v>
                </c:pt>
                <c:pt idx="194">
                  <c:v>5.1132746924643504</c:v>
                </c:pt>
                <c:pt idx="195">
                  <c:v>5.1089031276673129</c:v>
                </c:pt>
                <c:pt idx="196">
                  <c:v>5.101747073946366</c:v>
                </c:pt>
                <c:pt idx="197">
                  <c:v>5.0958664534785427</c:v>
                </c:pt>
                <c:pt idx="198">
                  <c:v>5.0934216851622347</c:v>
                </c:pt>
                <c:pt idx="199">
                  <c:v>5.0944711286416444</c:v>
                </c:pt>
                <c:pt idx="200">
                  <c:v>5.0976043288744108</c:v>
                </c:pt>
                <c:pt idx="201">
                  <c:v>5.1034616220947049</c:v>
                </c:pt>
                <c:pt idx="202">
                  <c:v>5.1122697684172707</c:v>
                </c:pt>
                <c:pt idx="203">
                  <c:v>5.1241780554746752</c:v>
                </c:pt>
                <c:pt idx="204">
                  <c:v>5.1360860973840978</c:v>
                </c:pt>
                <c:pt idx="205">
                  <c:v>5.1464381352857744</c:v>
                </c:pt>
                <c:pt idx="206">
                  <c:v>5.1547282074401553</c:v>
                </c:pt>
                <c:pt idx="207">
                  <c:v>5.1613680022349753</c:v>
                </c:pt>
                <c:pt idx="208">
                  <c:v>5.1682027468426313</c:v>
                </c:pt>
                <c:pt idx="209">
                  <c:v>5.1737688231366503</c:v>
                </c:pt>
                <c:pt idx="210">
                  <c:v>5.1775364999298619</c:v>
                </c:pt>
                <c:pt idx="211">
                  <c:v>5.1801258751640535</c:v>
                </c:pt>
                <c:pt idx="212">
                  <c:v>5.1826999033360428</c:v>
                </c:pt>
                <c:pt idx="213">
                  <c:v>5.1855421548543754</c:v>
                </c:pt>
                <c:pt idx="214">
                  <c:v>5.1875207208364627</c:v>
                </c:pt>
                <c:pt idx="215">
                  <c:v>5.1872386198314784</c:v>
                </c:pt>
                <c:pt idx="216">
                  <c:v>5.1861083798132057</c:v>
                </c:pt>
                <c:pt idx="217">
                  <c:v>5.184123354239671</c:v>
                </c:pt>
                <c:pt idx="218">
                  <c:v>5.184123354239671</c:v>
                </c:pt>
                <c:pt idx="219">
                  <c:v>5.1844074854123203</c:v>
                </c:pt>
                <c:pt idx="220">
                  <c:v>5.1844074854123203</c:v>
                </c:pt>
                <c:pt idx="221">
                  <c:v>5.1855421548543754</c:v>
                </c:pt>
                <c:pt idx="222">
                  <c:v>5.1866738674997448</c:v>
                </c:pt>
                <c:pt idx="223">
                  <c:v>5.186391215695493</c:v>
                </c:pt>
                <c:pt idx="224">
                  <c:v>5.186391215695493</c:v>
                </c:pt>
                <c:pt idx="225">
                  <c:v>5.1838390370564209</c:v>
                </c:pt>
                <c:pt idx="226">
                  <c:v>5.1801258751640535</c:v>
                </c:pt>
                <c:pt idx="227">
                  <c:v>5.1778249718646814</c:v>
                </c:pt>
                <c:pt idx="228">
                  <c:v>5.1752218003430528</c:v>
                </c:pt>
                <c:pt idx="229">
                  <c:v>5.1775364999298619</c:v>
                </c:pt>
                <c:pt idx="230">
                  <c:v>5.1784013415337551</c:v>
                </c:pt>
                <c:pt idx="231">
                  <c:v>5.1812717715594614</c:v>
                </c:pt>
                <c:pt idx="232">
                  <c:v>5.1889284837608534</c:v>
                </c:pt>
                <c:pt idx="233">
                  <c:v>5.1849751906982613</c:v>
                </c:pt>
                <c:pt idx="234">
                  <c:v>5.1950689964685903</c:v>
                </c:pt>
                <c:pt idx="235">
                  <c:v>5.1983821300082944</c:v>
                </c:pt>
                <c:pt idx="236">
                  <c:v>5.2030328870147109</c:v>
                </c:pt>
                <c:pt idx="237">
                  <c:v>5.214843848047698</c:v>
                </c:pt>
                <c:pt idx="238">
                  <c:v>5.2253092817258633</c:v>
                </c:pt>
                <c:pt idx="239">
                  <c:v>5.2286569581089353</c:v>
                </c:pt>
                <c:pt idx="240">
                  <c:v>5.2286569581089353</c:v>
                </c:pt>
                <c:pt idx="241">
                  <c:v>5.2372923375674585</c:v>
                </c:pt>
                <c:pt idx="242">
                  <c:v>5.2422929049829312</c:v>
                </c:pt>
                <c:pt idx="243">
                  <c:v>5.2437819160937948</c:v>
                </c:pt>
                <c:pt idx="244">
                  <c:v>5.2437819160937948</c:v>
                </c:pt>
                <c:pt idx="245">
                  <c:v>5.248463717551032</c:v>
                </c:pt>
                <c:pt idx="246">
                  <c:v>5.2526103405673732</c:v>
                </c:pt>
                <c:pt idx="247">
                  <c:v>5.2612628687924934</c:v>
                </c:pt>
                <c:pt idx="248">
                  <c:v>5.2734642726213465</c:v>
                </c:pt>
                <c:pt idx="249">
                  <c:v>5.2844307338445198</c:v>
                </c:pt>
                <c:pt idx="250">
                  <c:v>5.2904798133306734</c:v>
                </c:pt>
                <c:pt idx="251">
                  <c:v>5.2924775936677841</c:v>
                </c:pt>
                <c:pt idx="252">
                  <c:v>5.2933625547114458</c:v>
                </c:pt>
                <c:pt idx="253">
                  <c:v>5.2981978671098151</c:v>
                </c:pt>
                <c:pt idx="254">
                  <c:v>5.3053513694466234</c:v>
                </c:pt>
                <c:pt idx="255">
                  <c:v>5.3132342916947239</c:v>
                </c:pt>
                <c:pt idx="256">
                  <c:v>5.3193143040905122</c:v>
                </c:pt>
                <c:pt idx="257">
                  <c:v>5.3218054838575393</c:v>
                </c:pt>
                <c:pt idx="258">
                  <c:v>5.3213912783116895</c:v>
                </c:pt>
                <c:pt idx="259">
                  <c:v>5.3230457354817018</c:v>
                </c:pt>
                <c:pt idx="260">
                  <c:v>5.3265406685165617</c:v>
                </c:pt>
                <c:pt idx="261">
                  <c:v>5.3324384599156049</c:v>
                </c:pt>
                <c:pt idx="262">
                  <c:v>5.3402457615679317</c:v>
                </c:pt>
                <c:pt idx="263">
                  <c:v>5.3494717992143856</c:v>
                </c:pt>
                <c:pt idx="264">
                  <c:v>5.3575537197430814</c:v>
                </c:pt>
                <c:pt idx="265">
                  <c:v>5.3651134316275773</c:v>
                </c:pt>
                <c:pt idx="266">
                  <c:v>5.3727279408855955</c:v>
                </c:pt>
                <c:pt idx="267">
                  <c:v>5.3807537708039002</c:v>
                </c:pt>
                <c:pt idx="268">
                  <c:v>5.389697548206386</c:v>
                </c:pt>
                <c:pt idx="269">
                  <c:v>5.3995006613146108</c:v>
                </c:pt>
                <c:pt idx="270">
                  <c:v>5.4102709642521845</c:v>
                </c:pt>
                <c:pt idx="271">
                  <c:v>5.420780619548565</c:v>
                </c:pt>
                <c:pt idx="272">
                  <c:v>5.4303975913869671</c:v>
                </c:pt>
                <c:pt idx="273">
                  <c:v>5.4379090355394988</c:v>
                </c:pt>
                <c:pt idx="274">
                  <c:v>5.4446692309385245</c:v>
                </c:pt>
                <c:pt idx="275">
                  <c:v>5.4504030861553661</c:v>
                </c:pt>
                <c:pt idx="276">
                  <c:v>5.4566696294237573</c:v>
                </c:pt>
                <c:pt idx="277">
                  <c:v>5.4638929889859069</c:v>
                </c:pt>
                <c:pt idx="278">
                  <c:v>5.4730488050885375</c:v>
                </c:pt>
                <c:pt idx="279">
                  <c:v>5.483016420144132</c:v>
                </c:pt>
                <c:pt idx="280">
                  <c:v>5.4922014513925399</c:v>
                </c:pt>
                <c:pt idx="281">
                  <c:v>5.5006480633719121</c:v>
                </c:pt>
                <c:pt idx="282">
                  <c:v>5.5079907248196918</c:v>
                </c:pt>
                <c:pt idx="283">
                  <c:v>5.5154764413823756</c:v>
                </c:pt>
                <c:pt idx="284">
                  <c:v>5.5236164190543704</c:v>
                </c:pt>
                <c:pt idx="285">
                  <c:v>5.533136288278639</c:v>
                </c:pt>
                <c:pt idx="286">
                  <c:v>5.543074235033532</c:v>
                </c:pt>
                <c:pt idx="287">
                  <c:v>5.5532760461370998</c:v>
                </c:pt>
                <c:pt idx="288">
                  <c:v>5.5633624094866079</c:v>
                </c:pt>
                <c:pt idx="289">
                  <c:v>5.5731037831639911</c:v>
                </c:pt>
                <c:pt idx="290">
                  <c:v>5.5822906827189938</c:v>
                </c:pt>
                <c:pt idx="291">
                  <c:v>5.5926208213219821</c:v>
                </c:pt>
                <c:pt idx="292">
                  <c:v>5.6048737705526355</c:v>
                </c:pt>
                <c:pt idx="293">
                  <c:v>5.6165805300858862</c:v>
                </c:pt>
                <c:pt idx="294">
                  <c:v>5.6261349786353883</c:v>
                </c:pt>
                <c:pt idx="295">
                  <c:v>5.6351820486562678</c:v>
                </c:pt>
                <c:pt idx="296">
                  <c:v>5.6463056802847591</c:v>
                </c:pt>
                <c:pt idx="297">
                  <c:v>5.6595359071542166</c:v>
                </c:pt>
                <c:pt idx="298">
                  <c:v>5.6729286904427223</c:v>
                </c:pt>
                <c:pt idx="299">
                  <c:v>5.6838572054003462</c:v>
                </c:pt>
                <c:pt idx="300">
                  <c:v>5.6936390261615486</c:v>
                </c:pt>
                <c:pt idx="301">
                  <c:v>5.7047509042906714</c:v>
                </c:pt>
                <c:pt idx="302">
                  <c:v>5.7185847200274358</c:v>
                </c:pt>
                <c:pt idx="303">
                  <c:v>5.7328760413627062</c:v>
                </c:pt>
                <c:pt idx="304">
                  <c:v>5.7451528950769006</c:v>
                </c:pt>
                <c:pt idx="305">
                  <c:v>5.7566361082458481</c:v>
                </c:pt>
                <c:pt idx="306">
                  <c:v>5.7706311277778068</c:v>
                </c:pt>
                <c:pt idx="307">
                  <c:v>5.7868933252613157</c:v>
                </c:pt>
                <c:pt idx="308">
                  <c:v>5.8012664704896197</c:v>
                </c:pt>
                <c:pt idx="309">
                  <c:v>5.8145139523682383</c:v>
                </c:pt>
                <c:pt idx="310">
                  <c:v>5.8280795905567455</c:v>
                </c:pt>
                <c:pt idx="311">
                  <c:v>5.8424220033576502</c:v>
                </c:pt>
                <c:pt idx="312">
                  <c:v>5.8560639533330994</c:v>
                </c:pt>
                <c:pt idx="313">
                  <c:v>5.8699940001217419</c:v>
                </c:pt>
                <c:pt idx="314">
                  <c:v>5.8831501996832776</c:v>
                </c:pt>
                <c:pt idx="315">
                  <c:v>5.896526217489555</c:v>
                </c:pt>
                <c:pt idx="316">
                  <c:v>5.9117965904372518</c:v>
                </c:pt>
                <c:pt idx="317">
                  <c:v>5.92813970687512</c:v>
                </c:pt>
                <c:pt idx="318">
                  <c:v>5.9413126253606618</c:v>
                </c:pt>
                <c:pt idx="319">
                  <c:v>5.9566485792052033</c:v>
                </c:pt>
                <c:pt idx="320">
                  <c:v>5.9759370424831104</c:v>
                </c:pt>
                <c:pt idx="321">
                  <c:v>5.9921114877869499</c:v>
                </c:pt>
                <c:pt idx="322">
                  <c:v>6.0078330927013193</c:v>
                </c:pt>
                <c:pt idx="323">
                  <c:v>6.0241160728267706</c:v>
                </c:pt>
                <c:pt idx="324">
                  <c:v>6.0393347887380857</c:v>
                </c:pt>
                <c:pt idx="325">
                  <c:v>6.0586537415723702</c:v>
                </c:pt>
                <c:pt idx="326">
                  <c:v>6.0734983987172617</c:v>
                </c:pt>
                <c:pt idx="327">
                  <c:v>6.087319912206401</c:v>
                </c:pt>
                <c:pt idx="328">
                  <c:v>6.1054420548016948</c:v>
                </c:pt>
                <c:pt idx="329">
                  <c:v>6.1214285183679626</c:v>
                </c:pt>
                <c:pt idx="330">
                  <c:v>6.1392177001375856</c:v>
                </c:pt>
                <c:pt idx="331">
                  <c:v>6.1532049000842841</c:v>
                </c:pt>
                <c:pt idx="332">
                  <c:v>6.1706137033774047</c:v>
                </c:pt>
                <c:pt idx="333">
                  <c:v>6.189125206925528</c:v>
                </c:pt>
                <c:pt idx="334">
                  <c:v>6.2047709362855201</c:v>
                </c:pt>
                <c:pt idx="335">
                  <c:v>6.2213098902969293</c:v>
                </c:pt>
                <c:pt idx="336">
                  <c:v>6.2368897937018613</c:v>
                </c:pt>
                <c:pt idx="337">
                  <c:v>6.2551277161431704</c:v>
                </c:pt>
                <c:pt idx="338">
                  <c:v>6.2709349128748579</c:v>
                </c:pt>
                <c:pt idx="339">
                  <c:v>6.2852871973693976</c:v>
                </c:pt>
                <c:pt idx="340">
                  <c:v>6.3013772923493443</c:v>
                </c:pt>
                <c:pt idx="341">
                  <c:v>6.3166830941994467</c:v>
                </c:pt>
                <c:pt idx="342">
                  <c:v>6.332216205878284</c:v>
                </c:pt>
                <c:pt idx="343">
                  <c:v>6.3445494559097373</c:v>
                </c:pt>
                <c:pt idx="344">
                  <c:v>6.3593231299762074</c:v>
                </c:pt>
                <c:pt idx="345">
                  <c:v>6.3732615061616817</c:v>
                </c:pt>
                <c:pt idx="346">
                  <c:v>6.3864811296820738</c:v>
                </c:pt>
                <c:pt idx="347">
                  <c:v>6.3979747508409215</c:v>
                </c:pt>
                <c:pt idx="348">
                  <c:v>6.4103385009107301</c:v>
                </c:pt>
                <c:pt idx="349">
                  <c:v>6.4220971631317108</c:v>
                </c:pt>
                <c:pt idx="350">
                  <c:v>6.4335458305766196</c:v>
                </c:pt>
                <c:pt idx="351">
                  <c:v>6.4426992126301901</c:v>
                </c:pt>
                <c:pt idx="352">
                  <c:v>6.4534100827115841</c:v>
                </c:pt>
                <c:pt idx="353">
                  <c:v>6.4632208797747923</c:v>
                </c:pt>
                <c:pt idx="354">
                  <c:v>6.472419996698072</c:v>
                </c:pt>
                <c:pt idx="355">
                  <c:v>6.4821873135445873</c:v>
                </c:pt>
                <c:pt idx="356">
                  <c:v>6.4923692082279105</c:v>
                </c:pt>
                <c:pt idx="357">
                  <c:v>6.50317760941806</c:v>
                </c:pt>
                <c:pt idx="358">
                  <c:v>6.5153969172605857</c:v>
                </c:pt>
                <c:pt idx="359">
                  <c:v>6.5289680930333978</c:v>
                </c:pt>
                <c:pt idx="360">
                  <c:v>6.5438073894568438</c:v>
                </c:pt>
                <c:pt idx="361">
                  <c:v>6.5604566222510332</c:v>
                </c:pt>
                <c:pt idx="362">
                  <c:v>6.57939484340167</c:v>
                </c:pt>
                <c:pt idx="363">
                  <c:v>6.5993152811480655</c:v>
                </c:pt>
                <c:pt idx="364">
                  <c:v>6.6201152250026798</c:v>
                </c:pt>
                <c:pt idx="365">
                  <c:v>6.641880451715565</c:v>
                </c:pt>
                <c:pt idx="366">
                  <c:v>6.663521895106336</c:v>
                </c:pt>
                <c:pt idx="367">
                  <c:v>6.6846748406689693</c:v>
                </c:pt>
                <c:pt idx="368">
                  <c:v>6.705410373246214</c:v>
                </c:pt>
                <c:pt idx="369">
                  <c:v>6.7249227322298335</c:v>
                </c:pt>
                <c:pt idx="370">
                  <c:v>6.7431647006558917</c:v>
                </c:pt>
                <c:pt idx="371">
                  <c:v>6.7598566273406808</c:v>
                </c:pt>
                <c:pt idx="372">
                  <c:v>6.7747577681660243</c:v>
                </c:pt>
                <c:pt idx="373">
                  <c:v>6.7876942079873626</c:v>
                </c:pt>
                <c:pt idx="374">
                  <c:v>6.7984849052771574</c:v>
                </c:pt>
                <c:pt idx="375">
                  <c:v>6.8069528728708821</c:v>
                </c:pt>
                <c:pt idx="376">
                  <c:v>6.8132272714819235</c:v>
                </c:pt>
                <c:pt idx="377">
                  <c:v>6.8172148840703501</c:v>
                </c:pt>
                <c:pt idx="378">
                  <c:v>6.8191555289640773</c:v>
                </c:pt>
                <c:pt idx="379">
                  <c:v>6.8191752868356463</c:v>
                </c:pt>
                <c:pt idx="380">
                  <c:v>6.8171619560222787</c:v>
                </c:pt>
                <c:pt idx="381">
                  <c:v>6.8134942544352368</c:v>
                </c:pt>
                <c:pt idx="382">
                  <c:v>6.8079947850126441</c:v>
                </c:pt>
                <c:pt idx="383">
                  <c:v>6.8011360527559503</c:v>
                </c:pt>
                <c:pt idx="384">
                  <c:v>6.7928677514598643</c:v>
                </c:pt>
                <c:pt idx="385">
                  <c:v>6.783467637466063</c:v>
                </c:pt>
                <c:pt idx="386">
                  <c:v>6.7727689757099725</c:v>
                </c:pt>
                <c:pt idx="387">
                  <c:v>6.761416602950189</c:v>
                </c:pt>
                <c:pt idx="388">
                  <c:v>6.749048008689412</c:v>
                </c:pt>
                <c:pt idx="389">
                  <c:v>6.7362450704630277</c:v>
                </c:pt>
                <c:pt idx="390">
                  <c:v>6.7225763417968736</c:v>
                </c:pt>
                <c:pt idx="391">
                  <c:v>6.7088371473594739</c:v>
                </c:pt>
                <c:pt idx="392">
                  <c:v>6.6944472449467742</c:v>
                </c:pt>
                <c:pt idx="393">
                  <c:v>6.6801269294481456</c:v>
                </c:pt>
                <c:pt idx="394">
                  <c:v>6.6652713403106825</c:v>
                </c:pt>
                <c:pt idx="395">
                  <c:v>6.6504435224787128</c:v>
                </c:pt>
                <c:pt idx="396">
                  <c:v>6.6352826379982117</c:v>
                </c:pt>
                <c:pt idx="397">
                  <c:v>6.6202818368042351</c:v>
                </c:pt>
                <c:pt idx="398">
                  <c:v>6.6051757084277689</c:v>
                </c:pt>
                <c:pt idx="399">
                  <c:v>6.5901393543696392</c:v>
                </c:pt>
                <c:pt idx="400">
                  <c:v>6.575083879018023</c:v>
                </c:pt>
                <c:pt idx="401">
                  <c:v>6.560062129651679</c:v>
                </c:pt>
                <c:pt idx="402">
                  <c:v>6.5451214808648341</c:v>
                </c:pt>
                <c:pt idx="403">
                  <c:v>6.5301356382454614</c:v>
                </c:pt>
                <c:pt idx="404">
                  <c:v>6.5153173785743821</c:v>
                </c:pt>
                <c:pt idx="405">
                  <c:v>6.5002913758410594</c:v>
                </c:pt>
                <c:pt idx="406">
                  <c:v>6.485551081516892</c:v>
                </c:pt>
                <c:pt idx="407">
                  <c:v>6.4706603515913939</c:v>
                </c:pt>
                <c:pt idx="408">
                  <c:v>6.4563964023106859</c:v>
                </c:pt>
                <c:pt idx="409">
                  <c:v>6.4419149759298477</c:v>
                </c:pt>
                <c:pt idx="410">
                  <c:v>6.428037553035308</c:v>
                </c:pt>
                <c:pt idx="411">
                  <c:v>6.4141708325310622</c:v>
                </c:pt>
                <c:pt idx="412">
                  <c:v>6.4007969347331581</c:v>
                </c:pt>
                <c:pt idx="413">
                  <c:v>6.3875855707152764</c:v>
                </c:pt>
                <c:pt idx="414">
                  <c:v>6.374693368545393</c:v>
                </c:pt>
                <c:pt idx="415">
                  <c:v>6.3620487177147149</c:v>
                </c:pt>
                <c:pt idx="416">
                  <c:v>6.3494912216102168</c:v>
                </c:pt>
                <c:pt idx="417">
                  <c:v>6.3371596445268557</c:v>
                </c:pt>
                <c:pt idx="418">
                  <c:v>6.3245910857609262</c:v>
                </c:pt>
                <c:pt idx="419">
                  <c:v>6.3124735576860562</c:v>
                </c:pt>
                <c:pt idx="420">
                  <c:v>6.3002475611940847</c:v>
                </c:pt>
                <c:pt idx="421">
                  <c:v>6.2880031600318622</c:v>
                </c:pt>
                <c:pt idx="422">
                  <c:v>6.2758179278775392</c:v>
                </c:pt>
                <c:pt idx="423">
                  <c:v>6.263754388840006</c:v>
                </c:pt>
                <c:pt idx="424">
                  <c:v>6.2519787100633817</c:v>
                </c:pt>
                <c:pt idx="425">
                  <c:v>6.2403495267422189</c:v>
                </c:pt>
                <c:pt idx="426">
                  <c:v>6.22901594276341</c:v>
                </c:pt>
                <c:pt idx="427">
                  <c:v>6.2177733774014952</c:v>
                </c:pt>
                <c:pt idx="428">
                  <c:v>6.2065290516827307</c:v>
                </c:pt>
                <c:pt idx="429">
                  <c:v>6.1956506224041856</c:v>
                </c:pt>
                <c:pt idx="430">
                  <c:v>6.1849751906982613</c:v>
                </c:pt>
                <c:pt idx="431">
                  <c:v>6.1744377964520458</c:v>
                </c:pt>
                <c:pt idx="432">
                  <c:v>6.1640255242878395</c:v>
                </c:pt>
                <c:pt idx="433">
                  <c:v>6.1537539064551874</c:v>
                </c:pt>
                <c:pt idx="434">
                  <c:v>6.143764014612251</c:v>
                </c:pt>
                <c:pt idx="435">
                  <c:v>6.1340495427405131</c:v>
                </c:pt>
                <c:pt idx="436">
                  <c:v>6.1244390105565261</c:v>
                </c:pt>
                <c:pt idx="437">
                  <c:v>6.1149444157125847</c:v>
                </c:pt>
                <c:pt idx="438">
                  <c:v>6.1055783040520373</c:v>
                </c:pt>
                <c:pt idx="439">
                  <c:v>6.0966319755581608</c:v>
                </c:pt>
                <c:pt idx="440">
                  <c:v>6.0878168979355296</c:v>
                </c:pt>
                <c:pt idx="441">
                  <c:v>6.0788916198402232</c:v>
                </c:pt>
                <c:pt idx="442">
                  <c:v>6.0700748262675281</c:v>
                </c:pt>
                <c:pt idx="443">
                  <c:v>6.0614524790871931</c:v>
                </c:pt>
                <c:pt idx="444">
                  <c:v>6.0527324074032185</c:v>
                </c:pt>
                <c:pt idx="445">
                  <c:v>6.0440691504689141</c:v>
                </c:pt>
                <c:pt idx="446">
                  <c:v>6.0355898172434577</c:v>
                </c:pt>
                <c:pt idx="447">
                  <c:v>6.0274719270212778</c:v>
                </c:pt>
                <c:pt idx="448">
                  <c:v>6.019863713967843</c:v>
                </c:pt>
                <c:pt idx="449">
                  <c:v>6.0125419727758356</c:v>
                </c:pt>
                <c:pt idx="450">
                  <c:v>6.0057380426514246</c:v>
                </c:pt>
                <c:pt idx="451">
                  <c:v>5.9988693638823438</c:v>
                </c:pt>
                <c:pt idx="452">
                  <c:v>5.9915804571743401</c:v>
                </c:pt>
                <c:pt idx="453">
                  <c:v>5.9842121667614343</c:v>
                </c:pt>
                <c:pt idx="454">
                  <c:v>5.9770373352246811</c:v>
                </c:pt>
                <c:pt idx="455">
                  <c:v>5.9698816437464997</c:v>
                </c:pt>
                <c:pt idx="456">
                  <c:v>5.9626534048932109</c:v>
                </c:pt>
                <c:pt idx="457">
                  <c:v>5.9552065375419421</c:v>
                </c:pt>
                <c:pt idx="458">
                  <c:v>5.9483640559883693</c:v>
                </c:pt>
                <c:pt idx="459">
                  <c:v>5.942504106168081</c:v>
                </c:pt>
                <c:pt idx="460">
                  <c:v>5.9374175814771375</c:v>
                </c:pt>
                <c:pt idx="461">
                  <c:v>5.9320676922007216</c:v>
                </c:pt>
                <c:pt idx="462">
                  <c:v>5.9264967892732203</c:v>
                </c:pt>
                <c:pt idx="463">
                  <c:v>5.9210618907902788</c:v>
                </c:pt>
                <c:pt idx="464">
                  <c:v>5.9156636035057728</c:v>
                </c:pt>
                <c:pt idx="465">
                  <c:v>5.9100371235530504</c:v>
                </c:pt>
                <c:pt idx="466">
                  <c:v>5.9040660519145032</c:v>
                </c:pt>
                <c:pt idx="467">
                  <c:v>5.8979568100069519</c:v>
                </c:pt>
                <c:pt idx="468">
                  <c:v>5.8919275342206747</c:v>
                </c:pt>
                <c:pt idx="469">
                  <c:v>5.885813374660489</c:v>
                </c:pt>
                <c:pt idx="470">
                  <c:v>5.8799555851227492</c:v>
                </c:pt>
                <c:pt idx="471">
                  <c:v>5.8741918046790715</c:v>
                </c:pt>
                <c:pt idx="472">
                  <c:v>5.8685856665587659</c:v>
                </c:pt>
                <c:pt idx="473">
                  <c:v>5.8632038590286291</c:v>
                </c:pt>
                <c:pt idx="474">
                  <c:v>5.858176137982344</c:v>
                </c:pt>
                <c:pt idx="475">
                  <c:v>5.8535156967569284</c:v>
                </c:pt>
                <c:pt idx="476">
                  <c:v>5.8485585721237632</c:v>
                </c:pt>
                <c:pt idx="477">
                  <c:v>5.8438554226231609</c:v>
                </c:pt>
                <c:pt idx="478">
                  <c:v>5.8394151926838935</c:v>
                </c:pt>
                <c:pt idx="479">
                  <c:v>5.8351195904245499</c:v>
                </c:pt>
                <c:pt idx="480">
                  <c:v>5.8308451923086118</c:v>
                </c:pt>
                <c:pt idx="481">
                  <c:v>5.8265930539340482</c:v>
                </c:pt>
                <c:pt idx="482">
                  <c:v>5.8223642524415498</c:v>
                </c:pt>
                <c:pt idx="483">
                  <c:v>5.8178296997456052</c:v>
                </c:pt>
                <c:pt idx="484">
                  <c:v>5.8131805325860118</c:v>
                </c:pt>
                <c:pt idx="485">
                  <c:v>5.8092229216894218</c:v>
                </c:pt>
                <c:pt idx="486">
                  <c:v>5.8055008581583998</c:v>
                </c:pt>
                <c:pt idx="487">
                  <c:v>5.8017466192194602</c:v>
                </c:pt>
                <c:pt idx="488">
                  <c:v>5.7974060496763817</c:v>
                </c:pt>
                <c:pt idx="489">
                  <c:v>5.7927417858347487</c:v>
                </c:pt>
                <c:pt idx="490">
                  <c:v>5.7878145670630232</c:v>
                </c:pt>
                <c:pt idx="491">
                  <c:v>5.7829739949440482</c:v>
                </c:pt>
                <c:pt idx="492">
                  <c:v>5.7782236267660965</c:v>
                </c:pt>
                <c:pt idx="493">
                  <c:v>5.7732011423563447</c:v>
                </c:pt>
                <c:pt idx="494">
                  <c:v>5.768193961633072</c:v>
                </c:pt>
                <c:pt idx="495">
                  <c:v>5.7632782110189789</c:v>
                </c:pt>
                <c:pt idx="496">
                  <c:v>5.7586848498824414</c:v>
                </c:pt>
                <c:pt idx="497">
                  <c:v>5.7541188942254129</c:v>
                </c:pt>
                <c:pt idx="498">
                  <c:v>5.7493497605974762</c:v>
                </c:pt>
                <c:pt idx="499">
                  <c:v>5.744371227331861</c:v>
                </c:pt>
                <c:pt idx="500">
                  <c:v>5.7397305285647171</c:v>
                </c:pt>
                <c:pt idx="501">
                  <c:v>5.7351995484223135</c:v>
                </c:pt>
                <c:pt idx="502">
                  <c:v>5.7307822756663889</c:v>
                </c:pt>
                <c:pt idx="503">
                  <c:v>5.7259932589247224</c:v>
                </c:pt>
                <c:pt idx="504">
                  <c:v>5.7212333700172779</c:v>
                </c:pt>
                <c:pt idx="505">
                  <c:v>5.7167543574326976</c:v>
                </c:pt>
                <c:pt idx="506">
                  <c:v>5.7118072290411908</c:v>
                </c:pt>
                <c:pt idx="507">
                  <c:v>5.7065471026403571</c:v>
                </c:pt>
                <c:pt idx="508">
                  <c:v>5.7010496307291394</c:v>
                </c:pt>
                <c:pt idx="509">
                  <c:v>5.6948683279824559</c:v>
                </c:pt>
                <c:pt idx="510">
                  <c:v>5.6879746200345558</c:v>
                </c:pt>
                <c:pt idx="511">
                  <c:v>5.6813317059691659</c:v>
                </c:pt>
                <c:pt idx="512">
                  <c:v>5.6743098889414769</c:v>
                </c:pt>
                <c:pt idx="513">
                  <c:v>5.6673595461830875</c:v>
                </c:pt>
                <c:pt idx="514">
                  <c:v>5.6608654780038696</c:v>
                </c:pt>
                <c:pt idx="515">
                  <c:v>5.6543690909752859</c:v>
                </c:pt>
                <c:pt idx="516">
                  <c:v>5.6470894287165549</c:v>
                </c:pt>
                <c:pt idx="517">
                  <c:v>5.6399842480415883</c:v>
                </c:pt>
                <c:pt idx="518">
                  <c:v>5.6330642726914988</c:v>
                </c:pt>
                <c:pt idx="519">
                  <c:v>5.6254153521544081</c:v>
                </c:pt>
                <c:pt idx="520">
                  <c:v>5.616265405281708</c:v>
                </c:pt>
                <c:pt idx="521">
                  <c:v>5.606703741333674</c:v>
                </c:pt>
                <c:pt idx="522">
                  <c:v>5.5970366649776535</c:v>
                </c:pt>
                <c:pt idx="523">
                  <c:v>5.5869247081448199</c:v>
                </c:pt>
                <c:pt idx="524">
                  <c:v>5.5759956202032672</c:v>
                </c:pt>
                <c:pt idx="525">
                  <c:v>5.565493629868862</c:v>
                </c:pt>
                <c:pt idx="526">
                  <c:v>5.5555780727729553</c:v>
                </c:pt>
                <c:pt idx="527">
                  <c:v>5.5470358997400107</c:v>
                </c:pt>
                <c:pt idx="528">
                  <c:v>5.5392015992941275</c:v>
                </c:pt>
                <c:pt idx="529">
                  <c:v>5.5321171162488039</c:v>
                </c:pt>
                <c:pt idx="530">
                  <c:v>5.5247854493212225</c:v>
                </c:pt>
                <c:pt idx="531">
                  <c:v>5.515741416669365</c:v>
                </c:pt>
                <c:pt idx="532">
                  <c:v>5.5058280338548364</c:v>
                </c:pt>
                <c:pt idx="533">
                  <c:v>5.49526674438781</c:v>
                </c:pt>
                <c:pt idx="534">
                  <c:v>5.4854374810763016</c:v>
                </c:pt>
                <c:pt idx="535">
                  <c:v>5.4761067168401913</c:v>
                </c:pt>
                <c:pt idx="536">
                  <c:v>5.4680517914542373</c:v>
                </c:pt>
                <c:pt idx="537">
                  <c:v>5.4607475418441966</c:v>
                </c:pt>
                <c:pt idx="538">
                  <c:v>5.4531653925258574</c:v>
                </c:pt>
                <c:pt idx="539">
                  <c:v>5.446226401778163</c:v>
                </c:pt>
                <c:pt idx="540">
                  <c:v>5.4393326938302629</c:v>
                </c:pt>
                <c:pt idx="541">
                  <c:v>5.4334497937615964</c:v>
                </c:pt>
                <c:pt idx="542">
                  <c:v>5.4271614029259654</c:v>
                </c:pt>
                <c:pt idx="543">
                  <c:v>5.4204508591060678</c:v>
                </c:pt>
                <c:pt idx="544">
                  <c:v>5.4127964287165433</c:v>
                </c:pt>
                <c:pt idx="545">
                  <c:v>5.4046627008737227</c:v>
                </c:pt>
                <c:pt idx="546">
                  <c:v>5.395675785269936</c:v>
                </c:pt>
                <c:pt idx="547">
                  <c:v>5.3857849588433355</c:v>
                </c:pt>
                <c:pt idx="548">
                  <c:v>5.3756636139608851</c:v>
                </c:pt>
                <c:pt idx="549">
                  <c:v>5.3653007486379876</c:v>
                </c:pt>
                <c:pt idx="550">
                  <c:v>5.355643050220869</c:v>
                </c:pt>
                <c:pt idx="551">
                  <c:v>5.346939462698991</c:v>
                </c:pt>
                <c:pt idx="552">
                  <c:v>5.3380578754197563</c:v>
                </c:pt>
                <c:pt idx="553">
                  <c:v>5.3279716236230108</c:v>
                </c:pt>
                <c:pt idx="554">
                  <c:v>5.3168087520530225</c:v>
                </c:pt>
                <c:pt idx="555">
                  <c:v>5.3051363189436396</c:v>
                </c:pt>
                <c:pt idx="556">
                  <c:v>5.2926990030439294</c:v>
                </c:pt>
                <c:pt idx="557">
                  <c:v>5.2812606870550125</c:v>
                </c:pt>
                <c:pt idx="558">
                  <c:v>5.2709116394104809</c:v>
                </c:pt>
                <c:pt idx="559">
                  <c:v>5.2619761913978129</c:v>
                </c:pt>
                <c:pt idx="560">
                  <c:v>5.2555137128195337</c:v>
                </c:pt>
                <c:pt idx="561">
                  <c:v>5.2501759480839247</c:v>
                </c:pt>
                <c:pt idx="562">
                  <c:v>5.2467447097238411</c:v>
                </c:pt>
                <c:pt idx="563">
                  <c:v>5.2452658394574616</c:v>
                </c:pt>
                <c:pt idx="564">
                  <c:v>5.2435341018320623</c:v>
                </c:pt>
                <c:pt idx="565">
                  <c:v>5.2430380486862944</c:v>
                </c:pt>
                <c:pt idx="566">
                  <c:v>5.2437819160937948</c:v>
                </c:pt>
                <c:pt idx="567">
                  <c:v>5.2435341018320623</c:v>
                </c:pt>
                <c:pt idx="568">
                  <c:v>5.2422929049829312</c:v>
                </c:pt>
                <c:pt idx="569">
                  <c:v>5.2440295890300215</c:v>
                </c:pt>
                <c:pt idx="570">
                  <c:v>5.2452658394574616</c:v>
                </c:pt>
                <c:pt idx="571">
                  <c:v>5.2445245115700834</c:v>
                </c:pt>
                <c:pt idx="572">
                  <c:v>5.2415464805965488</c:v>
                </c:pt>
                <c:pt idx="573">
                  <c:v>5.237040791379191</c:v>
                </c:pt>
                <c:pt idx="574">
                  <c:v>5.2284003587030048</c:v>
                </c:pt>
                <c:pt idx="575">
                  <c:v>5.2180100429843632</c:v>
                </c:pt>
                <c:pt idx="576">
                  <c:v>5.20682587603185</c:v>
                </c:pt>
                <c:pt idx="577">
                  <c:v>5.1953460583484192</c:v>
                </c:pt>
                <c:pt idx="578">
                  <c:v>5.1844074854123203</c:v>
                </c:pt>
                <c:pt idx="579">
                  <c:v>5.173477643452995</c:v>
                </c:pt>
                <c:pt idx="580">
                  <c:v>5.1622656142980219</c:v>
                </c:pt>
                <c:pt idx="581">
                  <c:v>5.1547282074401553</c:v>
                </c:pt>
                <c:pt idx="582">
                  <c:v>5.1492191126553797</c:v>
                </c:pt>
                <c:pt idx="583">
                  <c:v>5.1451964061141817</c:v>
                </c:pt>
                <c:pt idx="584">
                  <c:v>5.1417632302757879</c:v>
                </c:pt>
                <c:pt idx="585">
                  <c:v>5.1379867327235313</c:v>
                </c:pt>
                <c:pt idx="586">
                  <c:v>5.1351326513767752</c:v>
                </c:pt>
                <c:pt idx="587">
                  <c:v>5.1309766916056168</c:v>
                </c:pt>
                <c:pt idx="588">
                  <c:v>5.1277525158329729</c:v>
                </c:pt>
                <c:pt idx="589">
                  <c:v>5.1218879851036814</c:v>
                </c:pt>
                <c:pt idx="590">
                  <c:v>5.1179338350396417</c:v>
                </c:pt>
                <c:pt idx="591">
                  <c:v>5.1149444157125847</c:v>
                </c:pt>
                <c:pt idx="592">
                  <c:v>5.115277591395901</c:v>
                </c:pt>
                <c:pt idx="593">
                  <c:v>5.1149444157125847</c:v>
                </c:pt>
                <c:pt idx="594">
                  <c:v>5.1176026916900845</c:v>
                </c:pt>
                <c:pt idx="595">
                  <c:v>5.1202447955463652</c:v>
                </c:pt>
                <c:pt idx="596">
                  <c:v>5.1215598441875008</c:v>
                </c:pt>
                <c:pt idx="597">
                  <c:v>5.1215598441875008</c:v>
                </c:pt>
                <c:pt idx="598">
                  <c:v>5.1228709228644354</c:v>
                </c:pt>
                <c:pt idx="599">
                  <c:v>5.1231980750319988</c:v>
                </c:pt>
                <c:pt idx="600">
                  <c:v>5.12515582958053</c:v>
                </c:pt>
                <c:pt idx="601">
                  <c:v>5.1274287778515992</c:v>
                </c:pt>
                <c:pt idx="602">
                  <c:v>5.1300119496719043</c:v>
                </c:pt>
                <c:pt idx="603">
                  <c:v>5.129689892199301</c:v>
                </c:pt>
                <c:pt idx="604">
                  <c:v>5.1271047983648073</c:v>
                </c:pt>
                <c:pt idx="605">
                  <c:v>5.1245042248342827</c:v>
                </c:pt>
                <c:pt idx="606">
                  <c:v>5.1241780554746752</c:v>
                </c:pt>
                <c:pt idx="607">
                  <c:v>5.1228709228644354</c:v>
                </c:pt>
                <c:pt idx="608">
                  <c:v>5.1215598441875008</c:v>
                </c:pt>
                <c:pt idx="609">
                  <c:v>5.1215598441875008</c:v>
                </c:pt>
                <c:pt idx="610">
                  <c:v>5.1215598441875008</c:v>
                </c:pt>
                <c:pt idx="611">
                  <c:v>5.122543524068754</c:v>
                </c:pt>
                <c:pt idx="612">
                  <c:v>5.1245042248342827</c:v>
                </c:pt>
                <c:pt idx="613">
                  <c:v>5.126780577012009</c:v>
                </c:pt>
                <c:pt idx="614">
                  <c:v>5.1283992687178062</c:v>
                </c:pt>
                <c:pt idx="615">
                  <c:v>5.1290450598879582</c:v>
                </c:pt>
                <c:pt idx="616">
                  <c:v>5.129689892199301</c:v>
                </c:pt>
                <c:pt idx="617">
                  <c:v>5.1309766916056168</c:v>
                </c:pt>
                <c:pt idx="618">
                  <c:v>5.1309766916056168</c:v>
                </c:pt>
                <c:pt idx="619">
                  <c:v>5.1306553490220308</c:v>
                </c:pt>
                <c:pt idx="620">
                  <c:v>5.1309766916056168</c:v>
                </c:pt>
                <c:pt idx="621">
                  <c:v>5.1306553490220308</c:v>
                </c:pt>
                <c:pt idx="622">
                  <c:v>5.129689892199301</c:v>
                </c:pt>
                <c:pt idx="623">
                  <c:v>5.1293675957229858</c:v>
                </c:pt>
                <c:pt idx="624">
                  <c:v>5.1287222843384264</c:v>
                </c:pt>
                <c:pt idx="625">
                  <c:v>5.1283992687178062</c:v>
                </c:pt>
                <c:pt idx="626">
                  <c:v>5.1271047983648073</c:v>
                </c:pt>
                <c:pt idx="627">
                  <c:v>5.1274287778515992</c:v>
                </c:pt>
                <c:pt idx="628">
                  <c:v>5.1274287778515992</c:v>
                </c:pt>
                <c:pt idx="629">
                  <c:v>5.1293675957229858</c:v>
                </c:pt>
                <c:pt idx="630">
                  <c:v>5.1312977965976225</c:v>
                </c:pt>
                <c:pt idx="631">
                  <c:v>5.1335389083702179</c:v>
                </c:pt>
                <c:pt idx="632">
                  <c:v>5.1344958558346736</c:v>
                </c:pt>
                <c:pt idx="633">
                  <c:v>5.133219456732494</c:v>
                </c:pt>
                <c:pt idx="634">
                  <c:v>5.1319392952104241</c:v>
                </c:pt>
                <c:pt idx="635">
                  <c:v>5.1309766916056168</c:v>
                </c:pt>
                <c:pt idx="636">
                  <c:v>5.1309766916056168</c:v>
                </c:pt>
                <c:pt idx="637">
                  <c:v>5.1319392952104241</c:v>
                </c:pt>
                <c:pt idx="638">
                  <c:v>5.1348143703204601</c:v>
                </c:pt>
                <c:pt idx="639">
                  <c:v>5.1357685145678227</c:v>
                </c:pt>
                <c:pt idx="640">
                  <c:v>5.1367205671564067</c:v>
                </c:pt>
                <c:pt idx="641">
                  <c:v>5.13640344813399</c:v>
                </c:pt>
                <c:pt idx="642">
                  <c:v>5.1344958558346736</c:v>
                </c:pt>
                <c:pt idx="643">
                  <c:v>5.1316186643491255</c:v>
                </c:pt>
                <c:pt idx="644">
                  <c:v>5.1303337684950066</c:v>
                </c:pt>
                <c:pt idx="645">
                  <c:v>5.1277525158329729</c:v>
                </c:pt>
                <c:pt idx="646">
                  <c:v>5.1245042248342827</c:v>
                </c:pt>
                <c:pt idx="647">
                  <c:v>5.1228709228644354</c:v>
                </c:pt>
                <c:pt idx="648">
                  <c:v>5.1241780554746752</c:v>
                </c:pt>
                <c:pt idx="649">
                  <c:v>5.1235249809427321</c:v>
                </c:pt>
                <c:pt idx="650">
                  <c:v>5.1215598441875008</c:v>
                </c:pt>
                <c:pt idx="651">
                  <c:v>5.1209028176145273</c:v>
                </c:pt>
                <c:pt idx="652">
                  <c:v>5.1205739312058496</c:v>
                </c:pt>
                <c:pt idx="653">
                  <c:v>5.1189257528257768</c:v>
                </c:pt>
                <c:pt idx="654">
                  <c:v>5.1179338350396417</c:v>
                </c:pt>
                <c:pt idx="655">
                  <c:v>5.1195857749617835</c:v>
                </c:pt>
                <c:pt idx="656">
                  <c:v>5.1189257528257768</c:v>
                </c:pt>
                <c:pt idx="657">
                  <c:v>5.1192558892779365</c:v>
                </c:pt>
                <c:pt idx="658">
                  <c:v>5.1215598441875008</c:v>
                </c:pt>
                <c:pt idx="659">
                  <c:v>5.1228709228644354</c:v>
                </c:pt>
                <c:pt idx="660">
                  <c:v>5.1209028176145273</c:v>
                </c:pt>
                <c:pt idx="661">
                  <c:v>5.1212314551496219</c:v>
                </c:pt>
                <c:pt idx="662">
                  <c:v>5.1218879851036814</c:v>
                </c:pt>
                <c:pt idx="663">
                  <c:v>5.1179338350396417</c:v>
                </c:pt>
                <c:pt idx="664">
                  <c:v>5.1109262422664203</c:v>
                </c:pt>
                <c:pt idx="665">
                  <c:v>5.1105897102992488</c:v>
                </c:pt>
                <c:pt idx="666">
                  <c:v>5.1126050015345745</c:v>
                </c:pt>
                <c:pt idx="667">
                  <c:v>5.1092409685882032</c:v>
                </c:pt>
                <c:pt idx="668">
                  <c:v>5.1055101847699742</c:v>
                </c:pt>
                <c:pt idx="669">
                  <c:v>5.102433705681336</c:v>
                </c:pt>
                <c:pt idx="670">
                  <c:v>5.0958664534785427</c:v>
                </c:pt>
                <c:pt idx="671">
                  <c:v>5.0867156639448829</c:v>
                </c:pt>
                <c:pt idx="672">
                  <c:v>5.0806264869218056</c:v>
                </c:pt>
                <c:pt idx="673">
                  <c:v>5.075546961392531</c:v>
                </c:pt>
                <c:pt idx="674">
                  <c:v>5.0696680969115953</c:v>
                </c:pt>
                <c:pt idx="675">
                  <c:v>5.064832219738574</c:v>
                </c:pt>
                <c:pt idx="676">
                  <c:v>5.0637085593914177</c:v>
                </c:pt>
                <c:pt idx="677">
                  <c:v>5.0610753236297921</c:v>
                </c:pt>
                <c:pt idx="678">
                  <c:v>5.0542299098633974</c:v>
                </c:pt>
                <c:pt idx="679">
                  <c:v>5.0507663112330423</c:v>
                </c:pt>
                <c:pt idx="680">
                  <c:v>5.0496056125949735</c:v>
                </c:pt>
                <c:pt idx="681">
                  <c:v>5.0476641946015599</c:v>
                </c:pt>
                <c:pt idx="682">
                  <c:v>5.0476641946015599</c:v>
                </c:pt>
                <c:pt idx="683">
                  <c:v>5.0526939419249679</c:v>
                </c:pt>
                <c:pt idx="684">
                  <c:v>5.0576661039098294</c:v>
                </c:pt>
                <c:pt idx="685">
                  <c:v>5.0610753236297921</c:v>
                </c:pt>
                <c:pt idx="686">
                  <c:v>5.0625819842281627</c:v>
                </c:pt>
                <c:pt idx="687">
                  <c:v>5.0618293072946994</c:v>
                </c:pt>
                <c:pt idx="688">
                  <c:v>5.0565237240791001</c:v>
                </c:pt>
                <c:pt idx="689">
                  <c:v>5.0515383905153275</c:v>
                </c:pt>
                <c:pt idx="690">
                  <c:v>5.0476641946015599</c:v>
                </c:pt>
                <c:pt idx="691">
                  <c:v>5.0437551269686791</c:v>
                </c:pt>
                <c:pt idx="692">
                  <c:v>5.0394141191761372</c:v>
                </c:pt>
                <c:pt idx="693">
                  <c:v>5.0358298252528284</c:v>
                </c:pt>
                <c:pt idx="694">
                  <c:v>5.0322157032979815</c:v>
                </c:pt>
                <c:pt idx="695">
                  <c:v>5.0281644194244697</c:v>
                </c:pt>
                <c:pt idx="696">
                  <c:v>5.0261245167454502</c:v>
                </c:pt>
                <c:pt idx="697">
                  <c:v>5.0236639181977933</c:v>
                </c:pt>
                <c:pt idx="698">
                  <c:v>5.020775488193558</c:v>
                </c:pt>
                <c:pt idx="699">
                  <c:v>5.0203612826477082</c:v>
                </c:pt>
                <c:pt idx="700">
                  <c:v>5.0195316845312554</c:v>
                </c:pt>
                <c:pt idx="701">
                  <c:v>5.0182843084265309</c:v>
                </c:pt>
                <c:pt idx="702">
                  <c:v>5.0211892990699383</c:v>
                </c:pt>
                <c:pt idx="703">
                  <c:v>5.0228406108765276</c:v>
                </c:pt>
                <c:pt idx="704">
                  <c:v>5.0178677189635055</c:v>
                </c:pt>
                <c:pt idx="705">
                  <c:v>5.0182843084265309</c:v>
                </c:pt>
                <c:pt idx="706">
                  <c:v>5.0182843084265309</c:v>
                </c:pt>
                <c:pt idx="707">
                  <c:v>5.0174507295105357</c:v>
                </c:pt>
                <c:pt idx="708">
                  <c:v>5.0187004986662433</c:v>
                </c:pt>
                <c:pt idx="709">
                  <c:v>5.0289777052087778</c:v>
                </c:pt>
                <c:pt idx="710">
                  <c:v>5.0322157032979815</c:v>
                </c:pt>
                <c:pt idx="711">
                  <c:v>5.0281644194244697</c:v>
                </c:pt>
                <c:pt idx="712">
                  <c:v>5.0281644194244697</c:v>
                </c:pt>
                <c:pt idx="713">
                  <c:v>5.0281644194244697</c:v>
                </c:pt>
                <c:pt idx="714">
                  <c:v>5.0265332645232972</c:v>
                </c:pt>
                <c:pt idx="715">
                  <c:v>5.0297894708318553</c:v>
                </c:pt>
                <c:pt idx="716">
                  <c:v>5.0342272607705505</c:v>
                </c:pt>
                <c:pt idx="717">
                  <c:v>5.0273496077747568</c:v>
                </c:pt>
                <c:pt idx="718">
                  <c:v>5.0081741840064264</c:v>
                </c:pt>
                <c:pt idx="719">
                  <c:v>4.9863237770507656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2E1-4E08-A072-62D49381FA25}"/>
            </c:ext>
          </c:extLst>
        </c:ser>
        <c:ser>
          <c:idx val="5"/>
          <c:order val="5"/>
          <c:tx>
            <c:v>6000 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'Data Task 1'!$D$4:$D$723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-3.8104535432610738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-3.5052889747947376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-3.4620298722415304</c:v>
                </c:pt>
                <c:pt idx="115">
                  <c:v>-3.4585580547454748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-3.3994518102759166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-3.3686374151130396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-3.3613111133098768</c:v>
                </c:pt>
                <c:pt idx="169">
                  <c:v>-3.3608224079197857</c:v>
                </c:pt>
                <c:pt idx="170">
                  <c:v>-3.360374080759188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-3.3592900471169642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-3.3592900471169642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-3.360374080759188</c:v>
                </c:pt>
                <c:pt idx="191">
                  <c:v>-3.3608224079197857</c:v>
                </c:pt>
                <c:pt idx="192">
                  <c:v>-3.3613111133098768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-3.3686374151130396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-3.3994518102759166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-3.4585580547454748</c:v>
                </c:pt>
                <c:pt idx="246">
                  <c:v>-3.4620298722415304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-3.5052889747947376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-3.8104535432610738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-3.8104535432610738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-3.5052889747947376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-3.4620298722415304</c:v>
                </c:pt>
                <c:pt idx="475">
                  <c:v>-3.4585580547454748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-3.3994518102759166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-3.3686374151130396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-3.3613111133098768</c:v>
                </c:pt>
                <c:pt idx="529">
                  <c:v>-3.3608224079197857</c:v>
                </c:pt>
                <c:pt idx="530">
                  <c:v>-3.360374080759188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-3.3592900471169642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-3.3592900471169642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-3.360374080759188</c:v>
                </c:pt>
                <c:pt idx="551">
                  <c:v>-3.3608224079197857</c:v>
                </c:pt>
                <c:pt idx="552">
                  <c:v>-3.3613111133098768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-3.3686374151130396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-3.3994518102759166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-3.4585580547454748</c:v>
                </c:pt>
                <c:pt idx="606">
                  <c:v>-3.4620298722415304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-3.5052889747947376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-3.8104535432610738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'Data Task 1'!$BC$4:$BC$723</c:f>
              <c:numCache>
                <c:formatCode>General</c:formatCode>
                <c:ptCount val="720"/>
                <c:pt idx="0">
                  <c:v>5.0330214446829107</c:v>
                </c:pt>
                <c:pt idx="1">
                  <c:v>5.0253058652647704</c:v>
                </c:pt>
                <c:pt idx="2">
                  <c:v>5.0107238653917729</c:v>
                </c:pt>
                <c:pt idx="3">
                  <c:v>4.9898945637187735</c:v>
                </c:pt>
                <c:pt idx="4">
                  <c:v>4.971275848738105</c:v>
                </c:pt>
                <c:pt idx="5">
                  <c:v>4.9637878273455556</c:v>
                </c:pt>
                <c:pt idx="6">
                  <c:v>4.9656719712201065</c:v>
                </c:pt>
                <c:pt idx="7">
                  <c:v>4.9590413923210939</c:v>
                </c:pt>
                <c:pt idx="8">
                  <c:v>4.9415114326344032</c:v>
                </c:pt>
                <c:pt idx="9">
                  <c:v>4.92272545799326</c:v>
                </c:pt>
                <c:pt idx="10">
                  <c:v>4.909020854211156</c:v>
                </c:pt>
                <c:pt idx="11">
                  <c:v>4.8992731873176041</c:v>
                </c:pt>
                <c:pt idx="12">
                  <c:v>4.896526217489555</c:v>
                </c:pt>
                <c:pt idx="13">
                  <c:v>4.9063350418050904</c:v>
                </c:pt>
                <c:pt idx="14">
                  <c:v>4.9222062774390167</c:v>
                </c:pt>
                <c:pt idx="15">
                  <c:v>4.9375178920173468</c:v>
                </c:pt>
                <c:pt idx="16">
                  <c:v>4.9429995933660402</c:v>
                </c:pt>
                <c:pt idx="17">
                  <c:v>4.942504106168081</c:v>
                </c:pt>
                <c:pt idx="18">
                  <c:v>4.9405164849325676</c:v>
                </c:pt>
                <c:pt idx="19">
                  <c:v>4.9324737646771535</c:v>
                </c:pt>
                <c:pt idx="20">
                  <c:v>4.920645001406788</c:v>
                </c:pt>
                <c:pt idx="21">
                  <c:v>4.9047155452786813</c:v>
                </c:pt>
                <c:pt idx="22">
                  <c:v>4.8813846567705728</c:v>
                </c:pt>
                <c:pt idx="23">
                  <c:v>4.8621313793130376</c:v>
                </c:pt>
                <c:pt idx="24">
                  <c:v>4.8450980400142569</c:v>
                </c:pt>
                <c:pt idx="25">
                  <c:v>4.8325089127062366</c:v>
                </c:pt>
                <c:pt idx="26">
                  <c:v>4.8234742291703014</c:v>
                </c:pt>
                <c:pt idx="27">
                  <c:v>4.8175653695597811</c:v>
                </c:pt>
                <c:pt idx="28">
                  <c:v>4.8175653695597811</c:v>
                </c:pt>
                <c:pt idx="29">
                  <c:v>4.8188854145940097</c:v>
                </c:pt>
                <c:pt idx="30">
                  <c:v>4.8286598965353198</c:v>
                </c:pt>
                <c:pt idx="31">
                  <c:v>4.828015064223977</c:v>
                </c:pt>
                <c:pt idx="32">
                  <c:v>4.8293037728310253</c:v>
                </c:pt>
                <c:pt idx="33">
                  <c:v>4.8299466959416355</c:v>
                </c:pt>
                <c:pt idx="34">
                  <c:v>4.8299466959416355</c:v>
                </c:pt>
                <c:pt idx="35">
                  <c:v>4.8221680793680175</c:v>
                </c:pt>
                <c:pt idx="36">
                  <c:v>4.8149131812750738</c:v>
                </c:pt>
                <c:pt idx="37">
                  <c:v>4.8041394323353508</c:v>
                </c:pt>
                <c:pt idx="38">
                  <c:v>4.8000293592441343</c:v>
                </c:pt>
                <c:pt idx="39">
                  <c:v>4.7951845896824237</c:v>
                </c:pt>
                <c:pt idx="40">
                  <c:v>4.7846172926328752</c:v>
                </c:pt>
                <c:pt idx="41">
                  <c:v>4.7831886910752575</c:v>
                </c:pt>
                <c:pt idx="42">
                  <c:v>4.7581546219673898</c:v>
                </c:pt>
                <c:pt idx="43">
                  <c:v>4.7371926427047377</c:v>
                </c:pt>
                <c:pt idx="44">
                  <c:v>4.7067177823367583</c:v>
                </c:pt>
                <c:pt idx="45">
                  <c:v>4.6998377258672459</c:v>
                </c:pt>
                <c:pt idx="46">
                  <c:v>4.6739419986340875</c:v>
                </c:pt>
                <c:pt idx="47">
                  <c:v>4.6464037262230695</c:v>
                </c:pt>
                <c:pt idx="48">
                  <c:v>4.6190933306267423</c:v>
                </c:pt>
                <c:pt idx="49">
                  <c:v>4.6148972160331345</c:v>
                </c:pt>
                <c:pt idx="50">
                  <c:v>4.6211762817750355</c:v>
                </c:pt>
                <c:pt idx="51">
                  <c:v>4.6159500516564007</c:v>
                </c:pt>
                <c:pt idx="52">
                  <c:v>4.6148972160331345</c:v>
                </c:pt>
                <c:pt idx="53">
                  <c:v>4.6211762817750355</c:v>
                </c:pt>
                <c:pt idx="54">
                  <c:v>4.6190933306267423</c:v>
                </c:pt>
                <c:pt idx="55">
                  <c:v>4.6201360549737576</c:v>
                </c:pt>
                <c:pt idx="56">
                  <c:v>4.6117233080073419</c:v>
                </c:pt>
                <c:pt idx="57">
                  <c:v>4.5998830720736876</c:v>
                </c:pt>
                <c:pt idx="58">
                  <c:v>4.5831987739686229</c:v>
                </c:pt>
                <c:pt idx="59">
                  <c:v>4.5751878449276608</c:v>
                </c:pt>
                <c:pt idx="60">
                  <c:v>4.5670263661590607</c:v>
                </c:pt>
                <c:pt idx="61">
                  <c:v>4.5658478186735181</c:v>
                </c:pt>
                <c:pt idx="62">
                  <c:v>4.5693739096150461</c:v>
                </c:pt>
                <c:pt idx="63">
                  <c:v>4.5670263661590607</c:v>
                </c:pt>
                <c:pt idx="64">
                  <c:v>4.5693739096150461</c:v>
                </c:pt>
                <c:pt idx="65">
                  <c:v>4.5705429398818973</c:v>
                </c:pt>
                <c:pt idx="66">
                  <c:v>4.5797835966168101</c:v>
                </c:pt>
                <c:pt idx="67">
                  <c:v>4.585460729508501</c:v>
                </c:pt>
                <c:pt idx="68">
                  <c:v>4.5910646070264995</c:v>
                </c:pt>
                <c:pt idx="69">
                  <c:v>4.5998830720736876</c:v>
                </c:pt>
                <c:pt idx="70">
                  <c:v>4.5998830720736876</c:v>
                </c:pt>
                <c:pt idx="71">
                  <c:v>4.5998830720736876</c:v>
                </c:pt>
                <c:pt idx="72">
                  <c:v>4.6031443726201822</c:v>
                </c:pt>
                <c:pt idx="73">
                  <c:v>4.6020599913279625</c:v>
                </c:pt>
                <c:pt idx="74">
                  <c:v>4.5932860670204576</c:v>
                </c:pt>
                <c:pt idx="75">
                  <c:v>4.5774917998372251</c:v>
                </c:pt>
                <c:pt idx="76">
                  <c:v>4.5599066250361124</c:v>
                </c:pt>
                <c:pt idx="77">
                  <c:v>4.5490032620257876</c:v>
                </c:pt>
                <c:pt idx="78">
                  <c:v>4.5477747053878224</c:v>
                </c:pt>
                <c:pt idx="79">
                  <c:v>4.5514499979728749</c:v>
                </c:pt>
                <c:pt idx="80">
                  <c:v>4.5490032620257876</c:v>
                </c:pt>
                <c:pt idx="81">
                  <c:v>4.5477747053878224</c:v>
                </c:pt>
                <c:pt idx="82">
                  <c:v>4.5453071164658239</c:v>
                </c:pt>
                <c:pt idx="83">
                  <c:v>4.5538830266438746</c:v>
                </c:pt>
                <c:pt idx="84">
                  <c:v>4.5658478186735181</c:v>
                </c:pt>
                <c:pt idx="85">
                  <c:v>4.5843312243675305</c:v>
                </c:pt>
                <c:pt idx="86">
                  <c:v>4.6009728956867484</c:v>
                </c:pt>
                <c:pt idx="87">
                  <c:v>4.6180480967120925</c:v>
                </c:pt>
                <c:pt idx="88">
                  <c:v>4.6334684555795862</c:v>
                </c:pt>
                <c:pt idx="89">
                  <c:v>4.6473829701146201</c:v>
                </c:pt>
                <c:pt idx="90">
                  <c:v>4.6589648426644352</c:v>
                </c:pt>
                <c:pt idx="91">
                  <c:v>4.6674529528899535</c:v>
                </c:pt>
                <c:pt idx="92">
                  <c:v>4.6821450763738319</c:v>
                </c:pt>
                <c:pt idx="93">
                  <c:v>4.6893088591236198</c:v>
                </c:pt>
                <c:pt idx="94">
                  <c:v>4.6866362692622934</c:v>
                </c:pt>
                <c:pt idx="95">
                  <c:v>4.6812412373755876</c:v>
                </c:pt>
                <c:pt idx="96">
                  <c:v>4.6748611407378116</c:v>
                </c:pt>
                <c:pt idx="97">
                  <c:v>4.6748611407378116</c:v>
                </c:pt>
                <c:pt idx="98">
                  <c:v>4.6785183790401144</c:v>
                </c:pt>
                <c:pt idx="99">
                  <c:v>4.6812412373755876</c:v>
                </c:pt>
                <c:pt idx="100">
                  <c:v>4.6901960800285138</c:v>
                </c:pt>
                <c:pt idx="101">
                  <c:v>4.6981005456233902</c:v>
                </c:pt>
                <c:pt idx="102">
                  <c:v>4.6998377258672459</c:v>
                </c:pt>
                <c:pt idx="103">
                  <c:v>4.6972293427597176</c:v>
                </c:pt>
                <c:pt idx="104">
                  <c:v>4.6972293427597176</c:v>
                </c:pt>
                <c:pt idx="105">
                  <c:v>4.7126497016272113</c:v>
                </c:pt>
                <c:pt idx="106">
                  <c:v>4.7275412570285562</c:v>
                </c:pt>
                <c:pt idx="107">
                  <c:v>4.7419390777291985</c:v>
                </c:pt>
                <c:pt idx="108">
                  <c:v>4.7543483357110192</c:v>
                </c:pt>
                <c:pt idx="109">
                  <c:v>4.7678976160180904</c:v>
                </c:pt>
                <c:pt idx="110">
                  <c:v>4.7803173121401512</c:v>
                </c:pt>
                <c:pt idx="111">
                  <c:v>4.790285164033242</c:v>
                </c:pt>
                <c:pt idx="112">
                  <c:v>4.7923916894982534</c:v>
                </c:pt>
                <c:pt idx="113">
                  <c:v>4.790285164033242</c:v>
                </c:pt>
                <c:pt idx="114">
                  <c:v>4.7831886910752575</c:v>
                </c:pt>
                <c:pt idx="115">
                  <c:v>4.7774268223893115</c:v>
                </c:pt>
                <c:pt idx="116">
                  <c:v>4.7745169657285498</c:v>
                </c:pt>
                <c:pt idx="117">
                  <c:v>4.7767011839884113</c:v>
                </c:pt>
                <c:pt idx="118">
                  <c:v>4.7767011839884113</c:v>
                </c:pt>
                <c:pt idx="119">
                  <c:v>4.7781512503836439</c:v>
                </c:pt>
                <c:pt idx="120">
                  <c:v>4.7817553746524686</c:v>
                </c:pt>
                <c:pt idx="121">
                  <c:v>4.7874604745184151</c:v>
                </c:pt>
                <c:pt idx="122">
                  <c:v>4.79309160017658</c:v>
                </c:pt>
                <c:pt idx="123">
                  <c:v>4.8007170782823847</c:v>
                </c:pt>
                <c:pt idx="124">
                  <c:v>4.8095597146352675</c:v>
                </c:pt>
                <c:pt idx="125">
                  <c:v>4.8175653695597811</c:v>
                </c:pt>
                <c:pt idx="126">
                  <c:v>4.8247764624755458</c:v>
                </c:pt>
                <c:pt idx="127">
                  <c:v>4.8356905714924254</c:v>
                </c:pt>
                <c:pt idx="128">
                  <c:v>4.8469553250198238</c:v>
                </c:pt>
                <c:pt idx="129">
                  <c:v>4.860338006570994</c:v>
                </c:pt>
                <c:pt idx="130">
                  <c:v>4.8698182079793284</c:v>
                </c:pt>
                <c:pt idx="131">
                  <c:v>4.8744818176994666</c:v>
                </c:pt>
                <c:pt idx="132">
                  <c:v>4.8802417758954801</c:v>
                </c:pt>
                <c:pt idx="133">
                  <c:v>4.8819549713396002</c:v>
                </c:pt>
                <c:pt idx="134">
                  <c:v>4.8779469516291885</c:v>
                </c:pt>
                <c:pt idx="135">
                  <c:v>4.8698182079793284</c:v>
                </c:pt>
                <c:pt idx="136">
                  <c:v>4.8639173769578603</c:v>
                </c:pt>
                <c:pt idx="137">
                  <c:v>4.8615344108590381</c:v>
                </c:pt>
                <c:pt idx="138">
                  <c:v>4.8621313793130376</c:v>
                </c:pt>
                <c:pt idx="139">
                  <c:v>4.8656960599160701</c:v>
                </c:pt>
                <c:pt idx="140">
                  <c:v>4.8727388274726691</c:v>
                </c:pt>
                <c:pt idx="141">
                  <c:v>4.8836614351536172</c:v>
                </c:pt>
                <c:pt idx="142">
                  <c:v>4.8943160626844389</c:v>
                </c:pt>
                <c:pt idx="143">
                  <c:v>4.9041743682841634</c:v>
                </c:pt>
                <c:pt idx="144">
                  <c:v>4.9143431571194407</c:v>
                </c:pt>
                <c:pt idx="145">
                  <c:v>4.9263424466256547</c:v>
                </c:pt>
                <c:pt idx="146">
                  <c:v>4.9329808219231985</c:v>
                </c:pt>
                <c:pt idx="147">
                  <c:v>4.9375178920173468</c:v>
                </c:pt>
                <c:pt idx="148">
                  <c:v>4.9395192526186182</c:v>
                </c:pt>
                <c:pt idx="149">
                  <c:v>4.9444826721501682</c:v>
                </c:pt>
                <c:pt idx="150">
                  <c:v>4.9449759084120481</c:v>
                </c:pt>
                <c:pt idx="151">
                  <c:v>4.9474337218870508</c:v>
                </c:pt>
                <c:pt idx="152">
                  <c:v>4.9484129657786013</c:v>
                </c:pt>
                <c:pt idx="153">
                  <c:v>4.9503648543761232</c:v>
                </c:pt>
                <c:pt idx="154">
                  <c:v>4.9518230353159121</c:v>
                </c:pt>
                <c:pt idx="155">
                  <c:v>4.9493900066449124</c:v>
                </c:pt>
                <c:pt idx="156">
                  <c:v>4.9474337218870508</c:v>
                </c:pt>
                <c:pt idx="157">
                  <c:v>4.9469432706978251</c:v>
                </c:pt>
                <c:pt idx="158">
                  <c:v>4.9464522650130727</c:v>
                </c:pt>
                <c:pt idx="159">
                  <c:v>4.9454685851318194</c:v>
                </c:pt>
                <c:pt idx="160">
                  <c:v>4.9429995933660402</c:v>
                </c:pt>
                <c:pt idx="161">
                  <c:v>4.9439888750737717</c:v>
                </c:pt>
                <c:pt idx="162">
                  <c:v>4.9493900066449124</c:v>
                </c:pt>
                <c:pt idx="163">
                  <c:v>4.9556877503135057</c:v>
                </c:pt>
                <c:pt idx="164">
                  <c:v>4.9609461957338317</c:v>
                </c:pt>
                <c:pt idx="165">
                  <c:v>4.9670797341444972</c:v>
                </c:pt>
                <c:pt idx="166">
                  <c:v>4.971275848738105</c:v>
                </c:pt>
                <c:pt idx="167">
                  <c:v>4.9772662124272928</c:v>
                </c:pt>
                <c:pt idx="168">
                  <c:v>4.981365509078544</c:v>
                </c:pt>
                <c:pt idx="169">
                  <c:v>4.9858753573083936</c:v>
                </c:pt>
                <c:pt idx="170">
                  <c:v>4.989004615698537</c:v>
                </c:pt>
                <c:pt idx="171">
                  <c:v>4.9907826918031377</c:v>
                </c:pt>
                <c:pt idx="172">
                  <c:v>4.9934362304976121</c:v>
                </c:pt>
                <c:pt idx="173">
                  <c:v>4.9969492484953815</c:v>
                </c:pt>
                <c:pt idx="174">
                  <c:v>5.0004340774793183</c:v>
                </c:pt>
                <c:pt idx="175">
                  <c:v>5.003029470553618</c:v>
                </c:pt>
                <c:pt idx="176">
                  <c:v>5.0073209529227443</c:v>
                </c:pt>
                <c:pt idx="177">
                  <c:v>5.0119931146592567</c:v>
                </c:pt>
                <c:pt idx="178">
                  <c:v>5.0199466816788423</c:v>
                </c:pt>
                <c:pt idx="179">
                  <c:v>5.0285712526925375</c:v>
                </c:pt>
                <c:pt idx="180">
                  <c:v>5.0394141191761372</c:v>
                </c:pt>
                <c:pt idx="181">
                  <c:v>5.0492180226701819</c:v>
                </c:pt>
                <c:pt idx="182">
                  <c:v>5.0557604646877348</c:v>
                </c:pt>
                <c:pt idx="183">
                  <c:v>5.0618293072946994</c:v>
                </c:pt>
                <c:pt idx="184">
                  <c:v>5.0663259253620376</c:v>
                </c:pt>
                <c:pt idx="185">
                  <c:v>5.0711452904510832</c:v>
                </c:pt>
                <c:pt idx="186">
                  <c:v>5.075546961392531</c:v>
                </c:pt>
                <c:pt idx="187">
                  <c:v>5.0762762554042178</c:v>
                </c:pt>
                <c:pt idx="188">
                  <c:v>5.0770043267933502</c:v>
                </c:pt>
                <c:pt idx="189">
                  <c:v>5.0773679052841567</c:v>
                </c:pt>
                <c:pt idx="190">
                  <c:v>5.0817072700973496</c:v>
                </c:pt>
                <c:pt idx="191">
                  <c:v>5.0845762779343309</c:v>
                </c:pt>
                <c:pt idx="192">
                  <c:v>5.0842186867392387</c:v>
                </c:pt>
                <c:pt idx="193">
                  <c:v>5.0842186867392387</c:v>
                </c:pt>
                <c:pt idx="194">
                  <c:v>5.0838608008665727</c:v>
                </c:pt>
                <c:pt idx="195">
                  <c:v>5.0827853703164498</c:v>
                </c:pt>
                <c:pt idx="196">
                  <c:v>5.0827853703164498</c:v>
                </c:pt>
                <c:pt idx="197">
                  <c:v>5.0856472882968564</c:v>
                </c:pt>
                <c:pt idx="198">
                  <c:v>5.0874264570362859</c:v>
                </c:pt>
                <c:pt idx="199">
                  <c:v>5.0856472882968564</c:v>
                </c:pt>
                <c:pt idx="200">
                  <c:v>5.0820669342851126</c:v>
                </c:pt>
                <c:pt idx="201">
                  <c:v>5.0813473078041325</c:v>
                </c:pt>
                <c:pt idx="202">
                  <c:v>5.0806264869218056</c:v>
                </c:pt>
                <c:pt idx="203">
                  <c:v>5.0813473078041325</c:v>
                </c:pt>
                <c:pt idx="204">
                  <c:v>5.0802656273398448</c:v>
                </c:pt>
                <c:pt idx="205">
                  <c:v>5.0799044676667204</c:v>
                </c:pt>
                <c:pt idx="206">
                  <c:v>5.0824263008607717</c:v>
                </c:pt>
                <c:pt idx="207">
                  <c:v>5.0860037056183822</c:v>
                </c:pt>
                <c:pt idx="208">
                  <c:v>5.0927206446840989</c:v>
                </c:pt>
                <c:pt idx="209">
                  <c:v>5.1000257301078626</c:v>
                </c:pt>
                <c:pt idx="210">
                  <c:v>5.1092409685882032</c:v>
                </c:pt>
                <c:pt idx="211">
                  <c:v>5.1176026916900845</c:v>
                </c:pt>
                <c:pt idx="212">
                  <c:v>5.1271047983648073</c:v>
                </c:pt>
                <c:pt idx="213">
                  <c:v>5.1360860973840978</c:v>
                </c:pt>
                <c:pt idx="214">
                  <c:v>5.1439511164239633</c:v>
                </c:pt>
                <c:pt idx="215">
                  <c:v>5.1504494094608804</c:v>
                </c:pt>
                <c:pt idx="216">
                  <c:v>5.1553360374650614</c:v>
                </c:pt>
                <c:pt idx="217">
                  <c:v>5.1586639808139889</c:v>
                </c:pt>
                <c:pt idx="218">
                  <c:v>5.1640552918934519</c:v>
                </c:pt>
                <c:pt idx="219">
                  <c:v>5.171726453653231</c:v>
                </c:pt>
                <c:pt idx="220">
                  <c:v>5.1795517911651876</c:v>
                </c:pt>
                <c:pt idx="221">
                  <c:v>5.1866738674997448</c:v>
                </c:pt>
                <c:pt idx="222">
                  <c:v>5.1925674533365456</c:v>
                </c:pt>
                <c:pt idx="223">
                  <c:v>5.195899652409234</c:v>
                </c:pt>
                <c:pt idx="224">
                  <c:v>5.199480914862356</c:v>
                </c:pt>
                <c:pt idx="225">
                  <c:v>5.2013971243204518</c:v>
                </c:pt>
                <c:pt idx="226">
                  <c:v>5.2024883170600935</c:v>
                </c:pt>
                <c:pt idx="227">
                  <c:v>5.2019430634016501</c:v>
                </c:pt>
                <c:pt idx="228">
                  <c:v>5.2008504980910777</c:v>
                </c:pt>
                <c:pt idx="229">
                  <c:v>5.2008504980910777</c:v>
                </c:pt>
                <c:pt idx="230">
                  <c:v>5.2003031829815853</c:v>
                </c:pt>
                <c:pt idx="231">
                  <c:v>5.1986570869544222</c:v>
                </c:pt>
                <c:pt idx="232">
                  <c:v>5.199480914862356</c:v>
                </c:pt>
                <c:pt idx="233">
                  <c:v>5.1986570869544222</c:v>
                </c:pt>
                <c:pt idx="234">
                  <c:v>5.1981069988734019</c:v>
                </c:pt>
                <c:pt idx="235">
                  <c:v>5.1975562131535362</c:v>
                </c:pt>
                <c:pt idx="236">
                  <c:v>5.1978316933289026</c:v>
                </c:pt>
                <c:pt idx="237">
                  <c:v>5.1992064791616581</c:v>
                </c:pt>
                <c:pt idx="238">
                  <c:v>5.2060158767633444</c:v>
                </c:pt>
                <c:pt idx="239">
                  <c:v>5.215373152783422</c:v>
                </c:pt>
                <c:pt idx="240">
                  <c:v>5.2190603324488611</c:v>
                </c:pt>
                <c:pt idx="241">
                  <c:v>5.225050696138049</c:v>
                </c:pt>
                <c:pt idx="242">
                  <c:v>5.2208922492195189</c:v>
                </c:pt>
                <c:pt idx="243">
                  <c:v>5.2260841159758238</c:v>
                </c:pt>
                <c:pt idx="244">
                  <c:v>5.2345172835126865</c:v>
                </c:pt>
                <c:pt idx="245">
                  <c:v>5.2397998184470991</c:v>
                </c:pt>
                <c:pt idx="246">
                  <c:v>5.2496874278053012</c:v>
                </c:pt>
                <c:pt idx="247">
                  <c:v>5.2555137128195337</c:v>
                </c:pt>
                <c:pt idx="248">
                  <c:v>5.2588766293721312</c:v>
                </c:pt>
                <c:pt idx="249">
                  <c:v>5.259354927308034</c:v>
                </c:pt>
                <c:pt idx="250">
                  <c:v>5.2648178230095368</c:v>
                </c:pt>
                <c:pt idx="251">
                  <c:v>5.2725377773752378</c:v>
                </c:pt>
                <c:pt idx="252">
                  <c:v>5.2787536009528289</c:v>
                </c:pt>
                <c:pt idx="253">
                  <c:v>5.2869053529723748</c:v>
                </c:pt>
                <c:pt idx="254">
                  <c:v>5.2940250940953231</c:v>
                </c:pt>
                <c:pt idx="255">
                  <c:v>5.2995072987004876</c:v>
                </c:pt>
                <c:pt idx="256">
                  <c:v>5.2949069106051923</c:v>
                </c:pt>
                <c:pt idx="257">
                  <c:v>5.2979792441593627</c:v>
                </c:pt>
                <c:pt idx="258">
                  <c:v>5.311965660368366</c:v>
                </c:pt>
                <c:pt idx="259">
                  <c:v>5.3251049829714079</c:v>
                </c:pt>
                <c:pt idx="260">
                  <c:v>5.3354579006893843</c:v>
                </c:pt>
                <c:pt idx="261">
                  <c:v>5.3451776165427036</c:v>
                </c:pt>
                <c:pt idx="262">
                  <c:v>5.3535315590777621</c:v>
                </c:pt>
                <c:pt idx="263">
                  <c:v>5.3602146132953523</c:v>
                </c:pt>
                <c:pt idx="264">
                  <c:v>5.3653007486379876</c:v>
                </c:pt>
                <c:pt idx="265">
                  <c:v>5.3721752861150645</c:v>
                </c:pt>
                <c:pt idx="266">
                  <c:v>5.3811150807098507</c:v>
                </c:pt>
                <c:pt idx="267">
                  <c:v>5.3891660843645326</c:v>
                </c:pt>
                <c:pt idx="268">
                  <c:v>5.3975924340381169</c:v>
                </c:pt>
                <c:pt idx="269">
                  <c:v>5.4044916177586861</c:v>
                </c:pt>
                <c:pt idx="270">
                  <c:v>5.4101020766428602</c:v>
                </c:pt>
                <c:pt idx="271">
                  <c:v>5.4141373621844764</c:v>
                </c:pt>
                <c:pt idx="272">
                  <c:v>5.4187982905903533</c:v>
                </c:pt>
                <c:pt idx="273">
                  <c:v>5.4243915544102776</c:v>
                </c:pt>
                <c:pt idx="274">
                  <c:v>5.4310419453358856</c:v>
                </c:pt>
                <c:pt idx="275">
                  <c:v>5.4396484295634737</c:v>
                </c:pt>
                <c:pt idx="276">
                  <c:v>5.4476230977602862</c:v>
                </c:pt>
                <c:pt idx="277">
                  <c:v>5.4551495211798278</c:v>
                </c:pt>
                <c:pt idx="278">
                  <c:v>5.4631461367263494</c:v>
                </c:pt>
                <c:pt idx="279">
                  <c:v>5.4714384073892992</c:v>
                </c:pt>
                <c:pt idx="280">
                  <c:v>5.4820155764507117</c:v>
                </c:pt>
                <c:pt idx="281">
                  <c:v>5.4917817755841654</c:v>
                </c:pt>
                <c:pt idx="282">
                  <c:v>5.5013331786455666</c:v>
                </c:pt>
                <c:pt idx="283">
                  <c:v>5.5102768444173549</c:v>
                </c:pt>
                <c:pt idx="284">
                  <c:v>5.5194341949137025</c:v>
                </c:pt>
                <c:pt idx="285">
                  <c:v>5.5293019977879805</c:v>
                </c:pt>
                <c:pt idx="286">
                  <c:v>5.540329474790874</c:v>
                </c:pt>
                <c:pt idx="287">
                  <c:v>5.5513279880038455</c:v>
                </c:pt>
                <c:pt idx="288">
                  <c:v>5.5622928644564746</c:v>
                </c:pt>
                <c:pt idx="289">
                  <c:v>5.5714759036819439</c:v>
                </c:pt>
                <c:pt idx="290">
                  <c:v>5.5808109726609461</c:v>
                </c:pt>
                <c:pt idx="291">
                  <c:v>5.5906189482065782</c:v>
                </c:pt>
                <c:pt idx="292">
                  <c:v>5.6016254795539444</c:v>
                </c:pt>
                <c:pt idx="293">
                  <c:v>5.6127838567197355</c:v>
                </c:pt>
                <c:pt idx="294">
                  <c:v>5.624075731145683</c:v>
                </c:pt>
                <c:pt idx="295">
                  <c:v>5.6347794581459514</c:v>
                </c:pt>
                <c:pt idx="296">
                  <c:v>5.6463056802847591</c:v>
                </c:pt>
                <c:pt idx="297">
                  <c:v>5.6582976503081897</c:v>
                </c:pt>
                <c:pt idx="298">
                  <c:v>5.670060217473134</c:v>
                </c:pt>
                <c:pt idx="299">
                  <c:v>5.6808791744268108</c:v>
                </c:pt>
                <c:pt idx="300">
                  <c:v>5.6907275438703673</c:v>
                </c:pt>
                <c:pt idx="301">
                  <c:v>5.7006171956820566</c:v>
                </c:pt>
                <c:pt idx="302">
                  <c:v>5.7122286696195355</c:v>
                </c:pt>
                <c:pt idx="303">
                  <c:v>5.7252580663599613</c:v>
                </c:pt>
                <c:pt idx="304">
                  <c:v>5.7390974461174746</c:v>
                </c:pt>
                <c:pt idx="305">
                  <c:v>5.7516639462609866</c:v>
                </c:pt>
                <c:pt idx="306">
                  <c:v>5.7643256056259835</c:v>
                </c:pt>
                <c:pt idx="307">
                  <c:v>5.7768464086952998</c:v>
                </c:pt>
                <c:pt idx="308">
                  <c:v>5.7900035203904894</c:v>
                </c:pt>
                <c:pt idx="309">
                  <c:v>5.8042076050820413</c:v>
                </c:pt>
                <c:pt idx="310">
                  <c:v>5.8188195075475369</c:v>
                </c:pt>
                <c:pt idx="311">
                  <c:v>5.8335295817586434</c:v>
                </c:pt>
                <c:pt idx="312">
                  <c:v>5.8483738838446016</c:v>
                </c:pt>
                <c:pt idx="313">
                  <c:v>5.8634418286137082</c:v>
                </c:pt>
                <c:pt idx="314">
                  <c:v>5.878291949249796</c:v>
                </c:pt>
                <c:pt idx="315">
                  <c:v>5.8926510338772999</c:v>
                </c:pt>
                <c:pt idx="316">
                  <c:v>5.9069811532288536</c:v>
                </c:pt>
                <c:pt idx="317">
                  <c:v>5.9220504021671738</c:v>
                </c:pt>
                <c:pt idx="318">
                  <c:v>5.9359604689891663</c:v>
                </c:pt>
                <c:pt idx="319">
                  <c:v>5.9504135393693813</c:v>
                </c:pt>
                <c:pt idx="320">
                  <c:v>5.9665171764467919</c:v>
                </c:pt>
                <c:pt idx="321">
                  <c:v>5.9816827273712851</c:v>
                </c:pt>
                <c:pt idx="322">
                  <c:v>5.9968617684906738</c:v>
                </c:pt>
                <c:pt idx="323">
                  <c:v>6.0133429043453468</c:v>
                </c:pt>
                <c:pt idx="324">
                  <c:v>6.0305997219659515</c:v>
                </c:pt>
                <c:pt idx="325">
                  <c:v>6.0473917022004438</c:v>
                </c:pt>
                <c:pt idx="326">
                  <c:v>6.0653556012899648</c:v>
                </c:pt>
                <c:pt idx="327">
                  <c:v>6.0821388313934479</c:v>
                </c:pt>
                <c:pt idx="328">
                  <c:v>6.0985052832013151</c:v>
                </c:pt>
                <c:pt idx="329">
                  <c:v>6.1164084806298993</c:v>
                </c:pt>
                <c:pt idx="330">
                  <c:v>6.134017645675983</c:v>
                </c:pt>
                <c:pt idx="331">
                  <c:v>6.1508178199016665</c:v>
                </c:pt>
                <c:pt idx="332">
                  <c:v>6.1684090835196264</c:v>
                </c:pt>
                <c:pt idx="333">
                  <c:v>6.1845778749320246</c:v>
                </c:pt>
                <c:pt idx="334">
                  <c:v>6.2007957976083672</c:v>
                </c:pt>
                <c:pt idx="335">
                  <c:v>6.2181940270929834</c:v>
                </c:pt>
                <c:pt idx="336">
                  <c:v>6.234314768012676</c:v>
                </c:pt>
                <c:pt idx="337">
                  <c:v>6.2506639194632436</c:v>
                </c:pt>
                <c:pt idx="338">
                  <c:v>6.2666784654645689</c:v>
                </c:pt>
                <c:pt idx="339">
                  <c:v>6.2828938866553319</c:v>
                </c:pt>
                <c:pt idx="340">
                  <c:v>6.2986347831244354</c:v>
                </c:pt>
                <c:pt idx="341">
                  <c:v>6.3144360685845387</c:v>
                </c:pt>
                <c:pt idx="342">
                  <c:v>6.3291333572142872</c:v>
                </c:pt>
                <c:pt idx="343">
                  <c:v>6.3445298112424533</c:v>
                </c:pt>
                <c:pt idx="344">
                  <c:v>6.3587151138021314</c:v>
                </c:pt>
                <c:pt idx="345">
                  <c:v>6.3735188549691211</c:v>
                </c:pt>
                <c:pt idx="346">
                  <c:v>6.3866416261356278</c:v>
                </c:pt>
                <c:pt idx="347">
                  <c:v>6.3996910237053743</c:v>
                </c:pt>
                <c:pt idx="348">
                  <c:v>6.4122084658816805</c:v>
                </c:pt>
                <c:pt idx="349">
                  <c:v>6.4248163242793535</c:v>
                </c:pt>
                <c:pt idx="350">
                  <c:v>6.4366555221623543</c:v>
                </c:pt>
                <c:pt idx="351">
                  <c:v>6.4484589643626373</c:v>
                </c:pt>
                <c:pt idx="352">
                  <c:v>6.4594678795625455</c:v>
                </c:pt>
                <c:pt idx="353">
                  <c:v>6.4715557287871635</c:v>
                </c:pt>
                <c:pt idx="354">
                  <c:v>6.4835302430431812</c:v>
                </c:pt>
                <c:pt idx="355">
                  <c:v>6.495794019774868</c:v>
                </c:pt>
                <c:pt idx="356">
                  <c:v>6.5086239742113463</c:v>
                </c:pt>
                <c:pt idx="357">
                  <c:v>6.5221963671366305</c:v>
                </c:pt>
                <c:pt idx="358">
                  <c:v>6.5366846726209298</c:v>
                </c:pt>
                <c:pt idx="359">
                  <c:v>6.5521204407838614</c:v>
                </c:pt>
                <c:pt idx="360">
                  <c:v>6.568436414416885</c:v>
                </c:pt>
                <c:pt idx="361">
                  <c:v>6.5856637288285711</c:v>
                </c:pt>
                <c:pt idx="362">
                  <c:v>6.6037179987995698</c:v>
                </c:pt>
                <c:pt idx="363">
                  <c:v>6.6221310948618033</c:v>
                </c:pt>
                <c:pt idx="364">
                  <c:v>6.640640417289541</c:v>
                </c:pt>
                <c:pt idx="365">
                  <c:v>6.6589076948938537</c:v>
                </c:pt>
                <c:pt idx="366">
                  <c:v>6.676858153201195</c:v>
                </c:pt>
                <c:pt idx="367">
                  <c:v>6.6939115288056001</c:v>
                </c:pt>
                <c:pt idx="368">
                  <c:v>6.7101427617073561</c:v>
                </c:pt>
                <c:pt idx="369">
                  <c:v>6.7254542394334935</c:v>
                </c:pt>
                <c:pt idx="370">
                  <c:v>6.7395011427970255</c:v>
                </c:pt>
                <c:pt idx="371">
                  <c:v>6.7521867850885524</c:v>
                </c:pt>
                <c:pt idx="372">
                  <c:v>6.7635552681217552</c:v>
                </c:pt>
                <c:pt idx="373">
                  <c:v>6.7734060880151397</c:v>
                </c:pt>
                <c:pt idx="374">
                  <c:v>6.7816907640559068</c:v>
                </c:pt>
                <c:pt idx="375">
                  <c:v>6.7881966630197423</c:v>
                </c:pt>
                <c:pt idx="376">
                  <c:v>6.793196489558059</c:v>
                </c:pt>
                <c:pt idx="377">
                  <c:v>6.7964077986080556</c:v>
                </c:pt>
                <c:pt idx="378">
                  <c:v>6.797835146584295</c:v>
                </c:pt>
                <c:pt idx="379">
                  <c:v>6.7977313716874894</c:v>
                </c:pt>
                <c:pt idx="380">
                  <c:v>6.7959078113015199</c:v>
                </c:pt>
                <c:pt idx="381">
                  <c:v>6.7926507879335114</c:v>
                </c:pt>
                <c:pt idx="382">
                  <c:v>6.7879985811545511</c:v>
                </c:pt>
                <c:pt idx="383">
                  <c:v>6.781898919351149</c:v>
                </c:pt>
                <c:pt idx="384">
                  <c:v>6.774677515521204</c:v>
                </c:pt>
                <c:pt idx="385">
                  <c:v>6.7661971336178821</c:v>
                </c:pt>
                <c:pt idx="386">
                  <c:v>6.7565524357499731</c:v>
                </c:pt>
                <c:pt idx="387">
                  <c:v>6.7460578706127539</c:v>
                </c:pt>
                <c:pt idx="388">
                  <c:v>6.7350317113197731</c:v>
                </c:pt>
                <c:pt idx="389">
                  <c:v>6.7231518059102466</c:v>
                </c:pt>
                <c:pt idx="390">
                  <c:v>6.710616559089031</c:v>
                </c:pt>
                <c:pt idx="391">
                  <c:v>6.697874200948724</c:v>
                </c:pt>
                <c:pt idx="392">
                  <c:v>6.684719721101585</c:v>
                </c:pt>
                <c:pt idx="393">
                  <c:v>6.6709968668720219</c:v>
                </c:pt>
                <c:pt idx="394">
                  <c:v>6.6571993185244009</c:v>
                </c:pt>
                <c:pt idx="395">
                  <c:v>6.6430774419226495</c:v>
                </c:pt>
                <c:pt idx="396">
                  <c:v>6.6286443222846065</c:v>
                </c:pt>
                <c:pt idx="397">
                  <c:v>6.6142115016422132</c:v>
                </c:pt>
                <c:pt idx="398">
                  <c:v>6.5994245293769271</c:v>
                </c:pt>
                <c:pt idx="399">
                  <c:v>6.5846703844643484</c:v>
                </c:pt>
                <c:pt idx="400">
                  <c:v>6.5698652856605673</c:v>
                </c:pt>
                <c:pt idx="401">
                  <c:v>6.555033957669119</c:v>
                </c:pt>
                <c:pt idx="402">
                  <c:v>6.5403044426872379</c:v>
                </c:pt>
                <c:pt idx="403">
                  <c:v>6.5255889546048236</c:v>
                </c:pt>
                <c:pt idx="404">
                  <c:v>6.5111343927288665</c:v>
                </c:pt>
                <c:pt idx="405">
                  <c:v>6.496652939250918</c:v>
                </c:pt>
                <c:pt idx="406">
                  <c:v>6.482430491568179</c:v>
                </c:pt>
                <c:pt idx="407">
                  <c:v>6.4681848088738869</c:v>
                </c:pt>
                <c:pt idx="408">
                  <c:v>6.4540212057025999</c:v>
                </c:pt>
                <c:pt idx="409">
                  <c:v>6.4399481660455642</c:v>
                </c:pt>
                <c:pt idx="410">
                  <c:v>6.4260555824839303</c:v>
                </c:pt>
                <c:pt idx="411">
                  <c:v>6.4120403301916582</c:v>
                </c:pt>
                <c:pt idx="412">
                  <c:v>6.3983393759146123</c:v>
                </c:pt>
                <c:pt idx="413">
                  <c:v>6.3844967811378686</c:v>
                </c:pt>
                <c:pt idx="414">
                  <c:v>6.3708090565454949</c:v>
                </c:pt>
                <c:pt idx="415">
                  <c:v>6.3572676546442084</c:v>
                </c:pt>
                <c:pt idx="416">
                  <c:v>6.3438810382147706</c:v>
                </c:pt>
                <c:pt idx="417">
                  <c:v>6.3306775169989358</c:v>
                </c:pt>
                <c:pt idx="418">
                  <c:v>6.3176664423565008</c:v>
                </c:pt>
                <c:pt idx="419">
                  <c:v>6.3050717830222931</c:v>
                </c:pt>
                <c:pt idx="420">
                  <c:v>6.2927432713770708</c:v>
                </c:pt>
                <c:pt idx="421">
                  <c:v>6.280578370368076</c:v>
                </c:pt>
                <c:pt idx="422">
                  <c:v>6.2689989585426735</c:v>
                </c:pt>
                <c:pt idx="423">
                  <c:v>6.2576545800360668</c:v>
                </c:pt>
                <c:pt idx="424">
                  <c:v>6.246473960229344</c:v>
                </c:pt>
                <c:pt idx="425">
                  <c:v>6.2354526912632187</c:v>
                </c:pt>
                <c:pt idx="426">
                  <c:v>6.2248178373950402</c:v>
                </c:pt>
                <c:pt idx="427">
                  <c:v>6.2144199392957367</c:v>
                </c:pt>
                <c:pt idx="428">
                  <c:v>6.2041471252128479</c:v>
                </c:pt>
                <c:pt idx="429">
                  <c:v>6.1937088323953544</c:v>
                </c:pt>
                <c:pt idx="430">
                  <c:v>6.1832698436828046</c:v>
                </c:pt>
                <c:pt idx="431">
                  <c:v>6.1727196613494968</c:v>
                </c:pt>
                <c:pt idx="432">
                  <c:v>6.1624747904381181</c:v>
                </c:pt>
                <c:pt idx="433">
                  <c:v>6.1522883443830567</c:v>
                </c:pt>
                <c:pt idx="434">
                  <c:v>6.1421703862760957</c:v>
                </c:pt>
                <c:pt idx="435">
                  <c:v>6.131875187972593</c:v>
                </c:pt>
                <c:pt idx="436">
                  <c:v>6.1222158782728267</c:v>
                </c:pt>
                <c:pt idx="437">
                  <c:v>6.1126385106184928</c:v>
                </c:pt>
                <c:pt idx="438">
                  <c:v>6.1032219924529238</c:v>
                </c:pt>
                <c:pt idx="439">
                  <c:v>6.0941915249095322</c:v>
                </c:pt>
                <c:pt idx="440">
                  <c:v>6.0852905782300653</c:v>
                </c:pt>
                <c:pt idx="441">
                  <c:v>6.0766040385836106</c:v>
                </c:pt>
                <c:pt idx="442">
                  <c:v>6.0678516605123525</c:v>
                </c:pt>
                <c:pt idx="443">
                  <c:v>6.0591088179135939</c:v>
                </c:pt>
                <c:pt idx="444">
                  <c:v>6.0503797562614574</c:v>
                </c:pt>
                <c:pt idx="445">
                  <c:v>6.0415111129593235</c:v>
                </c:pt>
                <c:pt idx="446">
                  <c:v>6.0326993274926171</c:v>
                </c:pt>
                <c:pt idx="447">
                  <c:v>6.023499381548012</c:v>
                </c:pt>
                <c:pt idx="448">
                  <c:v>6.0146465246840322</c:v>
                </c:pt>
                <c:pt idx="449">
                  <c:v>6.0060807827160936</c:v>
                </c:pt>
                <c:pt idx="450">
                  <c:v>5.9979540040694026</c:v>
                </c:pt>
                <c:pt idx="451">
                  <c:v>5.9902944461284386</c:v>
                </c:pt>
                <c:pt idx="452">
                  <c:v>5.9824973691977128</c:v>
                </c:pt>
                <c:pt idx="453">
                  <c:v>5.9751559784066899</c:v>
                </c:pt>
                <c:pt idx="454">
                  <c:v>5.9678754455480334</c:v>
                </c:pt>
                <c:pt idx="455">
                  <c:v>5.9606134576479084</c:v>
                </c:pt>
                <c:pt idx="456">
                  <c:v>5.9536630637470909</c:v>
                </c:pt>
                <c:pt idx="457">
                  <c:v>5.9462065538427833</c:v>
                </c:pt>
                <c:pt idx="458">
                  <c:v>5.9385697562210611</c:v>
                </c:pt>
                <c:pt idx="459">
                  <c:v>5.9310508467773912</c:v>
                </c:pt>
                <c:pt idx="460">
                  <c:v>5.9243826772019732</c:v>
                </c:pt>
                <c:pt idx="461">
                  <c:v>5.9189734304929544</c:v>
                </c:pt>
                <c:pt idx="462">
                  <c:v>5.9132308711135604</c:v>
                </c:pt>
                <c:pt idx="463">
                  <c:v>5.9073038488339691</c:v>
                </c:pt>
                <c:pt idx="464">
                  <c:v>5.9018940319738205</c:v>
                </c:pt>
                <c:pt idx="465">
                  <c:v>5.8974071396615804</c:v>
                </c:pt>
                <c:pt idx="466">
                  <c:v>5.8933178116161118</c:v>
                </c:pt>
                <c:pt idx="467">
                  <c:v>5.8890214220952251</c:v>
                </c:pt>
                <c:pt idx="468">
                  <c:v>5.8847387377696316</c:v>
                </c:pt>
                <c:pt idx="469">
                  <c:v>5.8806421264042852</c:v>
                </c:pt>
                <c:pt idx="470">
                  <c:v>5.8762755886778786</c:v>
                </c:pt>
                <c:pt idx="471">
                  <c:v>5.8718063644587293</c:v>
                </c:pt>
                <c:pt idx="472">
                  <c:v>5.8676442339030981</c:v>
                </c:pt>
                <c:pt idx="473">
                  <c:v>5.8635013006414498</c:v>
                </c:pt>
                <c:pt idx="474">
                  <c:v>5.8588378514285857</c:v>
                </c:pt>
                <c:pt idx="475">
                  <c:v>5.8535156967569284</c:v>
                </c:pt>
                <c:pt idx="476">
                  <c:v>5.8484970180903666</c:v>
                </c:pt>
                <c:pt idx="477">
                  <c:v>5.8437931983259128</c:v>
                </c:pt>
                <c:pt idx="478">
                  <c:v>5.839352328895421</c:v>
                </c:pt>
                <c:pt idx="479">
                  <c:v>5.8347385189038414</c:v>
                </c:pt>
                <c:pt idx="480">
                  <c:v>5.8300109359361176</c:v>
                </c:pt>
                <c:pt idx="481">
                  <c:v>5.8254261177678233</c:v>
                </c:pt>
                <c:pt idx="482">
                  <c:v>5.8213169705910977</c:v>
                </c:pt>
                <c:pt idx="483">
                  <c:v>5.8173670162875943</c:v>
                </c:pt>
                <c:pt idx="484">
                  <c:v>5.813647695346897</c:v>
                </c:pt>
                <c:pt idx="485">
                  <c:v>5.8101652845431495</c:v>
                </c:pt>
                <c:pt idx="486">
                  <c:v>5.8071289555924217</c:v>
                </c:pt>
                <c:pt idx="487">
                  <c:v>5.8039348498638414</c:v>
                </c:pt>
                <c:pt idx="488">
                  <c:v>5.8008544915035607</c:v>
                </c:pt>
                <c:pt idx="489">
                  <c:v>5.7979596437371965</c:v>
                </c:pt>
                <c:pt idx="490">
                  <c:v>5.7951845896824237</c:v>
                </c:pt>
                <c:pt idx="491">
                  <c:v>5.7916906490201177</c:v>
                </c:pt>
                <c:pt idx="492">
                  <c:v>5.7875313161272341</c:v>
                </c:pt>
                <c:pt idx="493">
                  <c:v>5.782902405974645</c:v>
                </c:pt>
                <c:pt idx="494">
                  <c:v>5.7780064614235087</c:v>
                </c:pt>
                <c:pt idx="495">
                  <c:v>5.7727616471440326</c:v>
                </c:pt>
                <c:pt idx="496">
                  <c:v>5.7673043174532737</c:v>
                </c:pt>
                <c:pt idx="497">
                  <c:v>5.7618526944663833</c:v>
                </c:pt>
                <c:pt idx="498">
                  <c:v>5.7563317673210577</c:v>
                </c:pt>
                <c:pt idx="499">
                  <c:v>5.7505855273410091</c:v>
                </c:pt>
                <c:pt idx="500">
                  <c:v>5.7447622370655775</c:v>
                </c:pt>
                <c:pt idx="501">
                  <c:v>5.7396514437093771</c:v>
                </c:pt>
                <c:pt idx="502">
                  <c:v>5.7355988996981795</c:v>
                </c:pt>
                <c:pt idx="503">
                  <c:v>5.7316693318286367</c:v>
                </c:pt>
                <c:pt idx="504">
                  <c:v>5.7275412570285562</c:v>
                </c:pt>
                <c:pt idx="505">
                  <c:v>5.7235377615320564</c:v>
                </c:pt>
                <c:pt idx="506">
                  <c:v>5.720242018287057</c:v>
                </c:pt>
                <c:pt idx="507">
                  <c:v>5.7175872968554602</c:v>
                </c:pt>
                <c:pt idx="508">
                  <c:v>5.7139942676606443</c:v>
                </c:pt>
                <c:pt idx="509">
                  <c:v>5.7096091210726483</c:v>
                </c:pt>
                <c:pt idx="510">
                  <c:v>5.7045794496962996</c:v>
                </c:pt>
                <c:pt idx="511">
                  <c:v>5.6994040818153371</c:v>
                </c:pt>
                <c:pt idx="512">
                  <c:v>5.6937269489236471</c:v>
                </c:pt>
                <c:pt idx="513">
                  <c:v>5.6870828446043706</c:v>
                </c:pt>
                <c:pt idx="514">
                  <c:v>5.6805168093812552</c:v>
                </c:pt>
                <c:pt idx="515">
                  <c:v>5.6742179455767001</c:v>
                </c:pt>
                <c:pt idx="516">
                  <c:v>5.6678263789507115</c:v>
                </c:pt>
                <c:pt idx="517">
                  <c:v>5.6615287401319829</c:v>
                </c:pt>
                <c:pt idx="518">
                  <c:v>5.6559064181802148</c:v>
                </c:pt>
                <c:pt idx="519">
                  <c:v>5.6509870943834448</c:v>
                </c:pt>
                <c:pt idx="520">
                  <c:v>5.645324001562293</c:v>
                </c:pt>
                <c:pt idx="521">
                  <c:v>5.6376898191184015</c:v>
                </c:pt>
                <c:pt idx="522">
                  <c:v>5.6291036501771368</c:v>
                </c:pt>
                <c:pt idx="523">
                  <c:v>5.6215916758592179</c:v>
                </c:pt>
                <c:pt idx="524">
                  <c:v>5.6164755138885658</c:v>
                </c:pt>
                <c:pt idx="525">
                  <c:v>5.6117233080073419</c:v>
                </c:pt>
                <c:pt idx="526">
                  <c:v>5.6064888504426484</c:v>
                </c:pt>
                <c:pt idx="527">
                  <c:v>5.6002103064093278</c:v>
                </c:pt>
                <c:pt idx="528">
                  <c:v>5.5938396610812715</c:v>
                </c:pt>
                <c:pt idx="529">
                  <c:v>5.5874864654109642</c:v>
                </c:pt>
                <c:pt idx="530">
                  <c:v>5.5806969397124364</c:v>
                </c:pt>
                <c:pt idx="531">
                  <c:v>5.5725230978496372</c:v>
                </c:pt>
                <c:pt idx="532">
                  <c:v>5.5641924606261979</c:v>
                </c:pt>
                <c:pt idx="533">
                  <c:v>5.5566642621225686</c:v>
                </c:pt>
                <c:pt idx="534">
                  <c:v>5.5478977175630968</c:v>
                </c:pt>
                <c:pt idx="535">
                  <c:v>5.5379449592914867</c:v>
                </c:pt>
                <c:pt idx="536">
                  <c:v>5.5291736032617234</c:v>
                </c:pt>
                <c:pt idx="537">
                  <c:v>5.5216610151120733</c:v>
                </c:pt>
                <c:pt idx="538">
                  <c:v>5.516931808868013</c:v>
                </c:pt>
                <c:pt idx="539">
                  <c:v>5.512951079972491</c:v>
                </c:pt>
                <c:pt idx="540">
                  <c:v>5.5085297189712863</c:v>
                </c:pt>
                <c:pt idx="541">
                  <c:v>5.5032457714651128</c:v>
                </c:pt>
                <c:pt idx="542">
                  <c:v>5.4965145186977447</c:v>
                </c:pt>
                <c:pt idx="543">
                  <c:v>5.4872798164430687</c:v>
                </c:pt>
                <c:pt idx="544">
                  <c:v>5.4763968267253302</c:v>
                </c:pt>
                <c:pt idx="545">
                  <c:v>5.4667193716815987</c:v>
                </c:pt>
                <c:pt idx="546">
                  <c:v>5.4586378490256493</c:v>
                </c:pt>
                <c:pt idx="547">
                  <c:v>5.4496326504700745</c:v>
                </c:pt>
                <c:pt idx="548">
                  <c:v>5.4388586594205623</c:v>
                </c:pt>
                <c:pt idx="549">
                  <c:v>5.4278105726759902</c:v>
                </c:pt>
                <c:pt idx="550">
                  <c:v>5.419955748489758</c:v>
                </c:pt>
                <c:pt idx="551">
                  <c:v>5.4138025167693513</c:v>
                </c:pt>
                <c:pt idx="552">
                  <c:v>5.4095950193968161</c:v>
                </c:pt>
                <c:pt idx="553">
                  <c:v>5.406028944963615</c:v>
                </c:pt>
                <c:pt idx="554">
                  <c:v>5.4050046650503694</c:v>
                </c:pt>
                <c:pt idx="555">
                  <c:v>5.404149249209695</c:v>
                </c:pt>
                <c:pt idx="556">
                  <c:v>5.4027770696103472</c:v>
                </c:pt>
                <c:pt idx="557">
                  <c:v>5.4014005407815437</c:v>
                </c:pt>
                <c:pt idx="558">
                  <c:v>5.3970705499594089</c:v>
                </c:pt>
                <c:pt idx="559">
                  <c:v>5.3891660843645326</c:v>
                </c:pt>
                <c:pt idx="560">
                  <c:v>5.3778524190067545</c:v>
                </c:pt>
                <c:pt idx="561">
                  <c:v>5.3643633546157306</c:v>
                </c:pt>
                <c:pt idx="562">
                  <c:v>5.3490831687795906</c:v>
                </c:pt>
                <c:pt idx="563">
                  <c:v>5.3320342770275184</c:v>
                </c:pt>
                <c:pt idx="564">
                  <c:v>5.314288660947498</c:v>
                </c:pt>
                <c:pt idx="565">
                  <c:v>5.2990712600274099</c:v>
                </c:pt>
                <c:pt idx="566">
                  <c:v>5.2875778090787051</c:v>
                </c:pt>
                <c:pt idx="567">
                  <c:v>5.2801228963023075</c:v>
                </c:pt>
                <c:pt idx="568">
                  <c:v>5.2760019899620501</c:v>
                </c:pt>
                <c:pt idx="569">
                  <c:v>5.2732328340430454</c:v>
                </c:pt>
                <c:pt idx="570">
                  <c:v>5.2718416065364986</c:v>
                </c:pt>
                <c:pt idx="571">
                  <c:v>5.2723058444020863</c:v>
                </c:pt>
                <c:pt idx="572">
                  <c:v>5.2706788361447066</c:v>
                </c:pt>
                <c:pt idx="573">
                  <c:v>5.269979676645324</c:v>
                </c:pt>
                <c:pt idx="574">
                  <c:v>5.2709116394104809</c:v>
                </c:pt>
                <c:pt idx="575">
                  <c:v>5.2736955879300922</c:v>
                </c:pt>
                <c:pt idx="576">
                  <c:v>5.2764618041732438</c:v>
                </c:pt>
                <c:pt idx="577">
                  <c:v>5.2769211320657741</c:v>
                </c:pt>
                <c:pt idx="578">
                  <c:v>5.2785249647370174</c:v>
                </c:pt>
                <c:pt idx="579">
                  <c:v>5.2808059283936668</c:v>
                </c:pt>
                <c:pt idx="580">
                  <c:v>5.2821687783046416</c:v>
                </c:pt>
                <c:pt idx="581">
                  <c:v>5.2798949800116377</c:v>
                </c:pt>
                <c:pt idx="582">
                  <c:v>5.2764618041732438</c:v>
                </c:pt>
                <c:pt idx="583">
                  <c:v>5.2718416065364986</c:v>
                </c:pt>
                <c:pt idx="584">
                  <c:v>5.2652896258608299</c:v>
                </c:pt>
                <c:pt idx="585">
                  <c:v>5.2588766293721312</c:v>
                </c:pt>
                <c:pt idx="586">
                  <c:v>5.2504200023088936</c:v>
                </c:pt>
                <c:pt idx="587">
                  <c:v>5.2410481506716442</c:v>
                </c:pt>
                <c:pt idx="588">
                  <c:v>5.2314695904306809</c:v>
                </c:pt>
                <c:pt idx="589">
                  <c:v>5.2227164711475833</c:v>
                </c:pt>
                <c:pt idx="590">
                  <c:v>5.2143138974243994</c:v>
                </c:pt>
                <c:pt idx="591">
                  <c:v>5.2054750367408911</c:v>
                </c:pt>
                <c:pt idx="592">
                  <c:v>5.1945143418824671</c:v>
                </c:pt>
                <c:pt idx="593">
                  <c:v>5.1849751906982613</c:v>
                </c:pt>
                <c:pt idx="594">
                  <c:v>5.1784013415337551</c:v>
                </c:pt>
                <c:pt idx="595">
                  <c:v>5.1746411926604488</c:v>
                </c:pt>
                <c:pt idx="596">
                  <c:v>5.1702617153949575</c:v>
                </c:pt>
                <c:pt idx="597">
                  <c:v>5.1684974835230326</c:v>
                </c:pt>
                <c:pt idx="598">
                  <c:v>5.1682027468426313</c:v>
                </c:pt>
                <c:pt idx="599">
                  <c:v>5.1687920203141822</c:v>
                </c:pt>
                <c:pt idx="600">
                  <c:v>5.1682027468426313</c:v>
                </c:pt>
                <c:pt idx="601">
                  <c:v>5.1673173347481764</c:v>
                </c:pt>
                <c:pt idx="602">
                  <c:v>5.1646502159342971</c:v>
                </c:pt>
                <c:pt idx="603">
                  <c:v>5.1622656142980219</c:v>
                </c:pt>
                <c:pt idx="604">
                  <c:v>5.1613680022349753</c:v>
                </c:pt>
                <c:pt idx="605">
                  <c:v>5.1595671932336202</c:v>
                </c:pt>
                <c:pt idx="606">
                  <c:v>5.1565491513317809</c:v>
                </c:pt>
                <c:pt idx="607">
                  <c:v>5.1535099893008374</c:v>
                </c:pt>
                <c:pt idx="608">
                  <c:v>5.1504494094608804</c:v>
                </c:pt>
                <c:pt idx="609">
                  <c:v>5.1479853206838051</c:v>
                </c:pt>
                <c:pt idx="610">
                  <c:v>5.1455071714096627</c:v>
                </c:pt>
                <c:pt idx="611">
                  <c:v>5.1461280356782382</c:v>
                </c:pt>
                <c:pt idx="612">
                  <c:v>5.1501421618485583</c:v>
                </c:pt>
                <c:pt idx="613">
                  <c:v>5.1544239731146471</c:v>
                </c:pt>
                <c:pt idx="614">
                  <c:v>5.1604685311190375</c:v>
                </c:pt>
                <c:pt idx="615">
                  <c:v>5.1664301138432824</c:v>
                </c:pt>
                <c:pt idx="616">
                  <c:v>5.171726453653231</c:v>
                </c:pt>
                <c:pt idx="617">
                  <c:v>5.178113252314632</c:v>
                </c:pt>
                <c:pt idx="618">
                  <c:v>5.1838390370564209</c:v>
                </c:pt>
                <c:pt idx="619">
                  <c:v>5.1892094895823062</c:v>
                </c:pt>
                <c:pt idx="620">
                  <c:v>5.1928461151888419</c:v>
                </c:pt>
                <c:pt idx="621">
                  <c:v>5.1922886125681202</c:v>
                </c:pt>
                <c:pt idx="622">
                  <c:v>5.1892094895823062</c:v>
                </c:pt>
                <c:pt idx="623">
                  <c:v>5.1900514177592063</c:v>
                </c:pt>
                <c:pt idx="624">
                  <c:v>5.1875207208364627</c:v>
                </c:pt>
                <c:pt idx="625">
                  <c:v>5.1812717715594614</c:v>
                </c:pt>
                <c:pt idx="626">
                  <c:v>5.178113252314632</c:v>
                </c:pt>
                <c:pt idx="627">
                  <c:v>5.1740598077250253</c:v>
                </c:pt>
                <c:pt idx="628">
                  <c:v>5.1708482036433097</c:v>
                </c:pt>
                <c:pt idx="629">
                  <c:v>5.1723109685219546</c:v>
                </c:pt>
                <c:pt idx="630">
                  <c:v>5.173477643452995</c:v>
                </c:pt>
                <c:pt idx="631">
                  <c:v>5.1752218003430528</c:v>
                </c:pt>
                <c:pt idx="632">
                  <c:v>5.1818435879447726</c:v>
                </c:pt>
                <c:pt idx="633">
                  <c:v>5.1866738674997448</c:v>
                </c:pt>
                <c:pt idx="634">
                  <c:v>5.1900514177592063</c:v>
                </c:pt>
                <c:pt idx="635">
                  <c:v>5.1925674533365456</c:v>
                </c:pt>
                <c:pt idx="636">
                  <c:v>5.1934029030624176</c:v>
                </c:pt>
                <c:pt idx="637">
                  <c:v>5.1931245983544612</c:v>
                </c:pt>
                <c:pt idx="638">
                  <c:v>5.195899652409234</c:v>
                </c:pt>
                <c:pt idx="639">
                  <c:v>5.1981069988734019</c:v>
                </c:pt>
                <c:pt idx="640">
                  <c:v>5.2027606873931997</c:v>
                </c:pt>
                <c:pt idx="641">
                  <c:v>5.2092468487533736</c:v>
                </c:pt>
                <c:pt idx="642">
                  <c:v>5.2140486794119418</c:v>
                </c:pt>
                <c:pt idx="643">
                  <c:v>5.2190603324488611</c:v>
                </c:pt>
                <c:pt idx="644">
                  <c:v>5.2234959409623949</c:v>
                </c:pt>
                <c:pt idx="645">
                  <c:v>5.2281436075977421</c:v>
                </c:pt>
                <c:pt idx="646">
                  <c:v>5.2327420627207371</c:v>
                </c:pt>
                <c:pt idx="647">
                  <c:v>5.2372923375674585</c:v>
                </c:pt>
                <c:pt idx="648">
                  <c:v>5.2410481506716442</c:v>
                </c:pt>
                <c:pt idx="649">
                  <c:v>5.2445245115700834</c:v>
                </c:pt>
                <c:pt idx="650">
                  <c:v>5.2482185611900745</c:v>
                </c:pt>
                <c:pt idx="651">
                  <c:v>5.2499317566341945</c:v>
                </c:pt>
                <c:pt idx="652">
                  <c:v>5.2501759480839247</c:v>
                </c:pt>
                <c:pt idx="653">
                  <c:v>5.2489536154957079</c:v>
                </c:pt>
                <c:pt idx="654">
                  <c:v>5.2452658394574616</c:v>
                </c:pt>
                <c:pt idx="655">
                  <c:v>5.2425414282983844</c:v>
                </c:pt>
                <c:pt idx="656">
                  <c:v>5.2400497721126476</c:v>
                </c:pt>
                <c:pt idx="657">
                  <c:v>5.2357808703275603</c:v>
                </c:pt>
                <c:pt idx="658">
                  <c:v>5.2342641243787895</c:v>
                </c:pt>
                <c:pt idx="659">
                  <c:v>5.2352758766870524</c:v>
                </c:pt>
                <c:pt idx="660">
                  <c:v>5.236537261488694</c:v>
                </c:pt>
                <c:pt idx="661">
                  <c:v>5.2360331471176362</c:v>
                </c:pt>
                <c:pt idx="662">
                  <c:v>5.2355284469075487</c:v>
                </c:pt>
                <c:pt idx="663">
                  <c:v>5.2360331471176362</c:v>
                </c:pt>
                <c:pt idx="664">
                  <c:v>5.2360331471176362</c:v>
                </c:pt>
                <c:pt idx="665">
                  <c:v>5.2352758766870524</c:v>
                </c:pt>
                <c:pt idx="666">
                  <c:v>5.2350231594952232</c:v>
                </c:pt>
                <c:pt idx="667">
                  <c:v>5.2372923375674585</c:v>
                </c:pt>
                <c:pt idx="668">
                  <c:v>5.2395497208404729</c:v>
                </c:pt>
                <c:pt idx="669">
                  <c:v>5.2377949932739227</c:v>
                </c:pt>
                <c:pt idx="670">
                  <c:v>5.2345172835126865</c:v>
                </c:pt>
                <c:pt idx="671">
                  <c:v>5.230704313612569</c:v>
                </c:pt>
                <c:pt idx="672">
                  <c:v>5.2253092817258633</c:v>
                </c:pt>
                <c:pt idx="673">
                  <c:v>5.2211533219547048</c:v>
                </c:pt>
                <c:pt idx="674">
                  <c:v>5.2159018132040318</c:v>
                </c:pt>
                <c:pt idx="675">
                  <c:v>5.2111205412580492</c:v>
                </c:pt>
                <c:pt idx="676">
                  <c:v>5.2070955404192176</c:v>
                </c:pt>
                <c:pt idx="677">
                  <c:v>5.2024883170600935</c:v>
                </c:pt>
                <c:pt idx="678">
                  <c:v>5.1981069988734019</c:v>
                </c:pt>
                <c:pt idx="679">
                  <c:v>5.1931245983544612</c:v>
                </c:pt>
                <c:pt idx="680">
                  <c:v>5.1889284837608534</c:v>
                </c:pt>
                <c:pt idx="681">
                  <c:v>5.1838390370564209</c:v>
                </c:pt>
                <c:pt idx="682">
                  <c:v>5.1760912590556813</c:v>
                </c:pt>
                <c:pt idx="683">
                  <c:v>5.1664301138432824</c:v>
                </c:pt>
                <c:pt idx="684">
                  <c:v>5.1580607939366052</c:v>
                </c:pt>
                <c:pt idx="685">
                  <c:v>5.1519823954574742</c:v>
                </c:pt>
                <c:pt idx="686">
                  <c:v>5.1436392352745433</c:v>
                </c:pt>
                <c:pt idx="687">
                  <c:v>5.1357685145678227</c:v>
                </c:pt>
                <c:pt idx="688">
                  <c:v>5.1328997699444825</c:v>
                </c:pt>
                <c:pt idx="689">
                  <c:v>5.129689892199301</c:v>
                </c:pt>
                <c:pt idx="690">
                  <c:v>5.1245042248342827</c:v>
                </c:pt>
                <c:pt idx="691">
                  <c:v>5.1228709228644354</c:v>
                </c:pt>
                <c:pt idx="692">
                  <c:v>5.1192558892779365</c:v>
                </c:pt>
                <c:pt idx="693">
                  <c:v>5.116607743988248</c:v>
                </c:pt>
                <c:pt idx="694">
                  <c:v>5.1119342763326818</c:v>
                </c:pt>
                <c:pt idx="695">
                  <c:v>5.105169427999332</c:v>
                </c:pt>
                <c:pt idx="696">
                  <c:v>5.1000257301078626</c:v>
                </c:pt>
                <c:pt idx="697">
                  <c:v>5.0962145853464049</c:v>
                </c:pt>
                <c:pt idx="698">
                  <c:v>5.0906107078284064</c:v>
                </c:pt>
                <c:pt idx="699">
                  <c:v>5.0824263008607717</c:v>
                </c:pt>
                <c:pt idx="700">
                  <c:v>5.0762762554042178</c:v>
                </c:pt>
                <c:pt idx="701">
                  <c:v>5.0726174765452363</c:v>
                </c:pt>
                <c:pt idx="702">
                  <c:v>5.0678145111618402</c:v>
                </c:pt>
                <c:pt idx="703">
                  <c:v>5.0637085593914177</c:v>
                </c:pt>
                <c:pt idx="704">
                  <c:v>5.0588054866759071</c:v>
                </c:pt>
                <c:pt idx="705">
                  <c:v>5.0553783313749996</c:v>
                </c:pt>
                <c:pt idx="706">
                  <c:v>5.0480531731156093</c:v>
                </c:pt>
                <c:pt idx="707">
                  <c:v>5.0413926851582254</c:v>
                </c:pt>
                <c:pt idx="708">
                  <c:v>5.0378247505883422</c:v>
                </c:pt>
                <c:pt idx="709">
                  <c:v>5.0350292822023679</c:v>
                </c:pt>
                <c:pt idx="710">
                  <c:v>5.0297894708318553</c:v>
                </c:pt>
                <c:pt idx="711">
                  <c:v>5.0228406108765276</c:v>
                </c:pt>
                <c:pt idx="712">
                  <c:v>5.0166155475571772</c:v>
                </c:pt>
                <c:pt idx="713">
                  <c:v>5.0136796972911926</c:v>
                </c:pt>
                <c:pt idx="714">
                  <c:v>5.0136796972911926</c:v>
                </c:pt>
                <c:pt idx="715">
                  <c:v>5.0141003215196207</c:v>
                </c:pt>
                <c:pt idx="716">
                  <c:v>5.0124153747624325</c:v>
                </c:pt>
                <c:pt idx="717">
                  <c:v>5.0145205387579237</c:v>
                </c:pt>
                <c:pt idx="718">
                  <c:v>5.0236639181977933</c:v>
                </c:pt>
                <c:pt idx="719">
                  <c:v>5.0326187608507196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2E1-4E08-A072-62D49381FA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6307944"/>
        <c:axId val="616308928"/>
      </c:scatterChart>
      <c:valAx>
        <c:axId val="616307944"/>
        <c:scaling>
          <c:orientation val="minMax"/>
          <c:max val="-3.2"/>
          <c:min val="-4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308928"/>
        <c:crosses val="autoZero"/>
        <c:crossBetween val="midCat"/>
      </c:valAx>
      <c:valAx>
        <c:axId val="616308928"/>
        <c:scaling>
          <c:orientation val="minMax"/>
          <c:min val="4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3079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Crank</a:t>
            </a:r>
            <a:r>
              <a:rPr lang="en-GB" baseline="0"/>
              <a:t> Angle vs Temperature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'Data Task 1'!$O$3</c:f>
              <c:strCache>
                <c:ptCount val="1"/>
                <c:pt idx="0">
                  <c:v>Temperature: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1'!$O$4:$O$723</c:f>
              <c:numCache>
                <c:formatCode>General</c:formatCode>
                <c:ptCount val="720"/>
                <c:pt idx="0">
                  <c:v>25.398608024480712</c:v>
                </c:pt>
                <c:pt idx="1">
                  <c:v>25.349700894931932</c:v>
                </c:pt>
                <c:pt idx="2">
                  <c:v>25.377080771165772</c:v>
                </c:pt>
                <c:pt idx="3">
                  <c:v>25.38015609306791</c:v>
                </c:pt>
                <c:pt idx="4">
                  <c:v>25.426571260745469</c:v>
                </c:pt>
                <c:pt idx="5">
                  <c:v>25.655983933774753</c:v>
                </c:pt>
                <c:pt idx="6">
                  <c:v>25.800999628417646</c:v>
                </c:pt>
                <c:pt idx="7">
                  <c:v>26.124383993384299</c:v>
                </c:pt>
                <c:pt idx="8">
                  <c:v>26.4984953175614</c:v>
                </c:pt>
                <c:pt idx="9">
                  <c:v>26.836241752854512</c:v>
                </c:pt>
                <c:pt idx="10">
                  <c:v>27.255595183777441</c:v>
                </c:pt>
                <c:pt idx="11">
                  <c:v>27.717121740413962</c:v>
                </c:pt>
                <c:pt idx="12">
                  <c:v>28.362939339862066</c:v>
                </c:pt>
                <c:pt idx="13">
                  <c:v>29.010957221165924</c:v>
                </c:pt>
                <c:pt idx="14">
                  <c:v>29.727944744386299</c:v>
                </c:pt>
                <c:pt idx="15">
                  <c:v>30.565643407917847</c:v>
                </c:pt>
                <c:pt idx="16">
                  <c:v>31.422535884640656</c:v>
                </c:pt>
                <c:pt idx="17">
                  <c:v>32.168577273748816</c:v>
                </c:pt>
                <c:pt idx="18">
                  <c:v>33.05454263896911</c:v>
                </c:pt>
                <c:pt idx="19">
                  <c:v>34.060819669696812</c:v>
                </c:pt>
                <c:pt idx="20">
                  <c:v>34.943697031275178</c:v>
                </c:pt>
                <c:pt idx="21">
                  <c:v>35.974532251130633</c:v>
                </c:pt>
                <c:pt idx="22">
                  <c:v>37.088845023236793</c:v>
                </c:pt>
                <c:pt idx="23">
                  <c:v>38.100822496005762</c:v>
                </c:pt>
                <c:pt idx="24">
                  <c:v>39.231012806344793</c:v>
                </c:pt>
                <c:pt idx="25">
                  <c:v>40.646650057030968</c:v>
                </c:pt>
                <c:pt idx="26">
                  <c:v>41.949736866968941</c:v>
                </c:pt>
                <c:pt idx="27">
                  <c:v>43.089888683922929</c:v>
                </c:pt>
                <c:pt idx="28">
                  <c:v>44.398948593307921</c:v>
                </c:pt>
                <c:pt idx="29">
                  <c:v>45.882122449312909</c:v>
                </c:pt>
                <c:pt idx="30">
                  <c:v>47.179147387625228</c:v>
                </c:pt>
                <c:pt idx="31">
                  <c:v>48.509157531164142</c:v>
                </c:pt>
                <c:pt idx="32">
                  <c:v>50.026622811595402</c:v>
                </c:pt>
                <c:pt idx="33">
                  <c:v>51.432761439169411</c:v>
                </c:pt>
                <c:pt idx="34">
                  <c:v>52.864897633338771</c:v>
                </c:pt>
                <c:pt idx="35">
                  <c:v>54.329220083127176</c:v>
                </c:pt>
                <c:pt idx="36">
                  <c:v>55.881103605382712</c:v>
                </c:pt>
                <c:pt idx="37">
                  <c:v>57.518855187841773</c:v>
                </c:pt>
                <c:pt idx="38">
                  <c:v>59.077041534779205</c:v>
                </c:pt>
                <c:pt idx="39">
                  <c:v>60.660293340436517</c:v>
                </c:pt>
                <c:pt idx="40">
                  <c:v>62.268420378716662</c:v>
                </c:pt>
                <c:pt idx="41">
                  <c:v>63.971654124646513</c:v>
                </c:pt>
                <c:pt idx="42">
                  <c:v>65.696637054337828</c:v>
                </c:pt>
                <c:pt idx="43">
                  <c:v>67.517329074319477</c:v>
                </c:pt>
                <c:pt idx="44">
                  <c:v>69.502452532581827</c:v>
                </c:pt>
                <c:pt idx="45">
                  <c:v>71.526718180744908</c:v>
                </c:pt>
                <c:pt idx="46">
                  <c:v>73.583956352394807</c:v>
                </c:pt>
                <c:pt idx="47">
                  <c:v>75.605387631712048</c:v>
                </c:pt>
                <c:pt idx="48">
                  <c:v>77.727080745908722</c:v>
                </c:pt>
                <c:pt idx="49">
                  <c:v>79.650805560916695</c:v>
                </c:pt>
                <c:pt idx="50">
                  <c:v>81.752176187079712</c:v>
                </c:pt>
                <c:pt idx="51">
                  <c:v>83.6332079250422</c:v>
                </c:pt>
                <c:pt idx="52">
                  <c:v>85.525158640974738</c:v>
                </c:pt>
                <c:pt idx="53">
                  <c:v>87.521689324189495</c:v>
                </c:pt>
                <c:pt idx="54">
                  <c:v>89.437215394415119</c:v>
                </c:pt>
                <c:pt idx="55">
                  <c:v>91.552948090904579</c:v>
                </c:pt>
                <c:pt idx="56">
                  <c:v>93.59390290864792</c:v>
                </c:pt>
                <c:pt idx="57">
                  <c:v>95.649549521952594</c:v>
                </c:pt>
                <c:pt idx="58">
                  <c:v>97.909727234793806</c:v>
                </c:pt>
                <c:pt idx="59">
                  <c:v>100.08662396235128</c:v>
                </c:pt>
                <c:pt idx="60">
                  <c:v>101.97504281374879</c:v>
                </c:pt>
                <c:pt idx="61">
                  <c:v>104.07224114751673</c:v>
                </c:pt>
                <c:pt idx="62">
                  <c:v>105.7499021651346</c:v>
                </c:pt>
                <c:pt idx="63">
                  <c:v>107.63611439380644</c:v>
                </c:pt>
                <c:pt idx="64">
                  <c:v>109.73794790347223</c:v>
                </c:pt>
                <c:pt idx="65">
                  <c:v>112.30243664461698</c:v>
                </c:pt>
                <c:pt idx="66">
                  <c:v>114.77082316153755</c:v>
                </c:pt>
                <c:pt idx="67">
                  <c:v>117.14263822986116</c:v>
                </c:pt>
                <c:pt idx="68">
                  <c:v>119.64578539558067</c:v>
                </c:pt>
                <c:pt idx="69">
                  <c:v>121.42143187578345</c:v>
                </c:pt>
                <c:pt idx="70">
                  <c:v>123.69157743610953</c:v>
                </c:pt>
                <c:pt idx="71">
                  <c:v>125.96172299643561</c:v>
                </c:pt>
                <c:pt idx="72">
                  <c:v>128.23813967709407</c:v>
                </c:pt>
                <c:pt idx="73">
                  <c:v>130.38259017336657</c:v>
                </c:pt>
                <c:pt idx="74">
                  <c:v>132.38816927793053</c:v>
                </c:pt>
                <c:pt idx="75">
                  <c:v>134.52111109533212</c:v>
                </c:pt>
                <c:pt idx="76">
                  <c:v>136.51681112458982</c:v>
                </c:pt>
                <c:pt idx="77">
                  <c:v>138.77941739060327</c:v>
                </c:pt>
                <c:pt idx="78">
                  <c:v>141.0357905815037</c:v>
                </c:pt>
                <c:pt idx="79">
                  <c:v>143.58995004557923</c:v>
                </c:pt>
                <c:pt idx="80">
                  <c:v>145.99273392250083</c:v>
                </c:pt>
                <c:pt idx="81">
                  <c:v>148.40009590749122</c:v>
                </c:pt>
                <c:pt idx="82">
                  <c:v>150.96467976168447</c:v>
                </c:pt>
                <c:pt idx="83">
                  <c:v>153.37093209444208</c:v>
                </c:pt>
                <c:pt idx="84">
                  <c:v>155.30388287515652</c:v>
                </c:pt>
                <c:pt idx="85">
                  <c:v>157.69986299867401</c:v>
                </c:pt>
                <c:pt idx="86">
                  <c:v>159.93238183700575</c:v>
                </c:pt>
                <c:pt idx="87">
                  <c:v>162.31631430771074</c:v>
                </c:pt>
                <c:pt idx="88">
                  <c:v>164.35979279167483</c:v>
                </c:pt>
                <c:pt idx="89">
                  <c:v>166.7293695329233</c:v>
                </c:pt>
                <c:pt idx="90">
                  <c:v>168.92020349252385</c:v>
                </c:pt>
                <c:pt idx="91">
                  <c:v>170.93192690002215</c:v>
                </c:pt>
                <c:pt idx="92">
                  <c:v>173.27048410571345</c:v>
                </c:pt>
                <c:pt idx="93">
                  <c:v>175.60084890749224</c:v>
                </c:pt>
                <c:pt idx="94">
                  <c:v>177.92298326013915</c:v>
                </c:pt>
                <c:pt idx="95">
                  <c:v>180.23055263462274</c:v>
                </c:pt>
                <c:pt idx="96">
                  <c:v>182.35246767926597</c:v>
                </c:pt>
                <c:pt idx="97">
                  <c:v>184.64124905623197</c:v>
                </c:pt>
                <c:pt idx="98">
                  <c:v>187.10319324933278</c:v>
                </c:pt>
                <c:pt idx="99">
                  <c:v>188.98474493862722</c:v>
                </c:pt>
                <c:pt idx="100">
                  <c:v>191.23353444912567</c:v>
                </c:pt>
                <c:pt idx="101">
                  <c:v>193.27344302333526</c:v>
                </c:pt>
                <c:pt idx="102">
                  <c:v>195.09832635832174</c:v>
                </c:pt>
                <c:pt idx="103">
                  <c:v>196.90024306252559</c:v>
                </c:pt>
                <c:pt idx="104">
                  <c:v>199.07940982150774</c:v>
                </c:pt>
                <c:pt idx="105">
                  <c:v>200.83950848871248</c:v>
                </c:pt>
                <c:pt idx="106">
                  <c:v>202.98478329807216</c:v>
                </c:pt>
                <c:pt idx="107">
                  <c:v>204.69683719403469</c:v>
                </c:pt>
                <c:pt idx="108">
                  <c:v>206.80813762246314</c:v>
                </c:pt>
                <c:pt idx="109">
                  <c:v>208.05276795278095</c:v>
                </c:pt>
                <c:pt idx="110">
                  <c:v>209.69675895122285</c:v>
                </c:pt>
                <c:pt idx="111">
                  <c:v>211.09218150866369</c:v>
                </c:pt>
                <c:pt idx="112">
                  <c:v>212.89826416439274</c:v>
                </c:pt>
                <c:pt idx="113">
                  <c:v>215.10711253538284</c:v>
                </c:pt>
                <c:pt idx="114">
                  <c:v>216.86657711559749</c:v>
                </c:pt>
                <c:pt idx="115">
                  <c:v>218.38659776659895</c:v>
                </c:pt>
                <c:pt idx="116">
                  <c:v>220.09406721362294</c:v>
                </c:pt>
                <c:pt idx="117">
                  <c:v>222.67879601149264</c:v>
                </c:pt>
                <c:pt idx="118">
                  <c:v>224.80045108046988</c:v>
                </c:pt>
                <c:pt idx="119">
                  <c:v>227.5855894124403</c:v>
                </c:pt>
                <c:pt idx="120">
                  <c:v>229.21682258064078</c:v>
                </c:pt>
                <c:pt idx="121">
                  <c:v>231.28385105541832</c:v>
                </c:pt>
                <c:pt idx="122">
                  <c:v>233.57035606008984</c:v>
                </c:pt>
                <c:pt idx="123">
                  <c:v>235.60065187552908</c:v>
                </c:pt>
                <c:pt idx="124">
                  <c:v>237.14102671891371</c:v>
                </c:pt>
                <c:pt idx="125">
                  <c:v>238.41907343361137</c:v>
                </c:pt>
                <c:pt idx="126">
                  <c:v>239.19212058762926</c:v>
                </c:pt>
                <c:pt idx="127">
                  <c:v>240.6499880318581</c:v>
                </c:pt>
                <c:pt idx="128">
                  <c:v>241.84127262369623</c:v>
                </c:pt>
                <c:pt idx="129">
                  <c:v>242.76177036639902</c:v>
                </c:pt>
                <c:pt idx="130">
                  <c:v>243.88887901396603</c:v>
                </c:pt>
                <c:pt idx="131">
                  <c:v>245.4847237872473</c:v>
                </c:pt>
                <c:pt idx="132">
                  <c:v>246.55838524241622</c:v>
                </c:pt>
                <c:pt idx="133">
                  <c:v>248.09977462498512</c:v>
                </c:pt>
                <c:pt idx="134">
                  <c:v>250.1102108358935</c:v>
                </c:pt>
                <c:pt idx="135">
                  <c:v>252.10906227749211</c:v>
                </c:pt>
                <c:pt idx="136">
                  <c:v>253.58021384416426</c:v>
                </c:pt>
                <c:pt idx="137">
                  <c:v>254.775442457081</c:v>
                </c:pt>
                <c:pt idx="138">
                  <c:v>256.70043544606926</c:v>
                </c:pt>
                <c:pt idx="139">
                  <c:v>257.84793633123883</c:v>
                </c:pt>
                <c:pt idx="140">
                  <c:v>259.47567568012369</c:v>
                </c:pt>
                <c:pt idx="141">
                  <c:v>260.56763688582777</c:v>
                </c:pt>
                <c:pt idx="142">
                  <c:v>261.88575155743189</c:v>
                </c:pt>
                <c:pt idx="143">
                  <c:v>263.18021478430404</c:v>
                </c:pt>
                <c:pt idx="144">
                  <c:v>263.67009137026929</c:v>
                </c:pt>
                <c:pt idx="145">
                  <c:v>264.91411297707663</c:v>
                </c:pt>
                <c:pt idx="146">
                  <c:v>265.86570000490553</c:v>
                </c:pt>
                <c:pt idx="147">
                  <c:v>266.2653523530451</c:v>
                </c:pt>
                <c:pt idx="148">
                  <c:v>267.68528871352436</c:v>
                </c:pt>
                <c:pt idx="149">
                  <c:v>268.29486824148643</c:v>
                </c:pt>
                <c:pt idx="150">
                  <c:v>268.87063825113489</c:v>
                </c:pt>
                <c:pt idx="151">
                  <c:v>269.14621245704569</c:v>
                </c:pt>
                <c:pt idx="152">
                  <c:v>269.93393872488502</c:v>
                </c:pt>
                <c:pt idx="153">
                  <c:v>270.95765314784126</c:v>
                </c:pt>
                <c:pt idx="154">
                  <c:v>271.14460101514152</c:v>
                </c:pt>
                <c:pt idx="155">
                  <c:v>271.57895060338103</c:v>
                </c:pt>
                <c:pt idx="156">
                  <c:v>272.25006827373534</c:v>
                </c:pt>
                <c:pt idx="157">
                  <c:v>273.43707911925998</c:v>
                </c:pt>
                <c:pt idx="158">
                  <c:v>274.05188986489071</c:v>
                </c:pt>
                <c:pt idx="159">
                  <c:v>275.18492722581544</c:v>
                </c:pt>
                <c:pt idx="160">
                  <c:v>276.29457945854415</c:v>
                </c:pt>
                <c:pt idx="161">
                  <c:v>277.92026436558098</c:v>
                </c:pt>
                <c:pt idx="162">
                  <c:v>279.53071850311494</c:v>
                </c:pt>
                <c:pt idx="163">
                  <c:v>281.66068011166294</c:v>
                </c:pt>
                <c:pt idx="164">
                  <c:v>283.48913335640373</c:v>
                </c:pt>
                <c:pt idx="165">
                  <c:v>284.75256436597897</c:v>
                </c:pt>
                <c:pt idx="166">
                  <c:v>286.53610522920877</c:v>
                </c:pt>
                <c:pt idx="167">
                  <c:v>288.29041468219378</c:v>
                </c:pt>
                <c:pt idx="168">
                  <c:v>289.75239101011863</c:v>
                </c:pt>
                <c:pt idx="169">
                  <c:v>291.18369020946102</c:v>
                </c:pt>
                <c:pt idx="170">
                  <c:v>292.86719116825799</c:v>
                </c:pt>
                <c:pt idx="171">
                  <c:v>293.96620342129233</c:v>
                </c:pt>
                <c:pt idx="172">
                  <c:v>295.60055629748427</c:v>
                </c:pt>
                <c:pt idx="173">
                  <c:v>296.64878452347898</c:v>
                </c:pt>
                <c:pt idx="174">
                  <c:v>297.39359578382624</c:v>
                </c:pt>
                <c:pt idx="175">
                  <c:v>298.10506675023254</c:v>
                </c:pt>
                <c:pt idx="176">
                  <c:v>298.51214425702653</c:v>
                </c:pt>
                <c:pt idx="177">
                  <c:v>298.6143907841851</c:v>
                </c:pt>
                <c:pt idx="178">
                  <c:v>298.68937157076806</c:v>
                </c:pt>
                <c:pt idx="179">
                  <c:v>299.00815880505633</c:v>
                </c:pt>
                <c:pt idx="180">
                  <c:v>299.30653477913216</c:v>
                </c:pt>
                <c:pt idx="181">
                  <c:v>299.00815880505633</c:v>
                </c:pt>
                <c:pt idx="182">
                  <c:v>301.74572793102709</c:v>
                </c:pt>
                <c:pt idx="183">
                  <c:v>299.44773327009449</c:v>
                </c:pt>
                <c:pt idx="184">
                  <c:v>299.34520140379038</c:v>
                </c:pt>
                <c:pt idx="185">
                  <c:v>300.88071914083065</c:v>
                </c:pt>
                <c:pt idx="186">
                  <c:v>299.89037037529499</c:v>
                </c:pt>
                <c:pt idx="187">
                  <c:v>299.97568677981712</c:v>
                </c:pt>
                <c:pt idx="188">
                  <c:v>300.86429628778626</c:v>
                </c:pt>
                <c:pt idx="189">
                  <c:v>300.33270311874026</c:v>
                </c:pt>
                <c:pt idx="190">
                  <c:v>299.78095866514798</c:v>
                </c:pt>
                <c:pt idx="191">
                  <c:v>299.74791639209224</c:v>
                </c:pt>
                <c:pt idx="192">
                  <c:v>299.13484938568439</c:v>
                </c:pt>
                <c:pt idx="193">
                  <c:v>299.03929247627167</c:v>
                </c:pt>
                <c:pt idx="194">
                  <c:v>297.82138891258791</c:v>
                </c:pt>
                <c:pt idx="195">
                  <c:v>297.12116030851666</c:v>
                </c:pt>
                <c:pt idx="196">
                  <c:v>296.66191012417471</c:v>
                </c:pt>
                <c:pt idx="197">
                  <c:v>296.18209649874279</c:v>
                </c:pt>
                <c:pt idx="198">
                  <c:v>295.3944970483015</c:v>
                </c:pt>
                <c:pt idx="199">
                  <c:v>294.30063358162704</c:v>
                </c:pt>
                <c:pt idx="200">
                  <c:v>294.00577044947647</c:v>
                </c:pt>
                <c:pt idx="201">
                  <c:v>292.31600471121698</c:v>
                </c:pt>
                <c:pt idx="202">
                  <c:v>290.33220015389412</c:v>
                </c:pt>
                <c:pt idx="203">
                  <c:v>289.13940643501945</c:v>
                </c:pt>
                <c:pt idx="204">
                  <c:v>289.26569754084386</c:v>
                </c:pt>
                <c:pt idx="205">
                  <c:v>289.0914821403054</c:v>
                </c:pt>
                <c:pt idx="206">
                  <c:v>287.80561713301944</c:v>
                </c:pt>
                <c:pt idx="207">
                  <c:v>286.23419739059796</c:v>
                </c:pt>
                <c:pt idx="208">
                  <c:v>285.16783427668548</c:v>
                </c:pt>
                <c:pt idx="209">
                  <c:v>283.53620797455108</c:v>
                </c:pt>
                <c:pt idx="210">
                  <c:v>282.42044314323749</c:v>
                </c:pt>
                <c:pt idx="211">
                  <c:v>281.53745798687083</c:v>
                </c:pt>
                <c:pt idx="212">
                  <c:v>280.88476054357977</c:v>
                </c:pt>
                <c:pt idx="213">
                  <c:v>279.15764708160168</c:v>
                </c:pt>
                <c:pt idx="214">
                  <c:v>277.66447367376225</c:v>
                </c:pt>
                <c:pt idx="215">
                  <c:v>275.88688688736971</c:v>
                </c:pt>
                <c:pt idx="216">
                  <c:v>275.38297795631286</c:v>
                </c:pt>
                <c:pt idx="217">
                  <c:v>274.84830312449486</c:v>
                </c:pt>
                <c:pt idx="218">
                  <c:v>274.28271021103808</c:v>
                </c:pt>
                <c:pt idx="219">
                  <c:v>273.94327076348134</c:v>
                </c:pt>
                <c:pt idx="220">
                  <c:v>273.30754782891609</c:v>
                </c:pt>
                <c:pt idx="221">
                  <c:v>272.38535707394965</c:v>
                </c:pt>
                <c:pt idx="222">
                  <c:v>271.42706774663509</c:v>
                </c:pt>
                <c:pt idx="223">
                  <c:v>270.44615419551258</c:v>
                </c:pt>
                <c:pt idx="224">
                  <c:v>269.68054488188898</c:v>
                </c:pt>
                <c:pt idx="225">
                  <c:v>269.13330878679648</c:v>
                </c:pt>
                <c:pt idx="226">
                  <c:v>269.79019754509227</c:v>
                </c:pt>
                <c:pt idx="227">
                  <c:v>270.15859574548836</c:v>
                </c:pt>
                <c:pt idx="228">
                  <c:v>269.98143184044579</c:v>
                </c:pt>
                <c:pt idx="229">
                  <c:v>270.2539117018448</c:v>
                </c:pt>
                <c:pt idx="230">
                  <c:v>270.71665570550238</c:v>
                </c:pt>
                <c:pt idx="231">
                  <c:v>270.65148424465673</c:v>
                </c:pt>
                <c:pt idx="232">
                  <c:v>271.01654080661478</c:v>
                </c:pt>
                <c:pt idx="233">
                  <c:v>271.80984703996717</c:v>
                </c:pt>
                <c:pt idx="234">
                  <c:v>273.2603210298912</c:v>
                </c:pt>
                <c:pt idx="235">
                  <c:v>274.17009636159088</c:v>
                </c:pt>
                <c:pt idx="236">
                  <c:v>275.25297744159622</c:v>
                </c:pt>
                <c:pt idx="237">
                  <c:v>276.50354282614171</c:v>
                </c:pt>
                <c:pt idx="238">
                  <c:v>276.987509721359</c:v>
                </c:pt>
                <c:pt idx="239">
                  <c:v>278.3246343209272</c:v>
                </c:pt>
                <c:pt idx="240">
                  <c:v>279.13617055524594</c:v>
                </c:pt>
                <c:pt idx="241">
                  <c:v>279.65062435294863</c:v>
                </c:pt>
                <c:pt idx="242">
                  <c:v>280.7748605864503</c:v>
                </c:pt>
                <c:pt idx="243">
                  <c:v>281.82085048536993</c:v>
                </c:pt>
                <c:pt idx="244">
                  <c:v>282.56521154395421</c:v>
                </c:pt>
                <c:pt idx="245">
                  <c:v>283.24079952758899</c:v>
                </c:pt>
                <c:pt idx="246">
                  <c:v>284.04926044000558</c:v>
                </c:pt>
                <c:pt idx="247">
                  <c:v>284.78358390153613</c:v>
                </c:pt>
                <c:pt idx="248">
                  <c:v>285.65823715485254</c:v>
                </c:pt>
                <c:pt idx="249">
                  <c:v>286.00962914217325</c:v>
                </c:pt>
                <c:pt idx="250">
                  <c:v>286.9311858101496</c:v>
                </c:pt>
                <c:pt idx="251">
                  <c:v>288.37959267648569</c:v>
                </c:pt>
                <c:pt idx="252">
                  <c:v>289.73924004594335</c:v>
                </c:pt>
                <c:pt idx="253">
                  <c:v>290.98252611184205</c:v>
                </c:pt>
                <c:pt idx="254">
                  <c:v>291.93087929602137</c:v>
                </c:pt>
                <c:pt idx="255">
                  <c:v>292.57103449864752</c:v>
                </c:pt>
                <c:pt idx="256">
                  <c:v>292.91684017958528</c:v>
                </c:pt>
                <c:pt idx="257">
                  <c:v>293.76565438805375</c:v>
                </c:pt>
                <c:pt idx="258">
                  <c:v>294.31415865712654</c:v>
                </c:pt>
                <c:pt idx="259">
                  <c:v>295.14950485792463</c:v>
                </c:pt>
                <c:pt idx="260">
                  <c:v>295.49037100120921</c:v>
                </c:pt>
                <c:pt idx="261">
                  <c:v>296.10775614001989</c:v>
                </c:pt>
                <c:pt idx="262">
                  <c:v>296.99814109156137</c:v>
                </c:pt>
                <c:pt idx="263">
                  <c:v>297.76652136533187</c:v>
                </c:pt>
                <c:pt idx="264">
                  <c:v>298.77891733551434</c:v>
                </c:pt>
                <c:pt idx="265">
                  <c:v>299.65825015081788</c:v>
                </c:pt>
                <c:pt idx="266">
                  <c:v>301.14182348162666</c:v>
                </c:pt>
                <c:pt idx="267">
                  <c:v>301.76412279461078</c:v>
                </c:pt>
                <c:pt idx="268">
                  <c:v>303.31085753050644</c:v>
                </c:pt>
                <c:pt idx="269">
                  <c:v>304.53190616566133</c:v>
                </c:pt>
                <c:pt idx="270">
                  <c:v>306.27451037280838</c:v>
                </c:pt>
                <c:pt idx="271">
                  <c:v>307.69147286530392</c:v>
                </c:pt>
                <c:pt idx="272">
                  <c:v>309.2756060518775</c:v>
                </c:pt>
                <c:pt idx="273">
                  <c:v>310.86033528022182</c:v>
                </c:pt>
                <c:pt idx="274">
                  <c:v>312.26433703463914</c:v>
                </c:pt>
                <c:pt idx="275">
                  <c:v>313.64573358785822</c:v>
                </c:pt>
                <c:pt idx="276">
                  <c:v>315.00909036620811</c:v>
                </c:pt>
                <c:pt idx="277">
                  <c:v>316.65675272832289</c:v>
                </c:pt>
                <c:pt idx="278">
                  <c:v>318.10959820358988</c:v>
                </c:pt>
                <c:pt idx="279">
                  <c:v>319.95481670834982</c:v>
                </c:pt>
                <c:pt idx="280">
                  <c:v>321.59859845808506</c:v>
                </c:pt>
                <c:pt idx="281">
                  <c:v>323.04094345279555</c:v>
                </c:pt>
                <c:pt idx="282">
                  <c:v>324.54014068704106</c:v>
                </c:pt>
                <c:pt idx="283">
                  <c:v>325.98339242614747</c:v>
                </c:pt>
                <c:pt idx="284">
                  <c:v>327.61257115249992</c:v>
                </c:pt>
                <c:pt idx="285">
                  <c:v>329.40601011364572</c:v>
                </c:pt>
                <c:pt idx="286">
                  <c:v>331.23895903514665</c:v>
                </c:pt>
                <c:pt idx="287">
                  <c:v>333.08264939026031</c:v>
                </c:pt>
                <c:pt idx="288">
                  <c:v>334.92327076434179</c:v>
                </c:pt>
                <c:pt idx="289">
                  <c:v>336.74701274274594</c:v>
                </c:pt>
                <c:pt idx="290">
                  <c:v>338.68229696358406</c:v>
                </c:pt>
                <c:pt idx="291">
                  <c:v>340.69208640576244</c:v>
                </c:pt>
                <c:pt idx="292">
                  <c:v>342.91229127474583</c:v>
                </c:pt>
                <c:pt idx="293">
                  <c:v>345.04476386777463</c:v>
                </c:pt>
                <c:pt idx="294">
                  <c:v>347.2107225947525</c:v>
                </c:pt>
                <c:pt idx="295">
                  <c:v>349.41061765744195</c:v>
                </c:pt>
                <c:pt idx="296">
                  <c:v>351.71847871194097</c:v>
                </c:pt>
                <c:pt idx="297">
                  <c:v>354.02020180437557</c:v>
                </c:pt>
                <c:pt idx="298">
                  <c:v>356.49158121188952</c:v>
                </c:pt>
                <c:pt idx="299">
                  <c:v>359.12252226959998</c:v>
                </c:pt>
                <c:pt idx="300">
                  <c:v>361.88329263853967</c:v>
                </c:pt>
                <c:pt idx="301">
                  <c:v>364.34339163849921</c:v>
                </c:pt>
                <c:pt idx="302">
                  <c:v>367.60295385648539</c:v>
                </c:pt>
                <c:pt idx="303">
                  <c:v>370.1263410789299</c:v>
                </c:pt>
                <c:pt idx="304">
                  <c:v>373.25023404450775</c:v>
                </c:pt>
                <c:pt idx="305">
                  <c:v>375.28460703929352</c:v>
                </c:pt>
                <c:pt idx="306">
                  <c:v>378.42953901120399</c:v>
                </c:pt>
                <c:pt idx="307">
                  <c:v>380.68874657095017</c:v>
                </c:pt>
                <c:pt idx="308">
                  <c:v>383.41218823878097</c:v>
                </c:pt>
                <c:pt idx="309">
                  <c:v>386.51203662569304</c:v>
                </c:pt>
                <c:pt idx="310">
                  <c:v>389.17611506950766</c:v>
                </c:pt>
                <c:pt idx="311">
                  <c:v>391.91366517286878</c:v>
                </c:pt>
                <c:pt idx="312">
                  <c:v>395.12553770832733</c:v>
                </c:pt>
                <c:pt idx="313">
                  <c:v>398.28376014355081</c:v>
                </c:pt>
                <c:pt idx="314">
                  <c:v>401.74052341546764</c:v>
                </c:pt>
                <c:pt idx="315">
                  <c:v>405.15134074407962</c:v>
                </c:pt>
                <c:pt idx="316">
                  <c:v>408.59650022407715</c:v>
                </c:pt>
                <c:pt idx="317">
                  <c:v>411.74058251942068</c:v>
                </c:pt>
                <c:pt idx="318">
                  <c:v>415.26600473062882</c:v>
                </c:pt>
                <c:pt idx="319">
                  <c:v>418.57204552499167</c:v>
                </c:pt>
                <c:pt idx="320">
                  <c:v>421.97918514906087</c:v>
                </c:pt>
                <c:pt idx="321">
                  <c:v>425.53104878775753</c:v>
                </c:pt>
                <c:pt idx="322">
                  <c:v>429.44238268202923</c:v>
                </c:pt>
                <c:pt idx="323">
                  <c:v>433.194243698283</c:v>
                </c:pt>
                <c:pt idx="324">
                  <c:v>436.92906679711189</c:v>
                </c:pt>
                <c:pt idx="325">
                  <c:v>440.84435739420195</c:v>
                </c:pt>
                <c:pt idx="326">
                  <c:v>444.6315497375457</c:v>
                </c:pt>
                <c:pt idx="327">
                  <c:v>448.7381126752087</c:v>
                </c:pt>
                <c:pt idx="328">
                  <c:v>453.10674376589276</c:v>
                </c:pt>
                <c:pt idx="329">
                  <c:v>456.97449686133268</c:v>
                </c:pt>
                <c:pt idx="330">
                  <c:v>461.21924637675482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1301.8310640627142</c:v>
                </c:pt>
                <c:pt idx="433">
                  <c:v>1293.6645055359438</c:v>
                </c:pt>
                <c:pt idx="434">
                  <c:v>1285.6153355336558</c:v>
                </c:pt>
                <c:pt idx="435">
                  <c:v>1278.0188402336223</c:v>
                </c:pt>
                <c:pt idx="436">
                  <c:v>1270.7312530925708</c:v>
                </c:pt>
                <c:pt idx="437">
                  <c:v>1263.2738828190415</c:v>
                </c:pt>
                <c:pt idx="438">
                  <c:v>1256.265902677158</c:v>
                </c:pt>
                <c:pt idx="439">
                  <c:v>1249.5970068941167</c:v>
                </c:pt>
                <c:pt idx="440">
                  <c:v>1243.4553544433691</c:v>
                </c:pt>
                <c:pt idx="441">
                  <c:v>1237.419239431259</c:v>
                </c:pt>
                <c:pt idx="442">
                  <c:v>1231.6825085915391</c:v>
                </c:pt>
                <c:pt idx="443">
                  <c:v>1225.7280956881068</c:v>
                </c:pt>
                <c:pt idx="444">
                  <c:v>1220.2672497569231</c:v>
                </c:pt>
                <c:pt idx="445">
                  <c:v>1214.2411089331674</c:v>
                </c:pt>
                <c:pt idx="446">
                  <c:v>1208.6295468652991</c:v>
                </c:pt>
                <c:pt idx="447">
                  <c:v>1202.6163287344023</c:v>
                </c:pt>
                <c:pt idx="448">
                  <c:v>1197.2173379891055</c:v>
                </c:pt>
                <c:pt idx="449">
                  <c:v>1191.6939583989549</c:v>
                </c:pt>
                <c:pt idx="450">
                  <c:v>1186.5364596838492</c:v>
                </c:pt>
                <c:pt idx="451">
                  <c:v>1181.1413432100621</c:v>
                </c:pt>
                <c:pt idx="452">
                  <c:v>1175.9640229356451</c:v>
                </c:pt>
                <c:pt idx="453">
                  <c:v>1171.085782471863</c:v>
                </c:pt>
                <c:pt idx="454">
                  <c:v>1166.005357030408</c:v>
                </c:pt>
                <c:pt idx="455">
                  <c:v>1161.0622811718849</c:v>
                </c:pt>
                <c:pt idx="456">
                  <c:v>1156.9189792340137</c:v>
                </c:pt>
                <c:pt idx="457">
                  <c:v>1152.0573708719828</c:v>
                </c:pt>
                <c:pt idx="458">
                  <c:v>1148.1673866866688</c:v>
                </c:pt>
                <c:pt idx="459">
                  <c:v>1143.0253216489029</c:v>
                </c:pt>
                <c:pt idx="460">
                  <c:v>1138.953138907845</c:v>
                </c:pt>
                <c:pt idx="461">
                  <c:v>1134.0261054501721</c:v>
                </c:pt>
                <c:pt idx="462">
                  <c:v>1129.4134269587269</c:v>
                </c:pt>
                <c:pt idx="463">
                  <c:v>1125.5404236230083</c:v>
                </c:pt>
                <c:pt idx="464">
                  <c:v>1121.2472488841502</c:v>
                </c:pt>
                <c:pt idx="465">
                  <c:v>1116.336302213417</c:v>
                </c:pt>
                <c:pt idx="466">
                  <c:v>1113.0502288183734</c:v>
                </c:pt>
                <c:pt idx="467">
                  <c:v>1109.5639424561959</c:v>
                </c:pt>
                <c:pt idx="468">
                  <c:v>1105.3323375640794</c:v>
                </c:pt>
                <c:pt idx="469">
                  <c:v>1100.0370644277582</c:v>
                </c:pt>
                <c:pt idx="470">
                  <c:v>1096.305659057806</c:v>
                </c:pt>
                <c:pt idx="471">
                  <c:v>1091.9591512622076</c:v>
                </c:pt>
                <c:pt idx="472">
                  <c:v>1087.7400695881461</c:v>
                </c:pt>
                <c:pt idx="473">
                  <c:v>1083.3497463815295</c:v>
                </c:pt>
                <c:pt idx="474">
                  <c:v>1079.5184913332416</c:v>
                </c:pt>
                <c:pt idx="475">
                  <c:v>1075.609142131249</c:v>
                </c:pt>
                <c:pt idx="476">
                  <c:v>1071.1244604396313</c:v>
                </c:pt>
                <c:pt idx="477">
                  <c:v>1067.6933016003761</c:v>
                </c:pt>
                <c:pt idx="478">
                  <c:v>1063.9651871419026</c:v>
                </c:pt>
                <c:pt idx="479">
                  <c:v>1059.2619990734859</c:v>
                </c:pt>
                <c:pt idx="480">
                  <c:v>1054.4889790048462</c:v>
                </c:pt>
                <c:pt idx="481">
                  <c:v>1049.8857167052042</c:v>
                </c:pt>
                <c:pt idx="482">
                  <c:v>1044.1012835012166</c:v>
                </c:pt>
                <c:pt idx="483">
                  <c:v>1037.0635837021055</c:v>
                </c:pt>
                <c:pt idx="484">
                  <c:v>1028.7874105573508</c:v>
                </c:pt>
                <c:pt idx="485">
                  <c:v>1019.2592960592822</c:v>
                </c:pt>
                <c:pt idx="486">
                  <c:v>1008.4663809237396</c:v>
                </c:pt>
                <c:pt idx="487">
                  <c:v>995.91703214379527</c:v>
                </c:pt>
                <c:pt idx="488">
                  <c:v>981.59104770794363</c:v>
                </c:pt>
                <c:pt idx="489">
                  <c:v>966.92425419663653</c:v>
                </c:pt>
                <c:pt idx="490">
                  <c:v>949.94718375939772</c:v>
                </c:pt>
                <c:pt idx="491">
                  <c:v>931.17432189827991</c:v>
                </c:pt>
                <c:pt idx="492">
                  <c:v>910.29355831500072</c:v>
                </c:pt>
                <c:pt idx="493">
                  <c:v>888.05343904227948</c:v>
                </c:pt>
                <c:pt idx="494">
                  <c:v>864.42473266987088</c:v>
                </c:pt>
                <c:pt idx="495">
                  <c:v>839.69592341480518</c:v>
                </c:pt>
                <c:pt idx="496">
                  <c:v>814.07298809495592</c:v>
                </c:pt>
                <c:pt idx="497">
                  <c:v>786.82138131834631</c:v>
                </c:pt>
                <c:pt idx="498">
                  <c:v>759.69110074642856</c:v>
                </c:pt>
                <c:pt idx="499">
                  <c:v>731.20675911143599</c:v>
                </c:pt>
                <c:pt idx="500">
                  <c:v>702.35173022201309</c:v>
                </c:pt>
                <c:pt idx="501">
                  <c:v>672.8972735373402</c:v>
                </c:pt>
                <c:pt idx="502">
                  <c:v>643.09223015582381</c:v>
                </c:pt>
                <c:pt idx="503">
                  <c:v>612.7042832860202</c:v>
                </c:pt>
                <c:pt idx="504">
                  <c:v>581.74003377349652</c:v>
                </c:pt>
                <c:pt idx="505">
                  <c:v>551.51251725306588</c:v>
                </c:pt>
                <c:pt idx="506">
                  <c:v>521.76799113388756</c:v>
                </c:pt>
                <c:pt idx="507">
                  <c:v>491.22273996357234</c:v>
                </c:pt>
                <c:pt idx="508">
                  <c:v>460.39757743233383</c:v>
                </c:pt>
                <c:pt idx="509">
                  <c:v>431.44357390462136</c:v>
                </c:pt>
                <c:pt idx="510">
                  <c:v>402.77459247897281</c:v>
                </c:pt>
                <c:pt idx="511">
                  <c:v>374.67284625208532</c:v>
                </c:pt>
                <c:pt idx="512">
                  <c:v>348.2415070876487</c:v>
                </c:pt>
                <c:pt idx="513">
                  <c:v>323.48752457907472</c:v>
                </c:pt>
                <c:pt idx="514">
                  <c:v>300.70446832105392</c:v>
                </c:pt>
                <c:pt idx="515">
                  <c:v>279.93108102868342</c:v>
                </c:pt>
                <c:pt idx="516">
                  <c:v>261.71658348933488</c:v>
                </c:pt>
                <c:pt idx="517">
                  <c:v>245.5519116447216</c:v>
                </c:pt>
                <c:pt idx="518">
                  <c:v>231.45174460866514</c:v>
                </c:pt>
                <c:pt idx="519">
                  <c:v>220.52863239143906</c:v>
                </c:pt>
                <c:pt idx="520">
                  <c:v>210.89941272279407</c:v>
                </c:pt>
                <c:pt idx="521">
                  <c:v>204.75461520057539</c:v>
                </c:pt>
                <c:pt idx="522">
                  <c:v>200.21182577718213</c:v>
                </c:pt>
                <c:pt idx="523">
                  <c:v>197.54606066197371</c:v>
                </c:pt>
                <c:pt idx="524">
                  <c:v>197.042785817907</c:v>
                </c:pt>
                <c:pt idx="525">
                  <c:v>197.62267739299119</c:v>
                </c:pt>
                <c:pt idx="526">
                  <c:v>199.00634397763494</c:v>
                </c:pt>
                <c:pt idx="527">
                  <c:v>202.02378007843978</c:v>
                </c:pt>
                <c:pt idx="528">
                  <c:v>205.58622028813178</c:v>
                </c:pt>
                <c:pt idx="529">
                  <c:v>208.58034735117937</c:v>
                </c:pt>
                <c:pt idx="530">
                  <c:v>211.28473470495666</c:v>
                </c:pt>
                <c:pt idx="531">
                  <c:v>214.24655503585711</c:v>
                </c:pt>
                <c:pt idx="532">
                  <c:v>217.19853433667072</c:v>
                </c:pt>
                <c:pt idx="533">
                  <c:v>219.29830706361861</c:v>
                </c:pt>
                <c:pt idx="534">
                  <c:v>220.54842224640103</c:v>
                </c:pt>
                <c:pt idx="535">
                  <c:v>221.77462600878567</c:v>
                </c:pt>
                <c:pt idx="536">
                  <c:v>222.14857247034533</c:v>
                </c:pt>
                <c:pt idx="537">
                  <c:v>220.83575876597877</c:v>
                </c:pt>
                <c:pt idx="538">
                  <c:v>219.77980736044424</c:v>
                </c:pt>
                <c:pt idx="539">
                  <c:v>219.2541238821463</c:v>
                </c:pt>
                <c:pt idx="540">
                  <c:v>217.04587155292685</c:v>
                </c:pt>
                <c:pt idx="541">
                  <c:v>214.25212866050035</c:v>
                </c:pt>
                <c:pt idx="542">
                  <c:v>214.77849695274764</c:v>
                </c:pt>
                <c:pt idx="543">
                  <c:v>210.55786810643005</c:v>
                </c:pt>
                <c:pt idx="544">
                  <c:v>210.20808670006431</c:v>
                </c:pt>
                <c:pt idx="545">
                  <c:v>210.6720164463934</c:v>
                </c:pt>
                <c:pt idx="546">
                  <c:v>210.00648508242213</c:v>
                </c:pt>
                <c:pt idx="547">
                  <c:v>210.70380956807855</c:v>
                </c:pt>
                <c:pt idx="548">
                  <c:v>211.93479434636876</c:v>
                </c:pt>
                <c:pt idx="549">
                  <c:v>213.41614203184218</c:v>
                </c:pt>
                <c:pt idx="550">
                  <c:v>215.15644450321503</c:v>
                </c:pt>
                <c:pt idx="551">
                  <c:v>217.69710425527069</c:v>
                </c:pt>
                <c:pt idx="552">
                  <c:v>221.31563580010965</c:v>
                </c:pt>
                <c:pt idx="553">
                  <c:v>223.52153566659572</c:v>
                </c:pt>
                <c:pt idx="554">
                  <c:v>225.70567366758041</c:v>
                </c:pt>
                <c:pt idx="555">
                  <c:v>228.40673840552947</c:v>
                </c:pt>
                <c:pt idx="556">
                  <c:v>229.97472773733432</c:v>
                </c:pt>
                <c:pt idx="557">
                  <c:v>232.61665118171385</c:v>
                </c:pt>
                <c:pt idx="558">
                  <c:v>233.85397682990538</c:v>
                </c:pt>
                <c:pt idx="559">
                  <c:v>234.78529209665979</c:v>
                </c:pt>
                <c:pt idx="560">
                  <c:v>235.1501203873014</c:v>
                </c:pt>
                <c:pt idx="561">
                  <c:v>234.39664749866887</c:v>
                </c:pt>
                <c:pt idx="562">
                  <c:v>233.89379115201567</c:v>
                </c:pt>
                <c:pt idx="563">
                  <c:v>233.09834170463648</c:v>
                </c:pt>
                <c:pt idx="564">
                  <c:v>231.73666525681045</c:v>
                </c:pt>
                <c:pt idx="565">
                  <c:v>230.08772203897561</c:v>
                </c:pt>
                <c:pt idx="566">
                  <c:v>227.0735261226904</c:v>
                </c:pt>
                <c:pt idx="567">
                  <c:v>224.05598222709725</c:v>
                </c:pt>
                <c:pt idx="568">
                  <c:v>221.29237748931169</c:v>
                </c:pt>
                <c:pt idx="569">
                  <c:v>218.24826534883209</c:v>
                </c:pt>
                <c:pt idx="570">
                  <c:v>215.7341484781833</c:v>
                </c:pt>
                <c:pt idx="571">
                  <c:v>213.20569490068766</c:v>
                </c:pt>
                <c:pt idx="572">
                  <c:v>211.19154928088705</c:v>
                </c:pt>
                <c:pt idx="573">
                  <c:v>208.90779621375279</c:v>
                </c:pt>
                <c:pt idx="574">
                  <c:v>207.39622160145984</c:v>
                </c:pt>
                <c:pt idx="575">
                  <c:v>205.87013907883269</c:v>
                </c:pt>
                <c:pt idx="576">
                  <c:v>205.3659448086303</c:v>
                </c:pt>
                <c:pt idx="577">
                  <c:v>204.83977308334994</c:v>
                </c:pt>
                <c:pt idx="578">
                  <c:v>205.32462770035337</c:v>
                </c:pt>
                <c:pt idx="579">
                  <c:v>205.77898273313156</c:v>
                </c:pt>
                <c:pt idx="580">
                  <c:v>206.19735332921977</c:v>
                </c:pt>
                <c:pt idx="581">
                  <c:v>206.83944249716589</c:v>
                </c:pt>
                <c:pt idx="582">
                  <c:v>208.20411183558534</c:v>
                </c:pt>
                <c:pt idx="583">
                  <c:v>209.78533456287423</c:v>
                </c:pt>
                <c:pt idx="584">
                  <c:v>211.56841254260135</c:v>
                </c:pt>
                <c:pt idx="585">
                  <c:v>213.0534379326175</c:v>
                </c:pt>
                <c:pt idx="586">
                  <c:v>214.23782999887291</c:v>
                </c:pt>
                <c:pt idx="587">
                  <c:v>214.88761698287922</c:v>
                </c:pt>
                <c:pt idx="588">
                  <c:v>215.49202870187179</c:v>
                </c:pt>
                <c:pt idx="589">
                  <c:v>216.30122515519699</c:v>
                </c:pt>
                <c:pt idx="590">
                  <c:v>217.54888008045771</c:v>
                </c:pt>
                <c:pt idx="591">
                  <c:v>218.02480675264013</c:v>
                </c:pt>
                <c:pt idx="592">
                  <c:v>217.72948073698674</c:v>
                </c:pt>
                <c:pt idx="593">
                  <c:v>217.16024816420659</c:v>
                </c:pt>
                <c:pt idx="594">
                  <c:v>215.84468252230292</c:v>
                </c:pt>
                <c:pt idx="595">
                  <c:v>214.50613756787681</c:v>
                </c:pt>
                <c:pt idx="596">
                  <c:v>213.37987225600668</c:v>
                </c:pt>
                <c:pt idx="597">
                  <c:v>211.99384052688973</c:v>
                </c:pt>
                <c:pt idx="598">
                  <c:v>210.12044953715835</c:v>
                </c:pt>
                <c:pt idx="599">
                  <c:v>208.68582772198766</c:v>
                </c:pt>
                <c:pt idx="600">
                  <c:v>207.23399044503492</c:v>
                </c:pt>
                <c:pt idx="601">
                  <c:v>205.30448275667695</c:v>
                </c:pt>
                <c:pt idx="602">
                  <c:v>203.81004751572721</c:v>
                </c:pt>
                <c:pt idx="603">
                  <c:v>202.29270905269402</c:v>
                </c:pt>
                <c:pt idx="604">
                  <c:v>200.97478460718696</c:v>
                </c:pt>
                <c:pt idx="605">
                  <c:v>200.07741835788408</c:v>
                </c:pt>
                <c:pt idx="606">
                  <c:v>198.9220167488175</c:v>
                </c:pt>
                <c:pt idx="607">
                  <c:v>197.95932051692148</c:v>
                </c:pt>
                <c:pt idx="608">
                  <c:v>197.39909832027112</c:v>
                </c:pt>
                <c:pt idx="609">
                  <c:v>196.79170005155504</c:v>
                </c:pt>
                <c:pt idx="610">
                  <c:v>196.78908761315569</c:v>
                </c:pt>
                <c:pt idx="611">
                  <c:v>196.72731485857716</c:v>
                </c:pt>
                <c:pt idx="612">
                  <c:v>196.62361627221119</c:v>
                </c:pt>
                <c:pt idx="613">
                  <c:v>196.45953992264492</c:v>
                </c:pt>
                <c:pt idx="614">
                  <c:v>196.45662946336029</c:v>
                </c:pt>
                <c:pt idx="615">
                  <c:v>195.78821300358391</c:v>
                </c:pt>
                <c:pt idx="616">
                  <c:v>195.27789345305683</c:v>
                </c:pt>
                <c:pt idx="617">
                  <c:v>194.52317775392365</c:v>
                </c:pt>
                <c:pt idx="618">
                  <c:v>193.3336178786987</c:v>
                </c:pt>
                <c:pt idx="619">
                  <c:v>192.10914517379712</c:v>
                </c:pt>
                <c:pt idx="620">
                  <c:v>190.65752982729097</c:v>
                </c:pt>
                <c:pt idx="621">
                  <c:v>189.17467935565094</c:v>
                </c:pt>
                <c:pt idx="622">
                  <c:v>187.47890247272503</c:v>
                </c:pt>
                <c:pt idx="623">
                  <c:v>185.37794400310563</c:v>
                </c:pt>
                <c:pt idx="624">
                  <c:v>182.90338147890122</c:v>
                </c:pt>
                <c:pt idx="625">
                  <c:v>180.23055263462274</c:v>
                </c:pt>
                <c:pt idx="626">
                  <c:v>177.92298326013915</c:v>
                </c:pt>
                <c:pt idx="627">
                  <c:v>175.2464576887082</c:v>
                </c:pt>
                <c:pt idx="628">
                  <c:v>172.39538065063408</c:v>
                </c:pt>
                <c:pt idx="629">
                  <c:v>169.5430417794496</c:v>
                </c:pt>
                <c:pt idx="630">
                  <c:v>166.87268587443265</c:v>
                </c:pt>
                <c:pt idx="631">
                  <c:v>163.86633995508524</c:v>
                </c:pt>
                <c:pt idx="632">
                  <c:v>161.20222346605115</c:v>
                </c:pt>
                <c:pt idx="633">
                  <c:v>158.87324097391084</c:v>
                </c:pt>
                <c:pt idx="634">
                  <c:v>156.21302411986608</c:v>
                </c:pt>
                <c:pt idx="635">
                  <c:v>153.87297046887807</c:v>
                </c:pt>
                <c:pt idx="636">
                  <c:v>152.00288941323515</c:v>
                </c:pt>
                <c:pt idx="637">
                  <c:v>150.11760929243877</c:v>
                </c:pt>
                <c:pt idx="638">
                  <c:v>148.36973582240375</c:v>
                </c:pt>
                <c:pt idx="639">
                  <c:v>146.44548471519397</c:v>
                </c:pt>
                <c:pt idx="640">
                  <c:v>144.6601430449121</c:v>
                </c:pt>
                <c:pt idx="641">
                  <c:v>143.00684364945505</c:v>
                </c:pt>
                <c:pt idx="642">
                  <c:v>141.32274030801744</c:v>
                </c:pt>
                <c:pt idx="643">
                  <c:v>139.48531473236625</c:v>
                </c:pt>
                <c:pt idx="644">
                  <c:v>137.76042057485353</c:v>
                </c:pt>
                <c:pt idx="645">
                  <c:v>135.75023799874123</c:v>
                </c:pt>
                <c:pt idx="646">
                  <c:v>133.59658055937206</c:v>
                </c:pt>
                <c:pt idx="647">
                  <c:v>131.30635346406856</c:v>
                </c:pt>
                <c:pt idx="648">
                  <c:v>129.01612636876501</c:v>
                </c:pt>
                <c:pt idx="649">
                  <c:v>126.08908570927326</c:v>
                </c:pt>
                <c:pt idx="650">
                  <c:v>123.44144280024277</c:v>
                </c:pt>
                <c:pt idx="651">
                  <c:v>120.68480033760882</c:v>
                </c:pt>
                <c:pt idx="652">
                  <c:v>117.59746882788191</c:v>
                </c:pt>
                <c:pt idx="653">
                  <c:v>114.66030179915774</c:v>
                </c:pt>
                <c:pt idx="654">
                  <c:v>111.98850017580331</c:v>
                </c:pt>
                <c:pt idx="655">
                  <c:v>108.66511076139052</c:v>
                </c:pt>
                <c:pt idx="656">
                  <c:v>105.83862995766357</c:v>
                </c:pt>
                <c:pt idx="657">
                  <c:v>103.48786657741228</c:v>
                </c:pt>
                <c:pt idx="658">
                  <c:v>100.61744988613918</c:v>
                </c:pt>
                <c:pt idx="659">
                  <c:v>97.999615406514749</c:v>
                </c:pt>
                <c:pt idx="660">
                  <c:v>95.723306520644584</c:v>
                </c:pt>
                <c:pt idx="661">
                  <c:v>93.467668870652702</c:v>
                </c:pt>
                <c:pt idx="662">
                  <c:v>91.434735253334509</c:v>
                </c:pt>
                <c:pt idx="663">
                  <c:v>89.221746294298811</c:v>
                </c:pt>
                <c:pt idx="664">
                  <c:v>87.216763231505581</c:v>
                </c:pt>
                <c:pt idx="665">
                  <c:v>85.137826603053412</c:v>
                </c:pt>
                <c:pt idx="666">
                  <c:v>83.259870186993055</c:v>
                </c:pt>
                <c:pt idx="667">
                  <c:v>81.401291469351079</c:v>
                </c:pt>
                <c:pt idx="668">
                  <c:v>79.123574910362862</c:v>
                </c:pt>
                <c:pt idx="669">
                  <c:v>77.135807309351677</c:v>
                </c:pt>
                <c:pt idx="670">
                  <c:v>75.413538271978112</c:v>
                </c:pt>
                <c:pt idx="671">
                  <c:v>73.31044292920194</c:v>
                </c:pt>
                <c:pt idx="672">
                  <c:v>71.391473766619939</c:v>
                </c:pt>
                <c:pt idx="673">
                  <c:v>69.355141443034654</c:v>
                </c:pt>
                <c:pt idx="674">
                  <c:v>67.274663983196461</c:v>
                </c:pt>
                <c:pt idx="675">
                  <c:v>65.238655043976138</c:v>
                </c:pt>
                <c:pt idx="676">
                  <c:v>63.24097032243931</c:v>
                </c:pt>
                <c:pt idx="677">
                  <c:v>61.219323453545442</c:v>
                </c:pt>
                <c:pt idx="678">
                  <c:v>59.304888012942875</c:v>
                </c:pt>
                <c:pt idx="679">
                  <c:v>57.433469033750768</c:v>
                </c:pt>
                <c:pt idx="680">
                  <c:v>55.661360758952931</c:v>
                </c:pt>
                <c:pt idx="681">
                  <c:v>54.054926732936444</c:v>
                </c:pt>
                <c:pt idx="682">
                  <c:v>52.539103737809633</c:v>
                </c:pt>
                <c:pt idx="683">
                  <c:v>51.108793714171846</c:v>
                </c:pt>
                <c:pt idx="684">
                  <c:v>49.875970083610255</c:v>
                </c:pt>
                <c:pt idx="685">
                  <c:v>48.712680432386399</c:v>
                </c:pt>
                <c:pt idx="686">
                  <c:v>47.620364137967861</c:v>
                </c:pt>
                <c:pt idx="687">
                  <c:v>46.595026452316837</c:v>
                </c:pt>
                <c:pt idx="688">
                  <c:v>45.627048275793037</c:v>
                </c:pt>
                <c:pt idx="689">
                  <c:v>44.574685802622646</c:v>
                </c:pt>
                <c:pt idx="690">
                  <c:v>43.546399612467511</c:v>
                </c:pt>
                <c:pt idx="691">
                  <c:v>42.537021896358084</c:v>
                </c:pt>
                <c:pt idx="692">
                  <c:v>41.634982425937963</c:v>
                </c:pt>
                <c:pt idx="693">
                  <c:v>40.790625849010048</c:v>
                </c:pt>
                <c:pt idx="694">
                  <c:v>39.924577156149759</c:v>
                </c:pt>
                <c:pt idx="695">
                  <c:v>39.041649067612177</c:v>
                </c:pt>
                <c:pt idx="696">
                  <c:v>38.140180275483182</c:v>
                </c:pt>
                <c:pt idx="697">
                  <c:v>37.230595169880509</c:v>
                </c:pt>
                <c:pt idx="698">
                  <c:v>36.353684566879274</c:v>
                </c:pt>
                <c:pt idx="699">
                  <c:v>35.510114257819112</c:v>
                </c:pt>
                <c:pt idx="700">
                  <c:v>34.665814748720308</c:v>
                </c:pt>
                <c:pt idx="701">
                  <c:v>33.891867191176487</c:v>
                </c:pt>
                <c:pt idx="702">
                  <c:v>33.120322823325267</c:v>
                </c:pt>
                <c:pt idx="703">
                  <c:v>32.392860183027942</c:v>
                </c:pt>
                <c:pt idx="704">
                  <c:v>31.70365201084519</c:v>
                </c:pt>
                <c:pt idx="705">
                  <c:v>31.114179381340101</c:v>
                </c:pt>
                <c:pt idx="706">
                  <c:v>30.531402710450795</c:v>
                </c:pt>
                <c:pt idx="707">
                  <c:v>30.000297788387225</c:v>
                </c:pt>
                <c:pt idx="708">
                  <c:v>29.50201320893283</c:v>
                </c:pt>
                <c:pt idx="709">
                  <c:v>29.029009677774948</c:v>
                </c:pt>
                <c:pt idx="710">
                  <c:v>28.597830524486081</c:v>
                </c:pt>
                <c:pt idx="711">
                  <c:v>28.182091389406896</c:v>
                </c:pt>
                <c:pt idx="712">
                  <c:v>27.796921588121908</c:v>
                </c:pt>
                <c:pt idx="713">
                  <c:v>27.40447880906013</c:v>
                </c:pt>
                <c:pt idx="714">
                  <c:v>27.039447610581689</c:v>
                </c:pt>
                <c:pt idx="715">
                  <c:v>26.70264596490388</c:v>
                </c:pt>
                <c:pt idx="716">
                  <c:v>26.337373813369187</c:v>
                </c:pt>
                <c:pt idx="717">
                  <c:v>25.983248911121009</c:v>
                </c:pt>
                <c:pt idx="718">
                  <c:v>25.727109471457712</c:v>
                </c:pt>
                <c:pt idx="719">
                  <c:v>25.549108571588228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BC-47B3-BBBA-AD109BA959BB}"/>
            </c:ext>
          </c:extLst>
        </c:ser>
        <c:ser>
          <c:idx val="1"/>
          <c:order val="1"/>
          <c:tx>
            <c:strRef>
              <c:f>'Data Task 1'!$X$3</c:f>
              <c:strCache>
                <c:ptCount val="1"/>
                <c:pt idx="0">
                  <c:v>Temperature: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1'!$X$4:$X$723</c:f>
              <c:numCache>
                <c:formatCode>General</c:formatCode>
                <c:ptCount val="720"/>
                <c:pt idx="0">
                  <c:v>24.925496698534502</c:v>
                </c:pt>
                <c:pt idx="1">
                  <c:v>24.776403824545078</c:v>
                </c:pt>
                <c:pt idx="2">
                  <c:v>24.92704387079042</c:v>
                </c:pt>
                <c:pt idx="3">
                  <c:v>24.952965346946964</c:v>
                </c:pt>
                <c:pt idx="4">
                  <c:v>25.173570551683326</c:v>
                </c:pt>
                <c:pt idx="5">
                  <c:v>25.2985871426575</c:v>
                </c:pt>
                <c:pt idx="6">
                  <c:v>25.542989632133473</c:v>
                </c:pt>
                <c:pt idx="7">
                  <c:v>25.732518233483535</c:v>
                </c:pt>
                <c:pt idx="8">
                  <c:v>26.074519392480418</c:v>
                </c:pt>
                <c:pt idx="9">
                  <c:v>26.567071825544037</c:v>
                </c:pt>
                <c:pt idx="10">
                  <c:v>27.063847277961923</c:v>
                </c:pt>
                <c:pt idx="11">
                  <c:v>27.661296721802859</c:v>
                </c:pt>
                <c:pt idx="12">
                  <c:v>28.277508799681758</c:v>
                </c:pt>
                <c:pt idx="13">
                  <c:v>29.069153725120117</c:v>
                </c:pt>
                <c:pt idx="14">
                  <c:v>29.846975554173628</c:v>
                </c:pt>
                <c:pt idx="15">
                  <c:v>30.657066070154894</c:v>
                </c:pt>
                <c:pt idx="16">
                  <c:v>31.578711510309841</c:v>
                </c:pt>
                <c:pt idx="17">
                  <c:v>32.745304754752283</c:v>
                </c:pt>
                <c:pt idx="18">
                  <c:v>34.008355312133403</c:v>
                </c:pt>
                <c:pt idx="19">
                  <c:v>35.040744045114671</c:v>
                </c:pt>
                <c:pt idx="20">
                  <c:v>36.089961446814023</c:v>
                </c:pt>
                <c:pt idx="21">
                  <c:v>37.189163925945373</c:v>
                </c:pt>
                <c:pt idx="22">
                  <c:v>38.485649890316076</c:v>
                </c:pt>
                <c:pt idx="23">
                  <c:v>39.652097294750789</c:v>
                </c:pt>
                <c:pt idx="24">
                  <c:v>40.984136516658118</c:v>
                </c:pt>
                <c:pt idx="25">
                  <c:v>42.171400996978832</c:v>
                </c:pt>
                <c:pt idx="26">
                  <c:v>43.478939097587521</c:v>
                </c:pt>
                <c:pt idx="27">
                  <c:v>44.750467398026679</c:v>
                </c:pt>
                <c:pt idx="28">
                  <c:v>46.022230310652184</c:v>
                </c:pt>
                <c:pt idx="29">
                  <c:v>47.328652418158249</c:v>
                </c:pt>
                <c:pt idx="30">
                  <c:v>48.529784380953103</c:v>
                </c:pt>
                <c:pt idx="31">
                  <c:v>49.948598407459819</c:v>
                </c:pt>
                <c:pt idx="32">
                  <c:v>51.114158090108347</c:v>
                </c:pt>
                <c:pt idx="33">
                  <c:v>52.451231962717316</c:v>
                </c:pt>
                <c:pt idx="34">
                  <c:v>54.280921677088912</c:v>
                </c:pt>
                <c:pt idx="35">
                  <c:v>56.273406885306677</c:v>
                </c:pt>
                <c:pt idx="36">
                  <c:v>57.771608602977757</c:v>
                </c:pt>
                <c:pt idx="37">
                  <c:v>59.350301323176033</c:v>
                </c:pt>
                <c:pt idx="38">
                  <c:v>61.138553452742606</c:v>
                </c:pt>
                <c:pt idx="39">
                  <c:v>62.720682924427365</c:v>
                </c:pt>
                <c:pt idx="40">
                  <c:v>64.325335166001594</c:v>
                </c:pt>
                <c:pt idx="41">
                  <c:v>65.830549885783512</c:v>
                </c:pt>
                <c:pt idx="42">
                  <c:v>67.278100734682965</c:v>
                </c:pt>
                <c:pt idx="43">
                  <c:v>68.465415941962874</c:v>
                </c:pt>
                <c:pt idx="44">
                  <c:v>70.476460876381765</c:v>
                </c:pt>
                <c:pt idx="45">
                  <c:v>72.026905021169711</c:v>
                </c:pt>
                <c:pt idx="46">
                  <c:v>73.657320217152943</c:v>
                </c:pt>
                <c:pt idx="47">
                  <c:v>74.701737580336996</c:v>
                </c:pt>
                <c:pt idx="48">
                  <c:v>76.645391749444798</c:v>
                </c:pt>
                <c:pt idx="49">
                  <c:v>78.620496633263059</c:v>
                </c:pt>
                <c:pt idx="50">
                  <c:v>80.208149002631885</c:v>
                </c:pt>
                <c:pt idx="51">
                  <c:v>81.717307743492441</c:v>
                </c:pt>
                <c:pt idx="52">
                  <c:v>83.305942947695968</c:v>
                </c:pt>
                <c:pt idx="53">
                  <c:v>85.248398692392385</c:v>
                </c:pt>
                <c:pt idx="54">
                  <c:v>86.661886388182012</c:v>
                </c:pt>
                <c:pt idx="55">
                  <c:v>88.528676532346168</c:v>
                </c:pt>
                <c:pt idx="56">
                  <c:v>89.842644275034772</c:v>
                </c:pt>
                <c:pt idx="57">
                  <c:v>91.14049352643427</c:v>
                </c:pt>
                <c:pt idx="58">
                  <c:v>92.317688705351685</c:v>
                </c:pt>
                <c:pt idx="59">
                  <c:v>94.269966457525257</c:v>
                </c:pt>
                <c:pt idx="60">
                  <c:v>95.928281481074237</c:v>
                </c:pt>
                <c:pt idx="61">
                  <c:v>97.894914962704377</c:v>
                </c:pt>
                <c:pt idx="62">
                  <c:v>99.013558548953114</c:v>
                </c:pt>
                <c:pt idx="63">
                  <c:v>101.63207150165699</c:v>
                </c:pt>
                <c:pt idx="64">
                  <c:v>103.49903919017839</c:v>
                </c:pt>
                <c:pt idx="65">
                  <c:v>106.16444921667234</c:v>
                </c:pt>
                <c:pt idx="66">
                  <c:v>107.81501569720193</c:v>
                </c:pt>
                <c:pt idx="67">
                  <c:v>110.40486791795188</c:v>
                </c:pt>
                <c:pt idx="68">
                  <c:v>112.65741122343196</c:v>
                </c:pt>
                <c:pt idx="69">
                  <c:v>114.79174803221186</c:v>
                </c:pt>
                <c:pt idx="70">
                  <c:v>116.3126056780403</c:v>
                </c:pt>
                <c:pt idx="71">
                  <c:v>117.93787208766368</c:v>
                </c:pt>
                <c:pt idx="72">
                  <c:v>120.06927941454916</c:v>
                </c:pt>
                <c:pt idx="73">
                  <c:v>121.80478818827667</c:v>
                </c:pt>
                <c:pt idx="74">
                  <c:v>123.52648654735908</c:v>
                </c:pt>
                <c:pt idx="75">
                  <c:v>125.37094414773085</c:v>
                </c:pt>
                <c:pt idx="76">
                  <c:v>127.9063917047276</c:v>
                </c:pt>
                <c:pt idx="77">
                  <c:v>130.16746982109481</c:v>
                </c:pt>
                <c:pt idx="78">
                  <c:v>132.42729878609148</c:v>
                </c:pt>
                <c:pt idx="79">
                  <c:v>134.26024770759236</c:v>
                </c:pt>
                <c:pt idx="80">
                  <c:v>136.66459777937959</c:v>
                </c:pt>
                <c:pt idx="81">
                  <c:v>138.77739465310475</c:v>
                </c:pt>
                <c:pt idx="82">
                  <c:v>140.89019152682988</c:v>
                </c:pt>
                <c:pt idx="83">
                  <c:v>142.68144288785976</c:v>
                </c:pt>
                <c:pt idx="84">
                  <c:v>144.45776150027208</c:v>
                </c:pt>
                <c:pt idx="85">
                  <c:v>145.90027769846989</c:v>
                </c:pt>
                <c:pt idx="86">
                  <c:v>147.48061904484248</c:v>
                </c:pt>
                <c:pt idx="87">
                  <c:v>149.19984446466341</c:v>
                </c:pt>
                <c:pt idx="88">
                  <c:v>150.73238833371997</c:v>
                </c:pt>
                <c:pt idx="89">
                  <c:v>153.08787566204776</c:v>
                </c:pt>
                <c:pt idx="90">
                  <c:v>154.92883310223399</c:v>
                </c:pt>
                <c:pt idx="91">
                  <c:v>156.24111417352884</c:v>
                </c:pt>
                <c:pt idx="92">
                  <c:v>157.34360122326908</c:v>
                </c:pt>
                <c:pt idx="93">
                  <c:v>159.6532440622104</c:v>
                </c:pt>
                <c:pt idx="94">
                  <c:v>162.13949280964295</c:v>
                </c:pt>
                <c:pt idx="95">
                  <c:v>165.89196889027713</c:v>
                </c:pt>
                <c:pt idx="96">
                  <c:v>168.94689855480834</c:v>
                </c:pt>
                <c:pt idx="97">
                  <c:v>172.00985576063462</c:v>
                </c:pt>
                <c:pt idx="98">
                  <c:v>173.95337043060456</c:v>
                </c:pt>
                <c:pt idx="99">
                  <c:v>175.87927016398871</c:v>
                </c:pt>
                <c:pt idx="100">
                  <c:v>176.83341890325778</c:v>
                </c:pt>
                <c:pt idx="101">
                  <c:v>179.10781918728762</c:v>
                </c:pt>
                <c:pt idx="102">
                  <c:v>181.37281596125388</c:v>
                </c:pt>
                <c:pt idx="103">
                  <c:v>184.42065019236549</c:v>
                </c:pt>
                <c:pt idx="104">
                  <c:v>186.47438186296</c:v>
                </c:pt>
                <c:pt idx="105">
                  <c:v>189.12050296321416</c:v>
                </c:pt>
                <c:pt idx="106">
                  <c:v>191.35650927999163</c:v>
                </c:pt>
                <c:pt idx="107">
                  <c:v>193.78241830944327</c:v>
                </c:pt>
                <c:pt idx="108">
                  <c:v>196.62361627221119</c:v>
                </c:pt>
                <c:pt idx="109">
                  <c:v>199.24408221284469</c:v>
                </c:pt>
                <c:pt idx="110">
                  <c:v>202.07911685006846</c:v>
                </c:pt>
                <c:pt idx="111">
                  <c:v>204.04866079098329</c:v>
                </c:pt>
                <c:pt idx="112">
                  <c:v>206.65554458828819</c:v>
                </c:pt>
                <c:pt idx="113">
                  <c:v>209.24647475692134</c:v>
                </c:pt>
                <c:pt idx="114">
                  <c:v>212.92752727898724</c:v>
                </c:pt>
                <c:pt idx="115">
                  <c:v>216.40126505962985</c:v>
                </c:pt>
                <c:pt idx="116">
                  <c:v>219.87174997401317</c:v>
                </c:pt>
                <c:pt idx="117">
                  <c:v>222.23075014426632</c:v>
                </c:pt>
                <c:pt idx="118">
                  <c:v>225.02615434460691</c:v>
                </c:pt>
                <c:pt idx="119">
                  <c:v>227.35823118125907</c:v>
                </c:pt>
                <c:pt idx="120">
                  <c:v>231.04872525860796</c:v>
                </c:pt>
                <c:pt idx="121">
                  <c:v>234.74273217788226</c:v>
                </c:pt>
                <c:pt idx="122">
                  <c:v>237.98172461390857</c:v>
                </c:pt>
                <c:pt idx="123">
                  <c:v>240.04153717873839</c:v>
                </c:pt>
                <c:pt idx="124">
                  <c:v>242.08146477555769</c:v>
                </c:pt>
                <c:pt idx="125">
                  <c:v>243.86459348224406</c:v>
                </c:pt>
                <c:pt idx="126">
                  <c:v>246.10105634165438</c:v>
                </c:pt>
                <c:pt idx="127">
                  <c:v>248.79948961859435</c:v>
                </c:pt>
                <c:pt idx="128">
                  <c:v>251.96822521611423</c:v>
                </c:pt>
                <c:pt idx="129">
                  <c:v>255.37277142439382</c:v>
                </c:pt>
                <c:pt idx="130">
                  <c:v>258.76610063381798</c:v>
                </c:pt>
                <c:pt idx="131">
                  <c:v>261.91576923554464</c:v>
                </c:pt>
                <c:pt idx="132">
                  <c:v>263.32435543890051</c:v>
                </c:pt>
                <c:pt idx="133">
                  <c:v>264.70585344603808</c:v>
                </c:pt>
                <c:pt idx="134">
                  <c:v>265.55526369627734</c:v>
                </c:pt>
                <c:pt idx="135">
                  <c:v>267.38081282260339</c:v>
                </c:pt>
                <c:pt idx="136">
                  <c:v>268.92584186449562</c:v>
                </c:pt>
                <c:pt idx="137">
                  <c:v>271.45716785605657</c:v>
                </c:pt>
                <c:pt idx="138">
                  <c:v>272.4426975604672</c:v>
                </c:pt>
                <c:pt idx="139">
                  <c:v>274.42569682731261</c:v>
                </c:pt>
                <c:pt idx="140">
                  <c:v>274.33213095104884</c:v>
                </c:pt>
                <c:pt idx="141">
                  <c:v>275.22938940556344</c:v>
                </c:pt>
                <c:pt idx="142">
                  <c:v>276.6071399585893</c:v>
                </c:pt>
                <c:pt idx="143">
                  <c:v>278.21908420055001</c:v>
                </c:pt>
                <c:pt idx="144">
                  <c:v>280.58870532788779</c:v>
                </c:pt>
                <c:pt idx="145">
                  <c:v>281.89578688586357</c:v>
                </c:pt>
                <c:pt idx="146">
                  <c:v>282.9083730821431</c:v>
                </c:pt>
                <c:pt idx="147">
                  <c:v>283.10426791687405</c:v>
                </c:pt>
                <c:pt idx="148">
                  <c:v>284.05263378279307</c:v>
                </c:pt>
                <c:pt idx="149">
                  <c:v>285.24538311557842</c:v>
                </c:pt>
                <c:pt idx="150">
                  <c:v>287.20272722280316</c:v>
                </c:pt>
                <c:pt idx="151">
                  <c:v>288.59935454552522</c:v>
                </c:pt>
                <c:pt idx="152">
                  <c:v>290.24579946061903</c:v>
                </c:pt>
                <c:pt idx="153">
                  <c:v>290.7903597086131</c:v>
                </c:pt>
                <c:pt idx="154">
                  <c:v>291.56778206286282</c:v>
                </c:pt>
                <c:pt idx="155">
                  <c:v>292.0551413234773</c:v>
                </c:pt>
                <c:pt idx="156">
                  <c:v>293.58712719598248</c:v>
                </c:pt>
                <c:pt idx="157">
                  <c:v>295.36619140506201</c:v>
                </c:pt>
                <c:pt idx="158">
                  <c:v>296.57298576467878</c:v>
                </c:pt>
                <c:pt idx="159">
                  <c:v>298.57020760271286</c:v>
                </c:pt>
                <c:pt idx="160">
                  <c:v>300.27280726165259</c:v>
                </c:pt>
                <c:pt idx="161">
                  <c:v>302.4908181896501</c:v>
                </c:pt>
                <c:pt idx="162">
                  <c:v>304.69395343685915</c:v>
                </c:pt>
                <c:pt idx="163">
                  <c:v>307.41564502459715</c:v>
                </c:pt>
                <c:pt idx="164">
                  <c:v>308.4625226453029</c:v>
                </c:pt>
                <c:pt idx="165">
                  <c:v>310.03947162627821</c:v>
                </c:pt>
                <c:pt idx="166">
                  <c:v>309.93242506060432</c:v>
                </c:pt>
                <c:pt idx="167">
                  <c:v>311.44184377713088</c:v>
                </c:pt>
                <c:pt idx="168">
                  <c:v>312.93258229092805</c:v>
                </c:pt>
                <c:pt idx="169">
                  <c:v>314.38998051078426</c:v>
                </c:pt>
                <c:pt idx="170">
                  <c:v>314.71469645843018</c:v>
                </c:pt>
                <c:pt idx="171">
                  <c:v>314.72652852166613</c:v>
                </c:pt>
                <c:pt idx="172">
                  <c:v>315.82439941811811</c:v>
                </c:pt>
                <c:pt idx="173">
                  <c:v>316.33295620681264</c:v>
                </c:pt>
                <c:pt idx="174">
                  <c:v>317.64521191462791</c:v>
                </c:pt>
                <c:pt idx="175">
                  <c:v>317.81219872347884</c:v>
                </c:pt>
                <c:pt idx="176">
                  <c:v>318.22783006376966</c:v>
                </c:pt>
                <c:pt idx="177">
                  <c:v>319.17017210328254</c:v>
                </c:pt>
                <c:pt idx="178">
                  <c:v>319.80601551437587</c:v>
                </c:pt>
                <c:pt idx="179">
                  <c:v>320.40558280876388</c:v>
                </c:pt>
                <c:pt idx="180">
                  <c:v>321.26123881585579</c:v>
                </c:pt>
                <c:pt idx="181">
                  <c:v>319.57191693848949</c:v>
                </c:pt>
                <c:pt idx="182">
                  <c:v>320.36171667078656</c:v>
                </c:pt>
                <c:pt idx="183">
                  <c:v>321.39241873237415</c:v>
                </c:pt>
                <c:pt idx="184">
                  <c:v>324.33691580670416</c:v>
                </c:pt>
                <c:pt idx="185">
                  <c:v>322.80837302655539</c:v>
                </c:pt>
                <c:pt idx="186">
                  <c:v>321.80650290040899</c:v>
                </c:pt>
                <c:pt idx="187">
                  <c:v>321.3233095913198</c:v>
                </c:pt>
                <c:pt idx="188">
                  <c:v>321.36517835527803</c:v>
                </c:pt>
                <c:pt idx="189">
                  <c:v>321.64663688845729</c:v>
                </c:pt>
                <c:pt idx="190">
                  <c:v>321.62846395532017</c:v>
                </c:pt>
                <c:pt idx="191">
                  <c:v>322.40167597195546</c:v>
                </c:pt>
                <c:pt idx="192">
                  <c:v>321.76313135028408</c:v>
                </c:pt>
                <c:pt idx="193">
                  <c:v>322.19072157120888</c:v>
                </c:pt>
                <c:pt idx="194">
                  <c:v>321.49295956552919</c:v>
                </c:pt>
                <c:pt idx="195">
                  <c:v>320.48406375553225</c:v>
                </c:pt>
                <c:pt idx="196">
                  <c:v>321.36086656374522</c:v>
                </c:pt>
                <c:pt idx="197">
                  <c:v>320.8411054579351</c:v>
                </c:pt>
                <c:pt idx="198">
                  <c:v>320.83124540523858</c:v>
                </c:pt>
                <c:pt idx="199">
                  <c:v>320.50922432730067</c:v>
                </c:pt>
                <c:pt idx="200">
                  <c:v>321.52623645077131</c:v>
                </c:pt>
                <c:pt idx="201">
                  <c:v>321.68356611476247</c:v>
                </c:pt>
                <c:pt idx="202">
                  <c:v>323.16415923671769</c:v>
                </c:pt>
                <c:pt idx="203">
                  <c:v>323.79281844221282</c:v>
                </c:pt>
                <c:pt idx="204">
                  <c:v>325.1875815491839</c:v>
                </c:pt>
                <c:pt idx="205">
                  <c:v>326.00251014889983</c:v>
                </c:pt>
                <c:pt idx="206">
                  <c:v>326.77089676354029</c:v>
                </c:pt>
                <c:pt idx="207">
                  <c:v>326.7036391564971</c:v>
                </c:pt>
                <c:pt idx="208">
                  <c:v>326.59333972456386</c:v>
                </c:pt>
                <c:pt idx="209">
                  <c:v>326.43971312859503</c:v>
                </c:pt>
                <c:pt idx="210">
                  <c:v>325.72668230819301</c:v>
                </c:pt>
                <c:pt idx="211">
                  <c:v>324.7083005568237</c:v>
                </c:pt>
                <c:pt idx="212">
                  <c:v>323.12307039975718</c:v>
                </c:pt>
                <c:pt idx="213">
                  <c:v>323.35980043665262</c:v>
                </c:pt>
                <c:pt idx="214">
                  <c:v>324.07298343793218</c:v>
                </c:pt>
                <c:pt idx="215">
                  <c:v>325.52562600536237</c:v>
                </c:pt>
                <c:pt idx="216">
                  <c:v>326.65939256632572</c:v>
                </c:pt>
                <c:pt idx="217">
                  <c:v>326.96576437734717</c:v>
                </c:pt>
                <c:pt idx="218">
                  <c:v>327.48632443276489</c:v>
                </c:pt>
                <c:pt idx="219">
                  <c:v>328.47470118776118</c:v>
                </c:pt>
                <c:pt idx="220">
                  <c:v>327.09816174088644</c:v>
                </c:pt>
                <c:pt idx="221">
                  <c:v>325.43419066138557</c:v>
                </c:pt>
                <c:pt idx="222">
                  <c:v>327.7945224143179</c:v>
                </c:pt>
                <c:pt idx="223">
                  <c:v>327.06291918597498</c:v>
                </c:pt>
                <c:pt idx="224">
                  <c:v>328.04424489364106</c:v>
                </c:pt>
                <c:pt idx="225">
                  <c:v>327.21603217148191</c:v>
                </c:pt>
                <c:pt idx="226">
                  <c:v>328.0828164052507</c:v>
                </c:pt>
                <c:pt idx="227">
                  <c:v>329.89090911673844</c:v>
                </c:pt>
                <c:pt idx="228">
                  <c:v>329.89511945435294</c:v>
                </c:pt>
                <c:pt idx="229">
                  <c:v>329.11138793455143</c:v>
                </c:pt>
                <c:pt idx="230">
                  <c:v>327.29887563674242</c:v>
                </c:pt>
                <c:pt idx="231">
                  <c:v>329.34114301455537</c:v>
                </c:pt>
                <c:pt idx="232">
                  <c:v>330.57266676678722</c:v>
                </c:pt>
                <c:pt idx="233">
                  <c:v>331.49296160165318</c:v>
                </c:pt>
                <c:pt idx="234">
                  <c:v>331.86715535713904</c:v>
                </c:pt>
                <c:pt idx="235">
                  <c:v>331.70319948410088</c:v>
                </c:pt>
                <c:pt idx="236">
                  <c:v>330.77409084007212</c:v>
                </c:pt>
                <c:pt idx="237">
                  <c:v>330.96282049181463</c:v>
                </c:pt>
                <c:pt idx="238">
                  <c:v>331.31699612102204</c:v>
                </c:pt>
                <c:pt idx="239">
                  <c:v>332.28317983136378</c:v>
                </c:pt>
                <c:pt idx="240">
                  <c:v>333.86426305951477</c:v>
                </c:pt>
                <c:pt idx="241">
                  <c:v>334.67131629881334</c:v>
                </c:pt>
                <c:pt idx="242">
                  <c:v>334.71794071519759</c:v>
                </c:pt>
                <c:pt idx="243">
                  <c:v>334.91428575169164</c:v>
                </c:pt>
                <c:pt idx="244">
                  <c:v>335.69903181067735</c:v>
                </c:pt>
                <c:pt idx="245">
                  <c:v>336.6241900927576</c:v>
                </c:pt>
                <c:pt idx="246">
                  <c:v>337.44526933627787</c:v>
                </c:pt>
                <c:pt idx="247">
                  <c:v>338.61462719999724</c:v>
                </c:pt>
                <c:pt idx="248">
                  <c:v>339.25951903243981</c:v>
                </c:pt>
                <c:pt idx="249">
                  <c:v>339.79651462264167</c:v>
                </c:pt>
                <c:pt idx="250">
                  <c:v>340.04307934875396</c:v>
                </c:pt>
                <c:pt idx="251">
                  <c:v>340.18305405182531</c:v>
                </c:pt>
                <c:pt idx="252">
                  <c:v>340.86969417169803</c:v>
                </c:pt>
                <c:pt idx="253">
                  <c:v>341.0241070355346</c:v>
                </c:pt>
                <c:pt idx="254">
                  <c:v>341.91205709303409</c:v>
                </c:pt>
                <c:pt idx="255">
                  <c:v>343.0839893499334</c:v>
                </c:pt>
                <c:pt idx="256">
                  <c:v>344.33735105810536</c:v>
                </c:pt>
                <c:pt idx="257">
                  <c:v>345.2687360744286</c:v>
                </c:pt>
                <c:pt idx="258">
                  <c:v>346.0789407260682</c:v>
                </c:pt>
                <c:pt idx="259">
                  <c:v>346.57265987919357</c:v>
                </c:pt>
                <c:pt idx="260">
                  <c:v>347.13878542572212</c:v>
                </c:pt>
                <c:pt idx="261">
                  <c:v>348.14978640452631</c:v>
                </c:pt>
                <c:pt idx="262">
                  <c:v>349.03386853138585</c:v>
                </c:pt>
                <c:pt idx="263">
                  <c:v>349.9638966015504</c:v>
                </c:pt>
                <c:pt idx="264">
                  <c:v>351.11572830086254</c:v>
                </c:pt>
                <c:pt idx="265">
                  <c:v>352.29355756677012</c:v>
                </c:pt>
                <c:pt idx="266">
                  <c:v>353.51431452190957</c:v>
                </c:pt>
                <c:pt idx="267">
                  <c:v>354.39121878404086</c:v>
                </c:pt>
                <c:pt idx="268">
                  <c:v>354.94196138018879</c:v>
                </c:pt>
                <c:pt idx="269">
                  <c:v>355.69050107203799</c:v>
                </c:pt>
                <c:pt idx="270">
                  <c:v>356.609318484217</c:v>
                </c:pt>
                <c:pt idx="271">
                  <c:v>358.38393774349578</c:v>
                </c:pt>
                <c:pt idx="272">
                  <c:v>360.79384241731651</c:v>
                </c:pt>
                <c:pt idx="273">
                  <c:v>363.98203814456355</c:v>
                </c:pt>
                <c:pt idx="274">
                  <c:v>366.27587953571083</c:v>
                </c:pt>
                <c:pt idx="275">
                  <c:v>368.65731370367473</c:v>
                </c:pt>
                <c:pt idx="276">
                  <c:v>370.02564806489715</c:v>
                </c:pt>
                <c:pt idx="277">
                  <c:v>371.65340009552176</c:v>
                </c:pt>
                <c:pt idx="278">
                  <c:v>372.90870845075341</c:v>
                </c:pt>
                <c:pt idx="279">
                  <c:v>374.68393009267288</c:v>
                </c:pt>
                <c:pt idx="280">
                  <c:v>376.23482443922376</c:v>
                </c:pt>
                <c:pt idx="281">
                  <c:v>377.99872128749945</c:v>
                </c:pt>
                <c:pt idx="282">
                  <c:v>379.63448817767932</c:v>
                </c:pt>
                <c:pt idx="283">
                  <c:v>381.32574402036562</c:v>
                </c:pt>
                <c:pt idx="284">
                  <c:v>383.30254191644758</c:v>
                </c:pt>
                <c:pt idx="285">
                  <c:v>385.80927801453117</c:v>
                </c:pt>
                <c:pt idx="286">
                  <c:v>388.16855718305993</c:v>
                </c:pt>
                <c:pt idx="287">
                  <c:v>390.4879395981697</c:v>
                </c:pt>
                <c:pt idx="288">
                  <c:v>392.6239503966035</c:v>
                </c:pt>
                <c:pt idx="289">
                  <c:v>394.56968437103893</c:v>
                </c:pt>
                <c:pt idx="290">
                  <c:v>396.83859980260416</c:v>
                </c:pt>
                <c:pt idx="291">
                  <c:v>398.76320599852846</c:v>
                </c:pt>
                <c:pt idx="292">
                  <c:v>401.4700472689575</c:v>
                </c:pt>
                <c:pt idx="293">
                  <c:v>404.14801221785598</c:v>
                </c:pt>
                <c:pt idx="294">
                  <c:v>407.37845716125548</c:v>
                </c:pt>
                <c:pt idx="295">
                  <c:v>410.56315906918684</c:v>
                </c:pt>
                <c:pt idx="296">
                  <c:v>413.77333859238161</c:v>
                </c:pt>
                <c:pt idx="297">
                  <c:v>416.89890554761337</c:v>
                </c:pt>
                <c:pt idx="298">
                  <c:v>420.21953034274918</c:v>
                </c:pt>
                <c:pt idx="299">
                  <c:v>423.19919388155188</c:v>
                </c:pt>
                <c:pt idx="300">
                  <c:v>426.14294273323367</c:v>
                </c:pt>
                <c:pt idx="301">
                  <c:v>429.02863458009892</c:v>
                </c:pt>
                <c:pt idx="302">
                  <c:v>432.3528736710785</c:v>
                </c:pt>
                <c:pt idx="303">
                  <c:v>435.65155905635584</c:v>
                </c:pt>
                <c:pt idx="304">
                  <c:v>438.99104159857808</c:v>
                </c:pt>
                <c:pt idx="305">
                  <c:v>442.46009347636374</c:v>
                </c:pt>
                <c:pt idx="306">
                  <c:v>445.84317584002741</c:v>
                </c:pt>
                <c:pt idx="307">
                  <c:v>449.58693956541708</c:v>
                </c:pt>
                <c:pt idx="308">
                  <c:v>453.31748257706272</c:v>
                </c:pt>
                <c:pt idx="309">
                  <c:v>457.31704333514119</c:v>
                </c:pt>
                <c:pt idx="310">
                  <c:v>461.17654061796958</c:v>
                </c:pt>
                <c:pt idx="311">
                  <c:v>464.98634450338136</c:v>
                </c:pt>
                <c:pt idx="312">
                  <c:v>468.37133546888543</c:v>
                </c:pt>
                <c:pt idx="313">
                  <c:v>472.30776018535653</c:v>
                </c:pt>
                <c:pt idx="314">
                  <c:v>476.05811841544369</c:v>
                </c:pt>
                <c:pt idx="315">
                  <c:v>479.8935457561268</c:v>
                </c:pt>
                <c:pt idx="316">
                  <c:v>483.31685459844431</c:v>
                </c:pt>
                <c:pt idx="317">
                  <c:v>487.1812089876172</c:v>
                </c:pt>
                <c:pt idx="318">
                  <c:v>491.24215570721015</c:v>
                </c:pt>
                <c:pt idx="319">
                  <c:v>495.42777026993269</c:v>
                </c:pt>
                <c:pt idx="320">
                  <c:v>499.51863955458987</c:v>
                </c:pt>
                <c:pt idx="321">
                  <c:v>503.76525328576315</c:v>
                </c:pt>
                <c:pt idx="322">
                  <c:v>508.01543692669071</c:v>
                </c:pt>
                <c:pt idx="323">
                  <c:v>512.3470563597607</c:v>
                </c:pt>
                <c:pt idx="324">
                  <c:v>517.05311684224273</c:v>
                </c:pt>
                <c:pt idx="325">
                  <c:v>521.63612006255028</c:v>
                </c:pt>
                <c:pt idx="326">
                  <c:v>526.39382693037828</c:v>
                </c:pt>
                <c:pt idx="327">
                  <c:v>530.92868392552509</c:v>
                </c:pt>
                <c:pt idx="328">
                  <c:v>535.61112466762461</c:v>
                </c:pt>
                <c:pt idx="329">
                  <c:v>540.2221608737658</c:v>
                </c:pt>
                <c:pt idx="330">
                  <c:v>545.23818209963338</c:v>
                </c:pt>
                <c:pt idx="331">
                  <c:v>550.2238368995437</c:v>
                </c:pt>
                <c:pt idx="332">
                  <c:v>555.46945468366755</c:v>
                </c:pt>
                <c:pt idx="333">
                  <c:v>560.16855289099817</c:v>
                </c:pt>
                <c:pt idx="334">
                  <c:v>565.22620826863772</c:v>
                </c:pt>
                <c:pt idx="335">
                  <c:v>570.21672651576228</c:v>
                </c:pt>
                <c:pt idx="336">
                  <c:v>575.06353528744353</c:v>
                </c:pt>
                <c:pt idx="337">
                  <c:v>579.83625099432811</c:v>
                </c:pt>
                <c:pt idx="338">
                  <c:v>584.41580478140907</c:v>
                </c:pt>
                <c:pt idx="339">
                  <c:v>589.23926012924392</c:v>
                </c:pt>
                <c:pt idx="340">
                  <c:v>593.62602610784575</c:v>
                </c:pt>
                <c:pt idx="341">
                  <c:v>597.95661197912193</c:v>
                </c:pt>
                <c:pt idx="342">
                  <c:v>602.3491481493337</c:v>
                </c:pt>
                <c:pt idx="343">
                  <c:v>606.65322918442246</c:v>
                </c:pt>
                <c:pt idx="344">
                  <c:v>610.61546124139181</c:v>
                </c:pt>
                <c:pt idx="345">
                  <c:v>614.36029023292508</c:v>
                </c:pt>
                <c:pt idx="346">
                  <c:v>617.88893360604322</c:v>
                </c:pt>
                <c:pt idx="347">
                  <c:v>621.50956397881941</c:v>
                </c:pt>
                <c:pt idx="348">
                  <c:v>624.75354033858821</c:v>
                </c:pt>
                <c:pt idx="349">
                  <c:v>628.03145937493878</c:v>
                </c:pt>
                <c:pt idx="350">
                  <c:v>630.82321757508612</c:v>
                </c:pt>
                <c:pt idx="351">
                  <c:v>633.00691805604777</c:v>
                </c:pt>
                <c:pt idx="352">
                  <c:v>635.40741921980486</c:v>
                </c:pt>
                <c:pt idx="353">
                  <c:v>637.38272067059006</c:v>
                </c:pt>
                <c:pt idx="354">
                  <c:v>639.60678078847343</c:v>
                </c:pt>
                <c:pt idx="355">
                  <c:v>642.62495877105664</c:v>
                </c:pt>
                <c:pt idx="356">
                  <c:v>645.88551016474742</c:v>
                </c:pt>
                <c:pt idx="357">
                  <c:v>651.03869708832019</c:v>
                </c:pt>
                <c:pt idx="358">
                  <c:v>657.87894219870452</c:v>
                </c:pt>
                <c:pt idx="359">
                  <c:v>667.51719760695892</c:v>
                </c:pt>
                <c:pt idx="360">
                  <c:v>681.03130340151722</c:v>
                </c:pt>
                <c:pt idx="361">
                  <c:v>699.29779607405646</c:v>
                </c:pt>
                <c:pt idx="362">
                  <c:v>723.45931940340188</c:v>
                </c:pt>
                <c:pt idx="363">
                  <c:v>754.46911538442669</c:v>
                </c:pt>
                <c:pt idx="364">
                  <c:v>793.815024753383</c:v>
                </c:pt>
                <c:pt idx="365">
                  <c:v>841.87366981892933</c:v>
                </c:pt>
                <c:pt idx="366">
                  <c:v>898.8552250548139</c:v>
                </c:pt>
                <c:pt idx="367">
                  <c:v>965.16536663558293</c:v>
                </c:pt>
                <c:pt idx="368">
                  <c:v>1040.0924397096026</c:v>
                </c:pt>
                <c:pt idx="369">
                  <c:v>1122.6000988410738</c:v>
                </c:pt>
                <c:pt idx="370">
                  <c:v>1212.9150745150566</c:v>
                </c:pt>
                <c:pt idx="371">
                  <c:v>1309.71076163515</c:v>
                </c:pt>
                <c:pt idx="372">
                  <c:v>1411.4264311655857</c:v>
                </c:pt>
                <c:pt idx="373">
                  <c:v>1517.3283493457343</c:v>
                </c:pt>
                <c:pt idx="374">
                  <c:v>1624.234914953046</c:v>
                </c:pt>
                <c:pt idx="375">
                  <c:v>1730.4481508227391</c:v>
                </c:pt>
                <c:pt idx="376">
                  <c:v>1832.6584969776552</c:v>
                </c:pt>
                <c:pt idx="377">
                  <c:v>1928.4805752287527</c:v>
                </c:pt>
                <c:pt idx="378">
                  <c:v>2015.7679694100889</c:v>
                </c:pt>
                <c:pt idx="379">
                  <c:v>2093.0846753968549</c:v>
                </c:pt>
                <c:pt idx="380">
                  <c:v>2159.3537471632731</c:v>
                </c:pt>
                <c:pt idx="381">
                  <c:v>2214.9880324077476</c:v>
                </c:pt>
                <c:pt idx="382">
                  <c:v>2257.7880355423922</c:v>
                </c:pt>
                <c:pt idx="383">
                  <c:v>2287.4114447055858</c:v>
                </c:pt>
                <c:pt idx="384">
                  <c:v>2305.3966373666931</c:v>
                </c:pt>
                <c:pt idx="385">
                  <c:v>2313.8496763956055</c:v>
                </c:pt>
                <c:pt idx="386">
                  <c:v>2313.8069642959499</c:v>
                </c:pt>
                <c:pt idx="387">
                  <c:v>2307.6083074247899</c:v>
                </c:pt>
                <c:pt idx="388">
                  <c:v>2297.0313749998249</c:v>
                </c:pt>
                <c:pt idx="389">
                  <c:v>2283.8900045606756</c:v>
                </c:pt>
                <c:pt idx="390">
                  <c:v>2268.324969760019</c:v>
                </c:pt>
                <c:pt idx="391">
                  <c:v>2250.9976423511721</c:v>
                </c:pt>
                <c:pt idx="392">
                  <c:v>2233.1548275828281</c:v>
                </c:pt>
                <c:pt idx="393">
                  <c:v>2215.3770828214119</c:v>
                </c:pt>
                <c:pt idx="394">
                  <c:v>2197.0399718807816</c:v>
                </c:pt>
                <c:pt idx="395">
                  <c:v>2178.5693222200302</c:v>
                </c:pt>
                <c:pt idx="396">
                  <c:v>2159.9575628404946</c:v>
                </c:pt>
                <c:pt idx="397">
                  <c:v>2141.5328591230482</c:v>
                </c:pt>
                <c:pt idx="398">
                  <c:v>2123.4161758427972</c:v>
                </c:pt>
                <c:pt idx="399">
                  <c:v>2105.4757560640628</c:v>
                </c:pt>
                <c:pt idx="400">
                  <c:v>2087.8308398453387</c:v>
                </c:pt>
                <c:pt idx="401">
                  <c:v>2070.2329792221522</c:v>
                </c:pt>
                <c:pt idx="402">
                  <c:v>2053.0034343680536</c:v>
                </c:pt>
                <c:pt idx="403">
                  <c:v>2035.8811072831159</c:v>
                </c:pt>
                <c:pt idx="404">
                  <c:v>2019.1192966972869</c:v>
                </c:pt>
                <c:pt idx="405">
                  <c:v>2002.6051985350223</c:v>
                </c:pt>
                <c:pt idx="406">
                  <c:v>1986.4733660556278</c:v>
                </c:pt>
                <c:pt idx="407">
                  <c:v>1970.5595453651802</c:v>
                </c:pt>
                <c:pt idx="408">
                  <c:v>1954.9210706093268</c:v>
                </c:pt>
                <c:pt idx="409">
                  <c:v>1939.6754381073388</c:v>
                </c:pt>
                <c:pt idx="410">
                  <c:v>1924.6705177085446</c:v>
                </c:pt>
                <c:pt idx="411">
                  <c:v>1909.735980965655</c:v>
                </c:pt>
                <c:pt idx="412">
                  <c:v>1895.1248476103415</c:v>
                </c:pt>
                <c:pt idx="413">
                  <c:v>1881.060563557056</c:v>
                </c:pt>
                <c:pt idx="414">
                  <c:v>1866.9011537735123</c:v>
                </c:pt>
                <c:pt idx="415">
                  <c:v>1852.9620194694692</c:v>
                </c:pt>
                <c:pt idx="416">
                  <c:v>1838.7732007313225</c:v>
                </c:pt>
                <c:pt idx="417">
                  <c:v>1825.5920540152817</c:v>
                </c:pt>
                <c:pt idx="418">
                  <c:v>1812.8015429303809</c:v>
                </c:pt>
                <c:pt idx="419">
                  <c:v>1800.0549233469374</c:v>
                </c:pt>
                <c:pt idx="420">
                  <c:v>1787.1766799860816</c:v>
                </c:pt>
                <c:pt idx="421">
                  <c:v>1774.4631216983034</c:v>
                </c:pt>
                <c:pt idx="422">
                  <c:v>1762.0350230326119</c:v>
                </c:pt>
                <c:pt idx="423">
                  <c:v>1749.9055920210114</c:v>
                </c:pt>
                <c:pt idx="424">
                  <c:v>1737.9817129890021</c:v>
                </c:pt>
                <c:pt idx="425">
                  <c:v>1726.4794637602099</c:v>
                </c:pt>
                <c:pt idx="426">
                  <c:v>1715.3021207051609</c:v>
                </c:pt>
                <c:pt idx="427">
                  <c:v>1704.1830629262442</c:v>
                </c:pt>
                <c:pt idx="428">
                  <c:v>1693.3553554375537</c:v>
                </c:pt>
                <c:pt idx="429">
                  <c:v>1682.7119770368938</c:v>
                </c:pt>
                <c:pt idx="430">
                  <c:v>1672.5252427230462</c:v>
                </c:pt>
                <c:pt idx="431">
                  <c:v>1662.465490669842</c:v>
                </c:pt>
                <c:pt idx="432">
                  <c:v>1652.5733975576986</c:v>
                </c:pt>
                <c:pt idx="433">
                  <c:v>1642.1871984993659</c:v>
                </c:pt>
                <c:pt idx="434">
                  <c:v>1632.5636412275426</c:v>
                </c:pt>
                <c:pt idx="435">
                  <c:v>1623.2669304356521</c:v>
                </c:pt>
                <c:pt idx="436">
                  <c:v>1614.5925189567461</c:v>
                </c:pt>
                <c:pt idx="437">
                  <c:v>1605.7752730424431</c:v>
                </c:pt>
                <c:pt idx="438">
                  <c:v>1596.7317531857118</c:v>
                </c:pt>
                <c:pt idx="439">
                  <c:v>1587.944493245172</c:v>
                </c:pt>
                <c:pt idx="440">
                  <c:v>1579.4163212487995</c:v>
                </c:pt>
                <c:pt idx="441">
                  <c:v>1570.9059797785899</c:v>
                </c:pt>
                <c:pt idx="442">
                  <c:v>1562.4615389692642</c:v>
                </c:pt>
                <c:pt idx="443">
                  <c:v>1554.0038584235847</c:v>
                </c:pt>
                <c:pt idx="444">
                  <c:v>1545.9652713331623</c:v>
                </c:pt>
                <c:pt idx="445">
                  <c:v>1537.7729815563318</c:v>
                </c:pt>
                <c:pt idx="446">
                  <c:v>1528.3325993342175</c:v>
                </c:pt>
                <c:pt idx="447">
                  <c:v>1518.0674284596907</c:v>
                </c:pt>
                <c:pt idx="448">
                  <c:v>1507.9886347741733</c:v>
                </c:pt>
                <c:pt idx="449">
                  <c:v>1499.3854312642588</c:v>
                </c:pt>
                <c:pt idx="450">
                  <c:v>1493.152222993006</c:v>
                </c:pt>
                <c:pt idx="451">
                  <c:v>1488.6114119210222</c:v>
                </c:pt>
                <c:pt idx="452">
                  <c:v>1484.175459814596</c:v>
                </c:pt>
                <c:pt idx="453">
                  <c:v>1479.2289472045868</c:v>
                </c:pt>
                <c:pt idx="454">
                  <c:v>1472.8866315849423</c:v>
                </c:pt>
                <c:pt idx="455">
                  <c:v>1466.3470641844083</c:v>
                </c:pt>
                <c:pt idx="456">
                  <c:v>1459.1870173005511</c:v>
                </c:pt>
                <c:pt idx="457">
                  <c:v>1452.7959847774553</c:v>
                </c:pt>
                <c:pt idx="458">
                  <c:v>1446.2926554484068</c:v>
                </c:pt>
                <c:pt idx="459">
                  <c:v>1440.0827498740416</c:v>
                </c:pt>
                <c:pt idx="460">
                  <c:v>1433.4835022059963</c:v>
                </c:pt>
                <c:pt idx="461">
                  <c:v>1427.8172628169689</c:v>
                </c:pt>
                <c:pt idx="462">
                  <c:v>1421.9628771362304</c:v>
                </c:pt>
                <c:pt idx="463">
                  <c:v>1417.3251902538939</c:v>
                </c:pt>
                <c:pt idx="464">
                  <c:v>1413.1636900194062</c:v>
                </c:pt>
                <c:pt idx="465">
                  <c:v>1409.3114403508748</c:v>
                </c:pt>
                <c:pt idx="466">
                  <c:v>1404.1650888850556</c:v>
                </c:pt>
                <c:pt idx="467">
                  <c:v>1398.6930766819753</c:v>
                </c:pt>
                <c:pt idx="468">
                  <c:v>1393.8244933630531</c:v>
                </c:pt>
                <c:pt idx="469">
                  <c:v>1389.4653101685221</c:v>
                </c:pt>
                <c:pt idx="470">
                  <c:v>1385.7760589016737</c:v>
                </c:pt>
                <c:pt idx="471">
                  <c:v>1382.2375808393388</c:v>
                </c:pt>
                <c:pt idx="472">
                  <c:v>1379.2104939345443</c:v>
                </c:pt>
                <c:pt idx="473">
                  <c:v>1375.5133926707581</c:v>
                </c:pt>
                <c:pt idx="474">
                  <c:v>1372.5400319566372</c:v>
                </c:pt>
                <c:pt idx="475">
                  <c:v>1368.7766051936835</c:v>
                </c:pt>
                <c:pt idx="476">
                  <c:v>1366.5840718809495</c:v>
                </c:pt>
                <c:pt idx="477">
                  <c:v>1364.0756427706024</c:v>
                </c:pt>
                <c:pt idx="478">
                  <c:v>1361.8934958027662</c:v>
                </c:pt>
                <c:pt idx="479">
                  <c:v>1357.7833566144793</c:v>
                </c:pt>
                <c:pt idx="480">
                  <c:v>1354.2340546872226</c:v>
                </c:pt>
                <c:pt idx="481">
                  <c:v>1351.0389664343929</c:v>
                </c:pt>
                <c:pt idx="482">
                  <c:v>1348.9500682993259</c:v>
                </c:pt>
                <c:pt idx="483">
                  <c:v>1346.9906317050336</c:v>
                </c:pt>
                <c:pt idx="484">
                  <c:v>1345.2107051376472</c:v>
                </c:pt>
                <c:pt idx="485">
                  <c:v>1342.6758345998117</c:v>
                </c:pt>
                <c:pt idx="486">
                  <c:v>1339.8570579530151</c:v>
                </c:pt>
                <c:pt idx="487">
                  <c:v>1338.1960987867171</c:v>
                </c:pt>
                <c:pt idx="488">
                  <c:v>1337.7222138746429</c:v>
                </c:pt>
                <c:pt idx="489">
                  <c:v>1336.2810736452136</c:v>
                </c:pt>
                <c:pt idx="490">
                  <c:v>1333.8282793273804</c:v>
                </c:pt>
                <c:pt idx="491">
                  <c:v>1331.6503997649884</c:v>
                </c:pt>
                <c:pt idx="492">
                  <c:v>1329.4428132271084</c:v>
                </c:pt>
                <c:pt idx="493">
                  <c:v>1327.9906018388315</c:v>
                </c:pt>
                <c:pt idx="494">
                  <c:v>1324.7869534116351</c:v>
                </c:pt>
                <c:pt idx="495">
                  <c:v>1322.3833832668456</c:v>
                </c:pt>
                <c:pt idx="496">
                  <c:v>1319.4724420760333</c:v>
                </c:pt>
                <c:pt idx="497">
                  <c:v>1317.3507996887959</c:v>
                </c:pt>
                <c:pt idx="498">
                  <c:v>1315.2406089126002</c:v>
                </c:pt>
                <c:pt idx="499">
                  <c:v>1314.9989710424011</c:v>
                </c:pt>
                <c:pt idx="500">
                  <c:v>1313.5155625742098</c:v>
                </c:pt>
                <c:pt idx="501">
                  <c:v>1310.5548962816315</c:v>
                </c:pt>
                <c:pt idx="502">
                  <c:v>1306.8460580676579</c:v>
                </c:pt>
                <c:pt idx="503">
                  <c:v>1304.2329855813293</c:v>
                </c:pt>
                <c:pt idx="504">
                  <c:v>1302.4729883680429</c:v>
                </c:pt>
                <c:pt idx="505">
                  <c:v>1300.5349648914078</c:v>
                </c:pt>
                <c:pt idx="506">
                  <c:v>1298.6516884855002</c:v>
                </c:pt>
                <c:pt idx="507">
                  <c:v>1295.5440661920891</c:v>
                </c:pt>
                <c:pt idx="508">
                  <c:v>1292.7562710356299</c:v>
                </c:pt>
                <c:pt idx="509">
                  <c:v>1287.709426841172</c:v>
                </c:pt>
                <c:pt idx="510">
                  <c:v>1283.7775929145096</c:v>
                </c:pt>
                <c:pt idx="511">
                  <c:v>1281.5090452533987</c:v>
                </c:pt>
                <c:pt idx="512">
                  <c:v>1280.9835329785881</c:v>
                </c:pt>
                <c:pt idx="513">
                  <c:v>1278.137534977305</c:v>
                </c:pt>
                <c:pt idx="514">
                  <c:v>1274.5677330176577</c:v>
                </c:pt>
                <c:pt idx="515">
                  <c:v>1270.8709424564963</c:v>
                </c:pt>
                <c:pt idx="516">
                  <c:v>1267.529335722857</c:v>
                </c:pt>
                <c:pt idx="517">
                  <c:v>1262.9544297934137</c:v>
                </c:pt>
                <c:pt idx="518">
                  <c:v>1256.8399543110631</c:v>
                </c:pt>
                <c:pt idx="519">
                  <c:v>1251.3844220288565</c:v>
                </c:pt>
                <c:pt idx="520">
                  <c:v>1244.9604867318426</c:v>
                </c:pt>
                <c:pt idx="521">
                  <c:v>1236.7178758114753</c:v>
                </c:pt>
                <c:pt idx="522">
                  <c:v>1225.6136493272584</c:v>
                </c:pt>
                <c:pt idx="523">
                  <c:v>1213.7712187691311</c:v>
                </c:pt>
                <c:pt idx="524">
                  <c:v>1201.7414472097696</c:v>
                </c:pt>
                <c:pt idx="525">
                  <c:v>1190.1337873597383</c:v>
                </c:pt>
                <c:pt idx="526">
                  <c:v>1177.7982653946056</c:v>
                </c:pt>
                <c:pt idx="527">
                  <c:v>1163.3593120205926</c:v>
                </c:pt>
                <c:pt idx="528">
                  <c:v>1147.1435137419649</c:v>
                </c:pt>
                <c:pt idx="529">
                  <c:v>1129.6490600251293</c:v>
                </c:pt>
                <c:pt idx="530">
                  <c:v>1110.0745093006492</c:v>
                </c:pt>
                <c:pt idx="531">
                  <c:v>1089.2250569329428</c:v>
                </c:pt>
                <c:pt idx="532">
                  <c:v>1068.8162569781578</c:v>
                </c:pt>
                <c:pt idx="533">
                  <c:v>1047.9742107464961</c:v>
                </c:pt>
                <c:pt idx="534">
                  <c:v>1027.5614540888923</c:v>
                </c:pt>
                <c:pt idx="535">
                  <c:v>1005.0637306355605</c:v>
                </c:pt>
                <c:pt idx="536">
                  <c:v>981.61900460333845</c:v>
                </c:pt>
                <c:pt idx="537">
                  <c:v>956.3993929953017</c:v>
                </c:pt>
                <c:pt idx="538">
                  <c:v>931.91083930079628</c:v>
                </c:pt>
                <c:pt idx="539">
                  <c:v>906.75057823503596</c:v>
                </c:pt>
                <c:pt idx="540">
                  <c:v>880.96723792929333</c:v>
                </c:pt>
                <c:pt idx="541">
                  <c:v>854.22962840775381</c:v>
                </c:pt>
                <c:pt idx="542">
                  <c:v>828.27257363019498</c:v>
                </c:pt>
                <c:pt idx="543">
                  <c:v>801.11990978752544</c:v>
                </c:pt>
                <c:pt idx="544">
                  <c:v>776.40926078385701</c:v>
                </c:pt>
                <c:pt idx="545">
                  <c:v>748.8710149833588</c:v>
                </c:pt>
                <c:pt idx="546">
                  <c:v>719.62592114108713</c:v>
                </c:pt>
                <c:pt idx="547">
                  <c:v>691.16394375423658</c:v>
                </c:pt>
                <c:pt idx="548">
                  <c:v>664.61643351233806</c:v>
                </c:pt>
                <c:pt idx="549">
                  <c:v>638.58760008749664</c:v>
                </c:pt>
                <c:pt idx="550">
                  <c:v>611.73014812482222</c:v>
                </c:pt>
                <c:pt idx="551">
                  <c:v>587.06389155133274</c:v>
                </c:pt>
                <c:pt idx="552">
                  <c:v>562.39559321773493</c:v>
                </c:pt>
                <c:pt idx="553">
                  <c:v>537.7195019550287</c:v>
                </c:pt>
                <c:pt idx="554">
                  <c:v>514.44378546915596</c:v>
                </c:pt>
                <c:pt idx="555">
                  <c:v>492.8198338882242</c:v>
                </c:pt>
                <c:pt idx="556">
                  <c:v>472.02450084512532</c:v>
                </c:pt>
                <c:pt idx="557">
                  <c:v>451.53385294165412</c:v>
                </c:pt>
                <c:pt idx="558">
                  <c:v>432.15120864473738</c:v>
                </c:pt>
                <c:pt idx="559">
                  <c:v>413.05831039796072</c:v>
                </c:pt>
                <c:pt idx="560">
                  <c:v>396.18571847408606</c:v>
                </c:pt>
                <c:pt idx="561">
                  <c:v>381.23445451639645</c:v>
                </c:pt>
                <c:pt idx="562">
                  <c:v>366.84965851221017</c:v>
                </c:pt>
                <c:pt idx="563">
                  <c:v>353.03163482328222</c:v>
                </c:pt>
                <c:pt idx="564">
                  <c:v>340.85276404906153</c:v>
                </c:pt>
                <c:pt idx="565">
                  <c:v>329.77444001839126</c:v>
                </c:pt>
                <c:pt idx="566">
                  <c:v>319.51529297027088</c:v>
                </c:pt>
                <c:pt idx="567">
                  <c:v>310.35505672126624</c:v>
                </c:pt>
                <c:pt idx="568">
                  <c:v>302.00529778130698</c:v>
                </c:pt>
                <c:pt idx="569">
                  <c:v>294.72842671038865</c:v>
                </c:pt>
                <c:pt idx="570">
                  <c:v>287.20272722280316</c:v>
                </c:pt>
                <c:pt idx="571">
                  <c:v>279.68349542251701</c:v>
                </c:pt>
                <c:pt idx="572">
                  <c:v>272.43709857234433</c:v>
                </c:pt>
                <c:pt idx="573">
                  <c:v>266.00224429736028</c:v>
                </c:pt>
                <c:pt idx="574">
                  <c:v>261.14619053736283</c:v>
                </c:pt>
                <c:pt idx="575">
                  <c:v>257.59893037021453</c:v>
                </c:pt>
                <c:pt idx="576">
                  <c:v>254.56006847001322</c:v>
                </c:pt>
                <c:pt idx="577">
                  <c:v>251.77141729611751</c:v>
                </c:pt>
                <c:pt idx="578">
                  <c:v>249.74706287577575</c:v>
                </c:pt>
                <c:pt idx="579">
                  <c:v>247.70645046500709</c:v>
                </c:pt>
                <c:pt idx="580">
                  <c:v>245.64380353133137</c:v>
                </c:pt>
                <c:pt idx="581">
                  <c:v>243.31051558852809</c:v>
                </c:pt>
                <c:pt idx="582">
                  <c:v>242.22771059896152</c:v>
                </c:pt>
                <c:pt idx="583">
                  <c:v>241.37951145487335</c:v>
                </c:pt>
                <c:pt idx="584">
                  <c:v>240.49869487601291</c:v>
                </c:pt>
                <c:pt idx="585">
                  <c:v>238.8401642628873</c:v>
                </c:pt>
                <c:pt idx="586">
                  <c:v>237.65452304526133</c:v>
                </c:pt>
                <c:pt idx="587">
                  <c:v>237.1942900260847</c:v>
                </c:pt>
                <c:pt idx="588">
                  <c:v>236.20293306223473</c:v>
                </c:pt>
                <c:pt idx="589">
                  <c:v>235.1846654465237</c:v>
                </c:pt>
                <c:pt idx="590">
                  <c:v>234.86499049044932</c:v>
                </c:pt>
                <c:pt idx="591">
                  <c:v>234.75863507959471</c:v>
                </c:pt>
                <c:pt idx="592">
                  <c:v>234.84885297655049</c:v>
                </c:pt>
                <c:pt idx="593">
                  <c:v>234.89739867651488</c:v>
                </c:pt>
                <c:pt idx="594">
                  <c:v>234.18909814505932</c:v>
                </c:pt>
                <c:pt idx="595">
                  <c:v>232.97355338497877</c:v>
                </c:pt>
                <c:pt idx="596">
                  <c:v>231.4948117970348</c:v>
                </c:pt>
                <c:pt idx="597">
                  <c:v>229.28992012886309</c:v>
                </c:pt>
                <c:pt idx="598">
                  <c:v>227.30156916782101</c:v>
                </c:pt>
                <c:pt idx="599">
                  <c:v>225.74964125947614</c:v>
                </c:pt>
                <c:pt idx="600">
                  <c:v>224.17909021623115</c:v>
                </c:pt>
                <c:pt idx="601">
                  <c:v>221.90163363290887</c:v>
                </c:pt>
                <c:pt idx="602">
                  <c:v>218.93216621290739</c:v>
                </c:pt>
                <c:pt idx="603">
                  <c:v>216.18213093671068</c:v>
                </c:pt>
                <c:pt idx="604">
                  <c:v>214.3138189837702</c:v>
                </c:pt>
                <c:pt idx="605">
                  <c:v>212.87178469168484</c:v>
                </c:pt>
                <c:pt idx="606">
                  <c:v>210.73916625864823</c:v>
                </c:pt>
                <c:pt idx="607">
                  <c:v>208.16117146461366</c:v>
                </c:pt>
                <c:pt idx="608">
                  <c:v>205.57921362689086</c:v>
                </c:pt>
                <c:pt idx="609">
                  <c:v>202.12770059525229</c:v>
                </c:pt>
                <c:pt idx="610">
                  <c:v>199.53990281635035</c:v>
                </c:pt>
                <c:pt idx="611">
                  <c:v>196.30785363286589</c:v>
                </c:pt>
                <c:pt idx="612">
                  <c:v>193.09021090579725</c:v>
                </c:pt>
                <c:pt idx="613">
                  <c:v>189.45783724196366</c:v>
                </c:pt>
                <c:pt idx="614">
                  <c:v>185.84837948195349</c:v>
                </c:pt>
                <c:pt idx="615">
                  <c:v>182.25074110343928</c:v>
                </c:pt>
                <c:pt idx="616">
                  <c:v>179.4715885526557</c:v>
                </c:pt>
                <c:pt idx="617">
                  <c:v>176.69518793940927</c:v>
                </c:pt>
                <c:pt idx="618">
                  <c:v>174.11790332280373</c:v>
                </c:pt>
                <c:pt idx="619">
                  <c:v>170.95773424052047</c:v>
                </c:pt>
                <c:pt idx="620">
                  <c:v>168.00134803512546</c:v>
                </c:pt>
                <c:pt idx="621">
                  <c:v>165.0530083936352</c:v>
                </c:pt>
                <c:pt idx="622">
                  <c:v>163.05780295222979</c:v>
                </c:pt>
                <c:pt idx="623">
                  <c:v>161.41626587043967</c:v>
                </c:pt>
                <c:pt idx="624">
                  <c:v>159.94863982743269</c:v>
                </c:pt>
                <c:pt idx="625">
                  <c:v>158.08742330791179</c:v>
                </c:pt>
                <c:pt idx="626">
                  <c:v>156.22068389070688</c:v>
                </c:pt>
                <c:pt idx="627">
                  <c:v>154.51457138984182</c:v>
                </c:pt>
                <c:pt idx="628">
                  <c:v>152.79306325685639</c:v>
                </c:pt>
                <c:pt idx="629">
                  <c:v>151.05057952623747</c:v>
                </c:pt>
                <c:pt idx="630">
                  <c:v>148.78628024796041</c:v>
                </c:pt>
                <c:pt idx="631">
                  <c:v>146.18292197432064</c:v>
                </c:pt>
                <c:pt idx="632">
                  <c:v>143.42012252701252</c:v>
                </c:pt>
                <c:pt idx="633">
                  <c:v>142.96952128921595</c:v>
                </c:pt>
                <c:pt idx="634">
                  <c:v>143.59955012260983</c:v>
                </c:pt>
                <c:pt idx="635">
                  <c:v>145.58136998765357</c:v>
                </c:pt>
                <c:pt idx="636">
                  <c:v>146.18685331365947</c:v>
                </c:pt>
                <c:pt idx="637">
                  <c:v>145.93476568986307</c:v>
                </c:pt>
                <c:pt idx="638">
                  <c:v>144.09571051064725</c:v>
                </c:pt>
                <c:pt idx="639">
                  <c:v>142.53626233059944</c:v>
                </c:pt>
                <c:pt idx="640">
                  <c:v>140.81043606521126</c:v>
                </c:pt>
                <c:pt idx="641">
                  <c:v>139.50820527270997</c:v>
                </c:pt>
                <c:pt idx="642">
                  <c:v>137.5923938633388</c:v>
                </c:pt>
                <c:pt idx="643">
                  <c:v>135.10875121343571</c:v>
                </c:pt>
                <c:pt idx="644">
                  <c:v>132.62217908163822</c:v>
                </c:pt>
                <c:pt idx="645">
                  <c:v>130.69716072917038</c:v>
                </c:pt>
                <c:pt idx="646">
                  <c:v>128.62866751344566</c:v>
                </c:pt>
                <c:pt idx="647">
                  <c:v>126.42360464178661</c:v>
                </c:pt>
                <c:pt idx="648">
                  <c:v>124.34820621873935</c:v>
                </c:pt>
                <c:pt idx="649">
                  <c:v>121.63139075995552</c:v>
                </c:pt>
                <c:pt idx="650">
                  <c:v>118.81395203670783</c:v>
                </c:pt>
                <c:pt idx="651">
                  <c:v>115.65115149341558</c:v>
                </c:pt>
                <c:pt idx="652">
                  <c:v>112.89838964316124</c:v>
                </c:pt>
                <c:pt idx="653">
                  <c:v>110.0502484278514</c:v>
                </c:pt>
                <c:pt idx="654">
                  <c:v>107.93094582160752</c:v>
                </c:pt>
                <c:pt idx="655">
                  <c:v>105.82344991511985</c:v>
                </c:pt>
                <c:pt idx="656">
                  <c:v>103.94467552684222</c:v>
                </c:pt>
                <c:pt idx="657">
                  <c:v>101.52290708543609</c:v>
                </c:pt>
                <c:pt idx="658">
                  <c:v>99.120484638098858</c:v>
                </c:pt>
                <c:pt idx="659">
                  <c:v>96.115007417927927</c:v>
                </c:pt>
                <c:pt idx="660">
                  <c:v>93.263606995488843</c:v>
                </c:pt>
                <c:pt idx="661">
                  <c:v>90.358765721521536</c:v>
                </c:pt>
                <c:pt idx="662">
                  <c:v>87.510497688813714</c:v>
                </c:pt>
                <c:pt idx="663">
                  <c:v>84.328940852353398</c:v>
                </c:pt>
                <c:pt idx="664">
                  <c:v>81.214749417724548</c:v>
                </c:pt>
                <c:pt idx="665">
                  <c:v>78.539415929835059</c:v>
                </c:pt>
                <c:pt idx="666">
                  <c:v>76.008204073932376</c:v>
                </c:pt>
                <c:pt idx="667">
                  <c:v>74.231682553683214</c:v>
                </c:pt>
                <c:pt idx="668">
                  <c:v>72.380573380785023</c:v>
                </c:pt>
                <c:pt idx="669">
                  <c:v>70.97160672523502</c:v>
                </c:pt>
                <c:pt idx="670">
                  <c:v>69.562487888807382</c:v>
                </c:pt>
                <c:pt idx="671">
                  <c:v>68.238152823830134</c:v>
                </c:pt>
                <c:pt idx="672">
                  <c:v>66.832927281521918</c:v>
                </c:pt>
                <c:pt idx="673">
                  <c:v>65.740541237534472</c:v>
                </c:pt>
                <c:pt idx="674">
                  <c:v>64.266745528113532</c:v>
                </c:pt>
                <c:pt idx="675">
                  <c:v>63.094997156441323</c:v>
                </c:pt>
                <c:pt idx="676">
                  <c:v>61.501669708510846</c:v>
                </c:pt>
                <c:pt idx="677">
                  <c:v>60.203516095356086</c:v>
                </c:pt>
                <c:pt idx="678">
                  <c:v>59.041310732885343</c:v>
                </c:pt>
                <c:pt idx="679">
                  <c:v>57.882168010576954</c:v>
                </c:pt>
                <c:pt idx="680">
                  <c:v>56.845645030420016</c:v>
                </c:pt>
                <c:pt idx="681">
                  <c:v>55.994116929633712</c:v>
                </c:pt>
                <c:pt idx="682">
                  <c:v>54.954017698852454</c:v>
                </c:pt>
                <c:pt idx="683">
                  <c:v>53.569799458527271</c:v>
                </c:pt>
                <c:pt idx="684">
                  <c:v>52.32250596285089</c:v>
                </c:pt>
                <c:pt idx="685">
                  <c:v>50.818882801414198</c:v>
                </c:pt>
                <c:pt idx="686">
                  <c:v>49.351060191440261</c:v>
                </c:pt>
                <c:pt idx="687">
                  <c:v>47.817191080574332</c:v>
                </c:pt>
                <c:pt idx="688">
                  <c:v>46.319116180301272</c:v>
                </c:pt>
                <c:pt idx="689">
                  <c:v>44.814592615338597</c:v>
                </c:pt>
                <c:pt idx="690">
                  <c:v>43.68612068074281</c:v>
                </c:pt>
                <c:pt idx="691">
                  <c:v>42.084981281093917</c:v>
                </c:pt>
                <c:pt idx="692">
                  <c:v>40.582042933606552</c:v>
                </c:pt>
                <c:pt idx="693">
                  <c:v>39.215205017680844</c:v>
                </c:pt>
                <c:pt idx="694">
                  <c:v>37.940747235347281</c:v>
                </c:pt>
                <c:pt idx="695">
                  <c:v>36.71439763295492</c:v>
                </c:pt>
                <c:pt idx="696">
                  <c:v>35.529973862350005</c:v>
                </c:pt>
                <c:pt idx="697">
                  <c:v>34.317225425895963</c:v>
                </c:pt>
                <c:pt idx="698">
                  <c:v>33.045462513270444</c:v>
                </c:pt>
                <c:pt idx="699">
                  <c:v>32.116290460542643</c:v>
                </c:pt>
                <c:pt idx="700">
                  <c:v>31.296492072742481</c:v>
                </c:pt>
                <c:pt idx="701">
                  <c:v>30.479027125066001</c:v>
                </c:pt>
                <c:pt idx="702">
                  <c:v>29.601082960270848</c:v>
                </c:pt>
                <c:pt idx="703">
                  <c:v>28.932495297007154</c:v>
                </c:pt>
                <c:pt idx="704">
                  <c:v>28.236553120989218</c:v>
                </c:pt>
                <c:pt idx="705">
                  <c:v>27.701066657823851</c:v>
                </c:pt>
                <c:pt idx="706">
                  <c:v>27.287813143745982</c:v>
                </c:pt>
                <c:pt idx="707">
                  <c:v>26.974079582769122</c:v>
                </c:pt>
                <c:pt idx="708">
                  <c:v>26.739759076436222</c:v>
                </c:pt>
                <c:pt idx="709">
                  <c:v>26.544796349580746</c:v>
                </c:pt>
                <c:pt idx="710">
                  <c:v>26.214677980778909</c:v>
                </c:pt>
                <c:pt idx="711">
                  <c:v>25.867230014536794</c:v>
                </c:pt>
                <c:pt idx="712">
                  <c:v>25.677041962716995</c:v>
                </c:pt>
                <c:pt idx="713">
                  <c:v>25.471274393549685</c:v>
                </c:pt>
                <c:pt idx="714">
                  <c:v>25.336581635106128</c:v>
                </c:pt>
                <c:pt idx="715">
                  <c:v>25.14541708932153</c:v>
                </c:pt>
                <c:pt idx="716">
                  <c:v>25.072370268058471</c:v>
                </c:pt>
                <c:pt idx="717">
                  <c:v>25.003223081784721</c:v>
                </c:pt>
                <c:pt idx="718">
                  <c:v>25.00205002085298</c:v>
                </c:pt>
                <c:pt idx="719">
                  <c:v>24.950885541619336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BC-47B3-BBBA-AD109BA959BB}"/>
            </c:ext>
          </c:extLst>
        </c:ser>
        <c:ser>
          <c:idx val="2"/>
          <c:order val="2"/>
          <c:tx>
            <c:strRef>
              <c:f>'Data Task 1'!$AG$3</c:f>
              <c:strCache>
                <c:ptCount val="1"/>
                <c:pt idx="0">
                  <c:v>Temperature: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1'!$AG$4:$AG$723</c:f>
              <c:numCache>
                <c:formatCode>General</c:formatCode>
                <c:ptCount val="720"/>
                <c:pt idx="0">
                  <c:v>21.165506687067261</c:v>
                </c:pt>
                <c:pt idx="1">
                  <c:v>21.187065644731707</c:v>
                </c:pt>
                <c:pt idx="2">
                  <c:v>21.301746617766742</c:v>
                </c:pt>
                <c:pt idx="3">
                  <c:v>21.535439377979404</c:v>
                </c:pt>
                <c:pt idx="4">
                  <c:v>21.73276090843817</c:v>
                </c:pt>
                <c:pt idx="5">
                  <c:v>22.005430995934169</c:v>
                </c:pt>
                <c:pt idx="6">
                  <c:v>22.317864678581262</c:v>
                </c:pt>
                <c:pt idx="7">
                  <c:v>22.44084585031711</c:v>
                </c:pt>
                <c:pt idx="8">
                  <c:v>22.70921048715012</c:v>
                </c:pt>
                <c:pt idx="9">
                  <c:v>23.040945777776795</c:v>
                </c:pt>
                <c:pt idx="10">
                  <c:v>23.33845939354611</c:v>
                </c:pt>
                <c:pt idx="11">
                  <c:v>23.781457928331015</c:v>
                </c:pt>
                <c:pt idx="12">
                  <c:v>24.376180798114387</c:v>
                </c:pt>
                <c:pt idx="13">
                  <c:v>25.024496700303605</c:v>
                </c:pt>
                <c:pt idx="14">
                  <c:v>25.710654914063824</c:v>
                </c:pt>
                <c:pt idx="15">
                  <c:v>26.451623607250941</c:v>
                </c:pt>
                <c:pt idx="16">
                  <c:v>27.112088616171061</c:v>
                </c:pt>
                <c:pt idx="17">
                  <c:v>27.875161581834139</c:v>
                </c:pt>
                <c:pt idx="18">
                  <c:v>28.778830655818883</c:v>
                </c:pt>
                <c:pt idx="19">
                  <c:v>29.532893245352199</c:v>
                </c:pt>
                <c:pt idx="20">
                  <c:v>30.428109939758503</c:v>
                </c:pt>
                <c:pt idx="21">
                  <c:v>31.223178934943569</c:v>
                </c:pt>
                <c:pt idx="22">
                  <c:v>32.016237874369921</c:v>
                </c:pt>
                <c:pt idx="23">
                  <c:v>33.068638392759723</c:v>
                </c:pt>
                <c:pt idx="24">
                  <c:v>34.01059998007846</c:v>
                </c:pt>
                <c:pt idx="25">
                  <c:v>34.868646495123315</c:v>
                </c:pt>
                <c:pt idx="26">
                  <c:v>35.95691731454481</c:v>
                </c:pt>
                <c:pt idx="27">
                  <c:v>36.95852112415524</c:v>
                </c:pt>
                <c:pt idx="28">
                  <c:v>38.344546512402296</c:v>
                </c:pt>
                <c:pt idx="29">
                  <c:v>39.824778204773082</c:v>
                </c:pt>
                <c:pt idx="30">
                  <c:v>40.984846694087068</c:v>
                </c:pt>
                <c:pt idx="31">
                  <c:v>42.175617675463194</c:v>
                </c:pt>
                <c:pt idx="32">
                  <c:v>43.353110875265976</c:v>
                </c:pt>
                <c:pt idx="33">
                  <c:v>44.252544248156653</c:v>
                </c:pt>
                <c:pt idx="34">
                  <c:v>45.260324065050952</c:v>
                </c:pt>
                <c:pt idx="35">
                  <c:v>46.82249881915633</c:v>
                </c:pt>
                <c:pt idx="36">
                  <c:v>49.041923761141852</c:v>
                </c:pt>
                <c:pt idx="37">
                  <c:v>49.735209112671143</c:v>
                </c:pt>
                <c:pt idx="38">
                  <c:v>51.537797949084556</c:v>
                </c:pt>
                <c:pt idx="39">
                  <c:v>52.661133779060286</c:v>
                </c:pt>
                <c:pt idx="40">
                  <c:v>53.729107473927691</c:v>
                </c:pt>
                <c:pt idx="41">
                  <c:v>55.510473418781437</c:v>
                </c:pt>
                <c:pt idx="42">
                  <c:v>56.932692492425161</c:v>
                </c:pt>
                <c:pt idx="43">
                  <c:v>58.510503831707155</c:v>
                </c:pt>
                <c:pt idx="44">
                  <c:v>60.318945291039476</c:v>
                </c:pt>
                <c:pt idx="45">
                  <c:v>61.808802423920433</c:v>
                </c:pt>
                <c:pt idx="46">
                  <c:v>64.193381663355396</c:v>
                </c:pt>
                <c:pt idx="47">
                  <c:v>65.514628724690724</c:v>
                </c:pt>
                <c:pt idx="48">
                  <c:v>68.146406777228123</c:v>
                </c:pt>
                <c:pt idx="49">
                  <c:v>69.506225350173082</c:v>
                </c:pt>
                <c:pt idx="50">
                  <c:v>68.262254470325004</c:v>
                </c:pt>
                <c:pt idx="51">
                  <c:v>70.80500670944808</c:v>
                </c:pt>
                <c:pt idx="52">
                  <c:v>72.380573380785023</c:v>
                </c:pt>
                <c:pt idx="53">
                  <c:v>74.756288084097932</c:v>
                </c:pt>
                <c:pt idx="54">
                  <c:v>77.261578463844089</c:v>
                </c:pt>
                <c:pt idx="55">
                  <c:v>79.914084820088888</c:v>
                </c:pt>
                <c:pt idx="56">
                  <c:v>81.589875281085853</c:v>
                </c:pt>
                <c:pt idx="57">
                  <c:v>84.041128767533067</c:v>
                </c:pt>
                <c:pt idx="58">
                  <c:v>86.627544236796524</c:v>
                </c:pt>
                <c:pt idx="59">
                  <c:v>88.65388334941737</c:v>
                </c:pt>
                <c:pt idx="60">
                  <c:v>91.82878227248132</c:v>
                </c:pt>
                <c:pt idx="61">
                  <c:v>93.078694547426934</c:v>
                </c:pt>
                <c:pt idx="62">
                  <c:v>94.736514983123612</c:v>
                </c:pt>
                <c:pt idx="63">
                  <c:v>98.575467847471813</c:v>
                </c:pt>
                <c:pt idx="64">
                  <c:v>101.93931201185491</c:v>
                </c:pt>
                <c:pt idx="65">
                  <c:v>105.02778487816406</c:v>
                </c:pt>
                <c:pt idx="66">
                  <c:v>107.93094582160752</c:v>
                </c:pt>
                <c:pt idx="67">
                  <c:v>109.81383543445108</c:v>
                </c:pt>
                <c:pt idx="68">
                  <c:v>112.05496517410879</c:v>
                </c:pt>
                <c:pt idx="69">
                  <c:v>114.17788841706633</c:v>
                </c:pt>
                <c:pt idx="70">
                  <c:v>115.93740372424018</c:v>
                </c:pt>
                <c:pt idx="71">
                  <c:v>119.21149921604017</c:v>
                </c:pt>
                <c:pt idx="72">
                  <c:v>122.53290393817382</c:v>
                </c:pt>
                <c:pt idx="73">
                  <c:v>126.02770608862861</c:v>
                </c:pt>
                <c:pt idx="74">
                  <c:v>128.49439959328549</c:v>
                </c:pt>
                <c:pt idx="75">
                  <c:v>130.83373038510473</c:v>
                </c:pt>
                <c:pt idx="76">
                  <c:v>133.32262327528611</c:v>
                </c:pt>
                <c:pt idx="77">
                  <c:v>135.67346908684613</c:v>
                </c:pt>
                <c:pt idx="78">
                  <c:v>137.87934358985254</c:v>
                </c:pt>
                <c:pt idx="79">
                  <c:v>139.9455350698031</c:v>
                </c:pt>
                <c:pt idx="80">
                  <c:v>141.84689563666916</c:v>
                </c:pt>
                <c:pt idx="81">
                  <c:v>143.43839057319821</c:v>
                </c:pt>
                <c:pt idx="82">
                  <c:v>144.55364179404972</c:v>
                </c:pt>
                <c:pt idx="83">
                  <c:v>145.16016502271941</c:v>
                </c:pt>
                <c:pt idx="84">
                  <c:v>146.34404347851284</c:v>
                </c:pt>
                <c:pt idx="85">
                  <c:v>148.29208552959236</c:v>
                </c:pt>
                <c:pt idx="86">
                  <c:v>150.39142073651703</c:v>
                </c:pt>
                <c:pt idx="87">
                  <c:v>152.80687367150145</c:v>
                </c:pt>
                <c:pt idx="88">
                  <c:v>155.05327267404712</c:v>
                </c:pt>
                <c:pt idx="89">
                  <c:v>156.62455925820069</c:v>
                </c:pt>
                <c:pt idx="90">
                  <c:v>158.34136246571933</c:v>
                </c:pt>
                <c:pt idx="91">
                  <c:v>160.04344217332712</c:v>
                </c:pt>
                <c:pt idx="92">
                  <c:v>162.24418057171349</c:v>
                </c:pt>
                <c:pt idx="93">
                  <c:v>166.03228600032315</c:v>
                </c:pt>
                <c:pt idx="94">
                  <c:v>170.38995372694777</c:v>
                </c:pt>
                <c:pt idx="95">
                  <c:v>174.2410176528075</c:v>
                </c:pt>
                <c:pt idx="96">
                  <c:v>177.76151934897226</c:v>
                </c:pt>
                <c:pt idx="97">
                  <c:v>180.74037759729751</c:v>
                </c:pt>
                <c:pt idx="98">
                  <c:v>182.40682795692987</c:v>
                </c:pt>
                <c:pt idx="99">
                  <c:v>184.42631893005731</c:v>
                </c:pt>
                <c:pt idx="100">
                  <c:v>186.04949285261324</c:v>
                </c:pt>
                <c:pt idx="101">
                  <c:v>187.84005305882383</c:v>
                </c:pt>
                <c:pt idx="102">
                  <c:v>190.78459451924326</c:v>
                </c:pt>
                <c:pt idx="103">
                  <c:v>193.92891142677317</c:v>
                </c:pt>
                <c:pt idx="104">
                  <c:v>197.2786915417152</c:v>
                </c:pt>
                <c:pt idx="105">
                  <c:v>200.4354048499022</c:v>
                </c:pt>
                <c:pt idx="106">
                  <c:v>202.57677368340265</c:v>
                </c:pt>
                <c:pt idx="107">
                  <c:v>204.69683719403469</c:v>
                </c:pt>
                <c:pt idx="108">
                  <c:v>207.84737449493787</c:v>
                </c:pt>
                <c:pt idx="109">
                  <c:v>210.15007408133721</c:v>
                </c:pt>
                <c:pt idx="110">
                  <c:v>213.08237766284702</c:v>
                </c:pt>
                <c:pt idx="111">
                  <c:v>215.78786198711725</c:v>
                </c:pt>
                <c:pt idx="112">
                  <c:v>218.49518516365885</c:v>
                </c:pt>
                <c:pt idx="113">
                  <c:v>220.96775031384433</c:v>
                </c:pt>
                <c:pt idx="114">
                  <c:v>223.86933238068235</c:v>
                </c:pt>
                <c:pt idx="115">
                  <c:v>225.66615102548556</c:v>
                </c:pt>
                <c:pt idx="116">
                  <c:v>227.43053612074365</c:v>
                </c:pt>
                <c:pt idx="117">
                  <c:v>228.05534641820876</c:v>
                </c:pt>
                <c:pt idx="118">
                  <c:v>227.96029677838811</c:v>
                </c:pt>
                <c:pt idx="119">
                  <c:v>228.49502233716532</c:v>
                </c:pt>
                <c:pt idx="120">
                  <c:v>230.13277391962436</c:v>
                </c:pt>
                <c:pt idx="121">
                  <c:v>232.89799557923484</c:v>
                </c:pt>
                <c:pt idx="122">
                  <c:v>236.82083815237735</c:v>
                </c:pt>
                <c:pt idx="123">
                  <c:v>238.87288315157807</c:v>
                </c:pt>
                <c:pt idx="124">
                  <c:v>239.49361626969659</c:v>
                </c:pt>
                <c:pt idx="125">
                  <c:v>239.60288213983591</c:v>
                </c:pt>
                <c:pt idx="126">
                  <c:v>240.14507724335687</c:v>
                </c:pt>
                <c:pt idx="127">
                  <c:v>242.08813537069392</c:v>
                </c:pt>
                <c:pt idx="128">
                  <c:v>246.1813951633039</c:v>
                </c:pt>
                <c:pt idx="129">
                  <c:v>249.79482864874231</c:v>
                </c:pt>
                <c:pt idx="130">
                  <c:v>252.42498977945482</c:v>
                </c:pt>
                <c:pt idx="131">
                  <c:v>253.33238728494157</c:v>
                </c:pt>
                <c:pt idx="132">
                  <c:v>253.46202002920387</c:v>
                </c:pt>
                <c:pt idx="133">
                  <c:v>254.54392461524444</c:v>
                </c:pt>
                <c:pt idx="134">
                  <c:v>256.33805473120952</c:v>
                </c:pt>
                <c:pt idx="135">
                  <c:v>258.61833300163789</c:v>
                </c:pt>
                <c:pt idx="136">
                  <c:v>260.37254100070436</c:v>
                </c:pt>
                <c:pt idx="137">
                  <c:v>260.5887710052088</c:v>
                </c:pt>
                <c:pt idx="138">
                  <c:v>262.79421432906196</c:v>
                </c:pt>
                <c:pt idx="139">
                  <c:v>264.22399806049799</c:v>
                </c:pt>
                <c:pt idx="140">
                  <c:v>266.1354659739867</c:v>
                </c:pt>
                <c:pt idx="141">
                  <c:v>267.25545382465452</c:v>
                </c:pt>
                <c:pt idx="142">
                  <c:v>267.82596091228481</c:v>
                </c:pt>
                <c:pt idx="143">
                  <c:v>267.58815926837616</c:v>
                </c:pt>
                <c:pt idx="144">
                  <c:v>267.05381416179307</c:v>
                </c:pt>
                <c:pt idx="145">
                  <c:v>267.26542167213938</c:v>
                </c:pt>
                <c:pt idx="146">
                  <c:v>267.7010647978388</c:v>
                </c:pt>
                <c:pt idx="147">
                  <c:v>268.63332485420847</c:v>
                </c:pt>
                <c:pt idx="148">
                  <c:v>269.79720420633322</c:v>
                </c:pt>
                <c:pt idx="149">
                  <c:v>268.55972003639414</c:v>
                </c:pt>
                <c:pt idx="150">
                  <c:v>266.74517866021682</c:v>
                </c:pt>
                <c:pt idx="151">
                  <c:v>265.94843567537777</c:v>
                </c:pt>
                <c:pt idx="152">
                  <c:v>265.92501884283229</c:v>
                </c:pt>
                <c:pt idx="153">
                  <c:v>269.08158631101156</c:v>
                </c:pt>
                <c:pt idx="154">
                  <c:v>273.56313561289801</c:v>
                </c:pt>
                <c:pt idx="155">
                  <c:v>278.58396321815076</c:v>
                </c:pt>
                <c:pt idx="156">
                  <c:v>284.13399982536669</c:v>
                </c:pt>
                <c:pt idx="157">
                  <c:v>288.86867665371329</c:v>
                </c:pt>
                <c:pt idx="158">
                  <c:v>291.68889267797772</c:v>
                </c:pt>
                <c:pt idx="159">
                  <c:v>293.40369217060754</c:v>
                </c:pt>
                <c:pt idx="160">
                  <c:v>294.00577044947647</c:v>
                </c:pt>
                <c:pt idx="161">
                  <c:v>293.208608967224</c:v>
                </c:pt>
                <c:pt idx="162">
                  <c:v>292.11233596998704</c:v>
                </c:pt>
                <c:pt idx="163">
                  <c:v>290.15433875316245</c:v>
                </c:pt>
                <c:pt idx="164">
                  <c:v>289.80108889096067</c:v>
                </c:pt>
                <c:pt idx="165">
                  <c:v>289.15028736777015</c:v>
                </c:pt>
                <c:pt idx="166">
                  <c:v>287.36185769384628</c:v>
                </c:pt>
                <c:pt idx="167">
                  <c:v>286.91235342654267</c:v>
                </c:pt>
                <c:pt idx="168">
                  <c:v>286.44093511286013</c:v>
                </c:pt>
                <c:pt idx="169">
                  <c:v>286.21091371632031</c:v>
                </c:pt>
                <c:pt idx="170">
                  <c:v>287.8892785704972</c:v>
                </c:pt>
                <c:pt idx="171">
                  <c:v>289.81413840121758</c:v>
                </c:pt>
                <c:pt idx="172">
                  <c:v>291.44497209461429</c:v>
                </c:pt>
                <c:pt idx="173">
                  <c:v>293.04464041244609</c:v>
                </c:pt>
                <c:pt idx="174">
                  <c:v>292.95488539899304</c:v>
                </c:pt>
                <c:pt idx="175">
                  <c:v>292.55376196903643</c:v>
                </c:pt>
                <c:pt idx="176">
                  <c:v>292.68074422967999</c:v>
                </c:pt>
                <c:pt idx="177">
                  <c:v>292.78099338281964</c:v>
                </c:pt>
                <c:pt idx="178">
                  <c:v>293.96591174127684</c:v>
                </c:pt>
                <c:pt idx="179">
                  <c:v>295.39560670053419</c:v>
                </c:pt>
                <c:pt idx="180">
                  <c:v>295.97164302671843</c:v>
                </c:pt>
                <c:pt idx="181">
                  <c:v>295.11771807710943</c:v>
                </c:pt>
                <c:pt idx="182">
                  <c:v>294.52161289768759</c:v>
                </c:pt>
                <c:pt idx="183">
                  <c:v>294.44767835463836</c:v>
                </c:pt>
                <c:pt idx="184">
                  <c:v>292.95842994526794</c:v>
                </c:pt>
                <c:pt idx="185">
                  <c:v>291.44350101279719</c:v>
                </c:pt>
                <c:pt idx="186">
                  <c:v>290.18069140847228</c:v>
                </c:pt>
                <c:pt idx="187">
                  <c:v>287.77704517324412</c:v>
                </c:pt>
                <c:pt idx="188">
                  <c:v>287.28938789174424</c:v>
                </c:pt>
                <c:pt idx="189">
                  <c:v>287.87650805851604</c:v>
                </c:pt>
                <c:pt idx="190">
                  <c:v>288.4423799702484</c:v>
                </c:pt>
                <c:pt idx="191">
                  <c:v>290.90742484873095</c:v>
                </c:pt>
                <c:pt idx="192">
                  <c:v>293.33980156548199</c:v>
                </c:pt>
                <c:pt idx="193">
                  <c:v>294.07827195592802</c:v>
                </c:pt>
                <c:pt idx="194">
                  <c:v>295.3441315186754</c:v>
                </c:pt>
                <c:pt idx="195">
                  <c:v>297.67087568374058</c:v>
                </c:pt>
                <c:pt idx="196">
                  <c:v>298.85737291880321</c:v>
                </c:pt>
                <c:pt idx="197">
                  <c:v>301.93586525588773</c:v>
                </c:pt>
                <c:pt idx="198">
                  <c:v>304.69395343685915</c:v>
                </c:pt>
                <c:pt idx="199">
                  <c:v>307.13192280086309</c:v>
                </c:pt>
                <c:pt idx="200">
                  <c:v>310.35456213341405</c:v>
                </c:pt>
                <c:pt idx="201">
                  <c:v>311.62245711539964</c:v>
                </c:pt>
                <c:pt idx="202">
                  <c:v>312.03928053923198</c:v>
                </c:pt>
                <c:pt idx="203">
                  <c:v>313.77581653388353</c:v>
                </c:pt>
                <c:pt idx="204">
                  <c:v>314.11391805789111</c:v>
                </c:pt>
                <c:pt idx="205">
                  <c:v>315.22556766463873</c:v>
                </c:pt>
                <c:pt idx="206">
                  <c:v>316.82803230609699</c:v>
                </c:pt>
                <c:pt idx="207">
                  <c:v>317.3233049723483</c:v>
                </c:pt>
                <c:pt idx="208">
                  <c:v>318.30823863498819</c:v>
                </c:pt>
                <c:pt idx="209">
                  <c:v>320.84360376067622</c:v>
                </c:pt>
                <c:pt idx="210">
                  <c:v>322.53849292181593</c:v>
                </c:pt>
                <c:pt idx="211">
                  <c:v>322.85433799246994</c:v>
                </c:pt>
                <c:pt idx="212">
                  <c:v>322.595091526555</c:v>
                </c:pt>
                <c:pt idx="213">
                  <c:v>321.78115210254367</c:v>
                </c:pt>
                <c:pt idx="214">
                  <c:v>321.97542367457987</c:v>
                </c:pt>
                <c:pt idx="215">
                  <c:v>322.91306078862596</c:v>
                </c:pt>
                <c:pt idx="216">
                  <c:v>321.97423793190842</c:v>
                </c:pt>
                <c:pt idx="217">
                  <c:v>322.55781989327511</c:v>
                </c:pt>
                <c:pt idx="218">
                  <c:v>322.57919496571242</c:v>
                </c:pt>
                <c:pt idx="219">
                  <c:v>321.78688424893437</c:v>
                </c:pt>
                <c:pt idx="220">
                  <c:v>320.95066300808986</c:v>
                </c:pt>
                <c:pt idx="221">
                  <c:v>315.48753436374136</c:v>
                </c:pt>
                <c:pt idx="222">
                  <c:v>317.89213172945472</c:v>
                </c:pt>
                <c:pt idx="223">
                  <c:v>317.45828941080731</c:v>
                </c:pt>
                <c:pt idx="224">
                  <c:v>317.98153799506309</c:v>
                </c:pt>
                <c:pt idx="225">
                  <c:v>318.45355235051642</c:v>
                </c:pt>
                <c:pt idx="226">
                  <c:v>321.85497250993467</c:v>
                </c:pt>
                <c:pt idx="227">
                  <c:v>321.21609182215855</c:v>
                </c:pt>
                <c:pt idx="228">
                  <c:v>321.01901758562593</c:v>
                </c:pt>
                <c:pt idx="229">
                  <c:v>321.01848495255422</c:v>
                </c:pt>
                <c:pt idx="230">
                  <c:v>319.7383203873095</c:v>
                </c:pt>
                <c:pt idx="231">
                  <c:v>319.15533446771343</c:v>
                </c:pt>
                <c:pt idx="232">
                  <c:v>322.13353960643883</c:v>
                </c:pt>
                <c:pt idx="233">
                  <c:v>324.78160735375275</c:v>
                </c:pt>
                <c:pt idx="234">
                  <c:v>329.0082853899562</c:v>
                </c:pt>
                <c:pt idx="235">
                  <c:v>328.86205858916213</c:v>
                </c:pt>
                <c:pt idx="236">
                  <c:v>329.59779606468067</c:v>
                </c:pt>
                <c:pt idx="237">
                  <c:v>331.66401290811086</c:v>
                </c:pt>
                <c:pt idx="238">
                  <c:v>330.62046424410329</c:v>
                </c:pt>
                <c:pt idx="239">
                  <c:v>331.82199568170188</c:v>
                </c:pt>
                <c:pt idx="240">
                  <c:v>332.94831172053125</c:v>
                </c:pt>
                <c:pt idx="241">
                  <c:v>332.85245044936329</c:v>
                </c:pt>
                <c:pt idx="242">
                  <c:v>334.71794071519759</c:v>
                </c:pt>
                <c:pt idx="243">
                  <c:v>337.3785380214365</c:v>
                </c:pt>
                <c:pt idx="244">
                  <c:v>337.25525248794537</c:v>
                </c:pt>
                <c:pt idx="245">
                  <c:v>338.83011532272326</c:v>
                </c:pt>
                <c:pt idx="246">
                  <c:v>340.07130256068467</c:v>
                </c:pt>
                <c:pt idx="247">
                  <c:v>341.4364157599972</c:v>
                </c:pt>
                <c:pt idx="248">
                  <c:v>344.42590764714703</c:v>
                </c:pt>
                <c:pt idx="249">
                  <c:v>346.41315529682623</c:v>
                </c:pt>
                <c:pt idx="250">
                  <c:v>347.66072144990835</c:v>
                </c:pt>
                <c:pt idx="251">
                  <c:v>350.25012346889537</c:v>
                </c:pt>
                <c:pt idx="252">
                  <c:v>351.05421552195003</c:v>
                </c:pt>
                <c:pt idx="253">
                  <c:v>352.14445835191071</c:v>
                </c:pt>
                <c:pt idx="254">
                  <c:v>354.15234553311882</c:v>
                </c:pt>
                <c:pt idx="255">
                  <c:v>354.39889123662141</c:v>
                </c:pt>
                <c:pt idx="256">
                  <c:v>354.74150111912888</c:v>
                </c:pt>
                <c:pt idx="257">
                  <c:v>355.17317486026997</c:v>
                </c:pt>
                <c:pt idx="258">
                  <c:v>353.92208952439267</c:v>
                </c:pt>
                <c:pt idx="259">
                  <c:v>353.55844697642254</c:v>
                </c:pt>
                <c:pt idx="260">
                  <c:v>353.474836265904</c:v>
                </c:pt>
                <c:pt idx="261">
                  <c:v>353.84781891523869</c:v>
                </c:pt>
                <c:pt idx="262">
                  <c:v>355.23307071735769</c:v>
                </c:pt>
                <c:pt idx="263">
                  <c:v>356.46534903310783</c:v>
                </c:pt>
                <c:pt idx="264">
                  <c:v>357.17578009685025</c:v>
                </c:pt>
                <c:pt idx="265">
                  <c:v>358.8275957287504</c:v>
                </c:pt>
                <c:pt idx="266">
                  <c:v>359.79183913290234</c:v>
                </c:pt>
                <c:pt idx="267">
                  <c:v>361.12465194093761</c:v>
                </c:pt>
                <c:pt idx="268">
                  <c:v>363.16793385793483</c:v>
                </c:pt>
                <c:pt idx="269">
                  <c:v>363.64082325343441</c:v>
                </c:pt>
                <c:pt idx="270">
                  <c:v>364.79938895658182</c:v>
                </c:pt>
                <c:pt idx="271">
                  <c:v>366.13095895411647</c:v>
                </c:pt>
                <c:pt idx="272">
                  <c:v>367.44135678705055</c:v>
                </c:pt>
                <c:pt idx="273">
                  <c:v>369.88444957393472</c:v>
                </c:pt>
                <c:pt idx="274">
                  <c:v>372.74432773943204</c:v>
                </c:pt>
                <c:pt idx="275">
                  <c:v>375.35437563081763</c:v>
                </c:pt>
                <c:pt idx="276">
                  <c:v>378.19953663727381</c:v>
                </c:pt>
                <c:pt idx="277">
                  <c:v>380.79368796781682</c:v>
                </c:pt>
                <c:pt idx="278">
                  <c:v>382.37262164107136</c:v>
                </c:pt>
                <c:pt idx="279">
                  <c:v>384.15627663995957</c:v>
                </c:pt>
                <c:pt idx="280">
                  <c:v>385.11876362314877</c:v>
                </c:pt>
                <c:pt idx="281">
                  <c:v>386.16221083323796</c:v>
                </c:pt>
                <c:pt idx="282">
                  <c:v>387.81255538332096</c:v>
                </c:pt>
                <c:pt idx="283">
                  <c:v>389.79651212152146</c:v>
                </c:pt>
                <c:pt idx="284">
                  <c:v>391.91296133630976</c:v>
                </c:pt>
                <c:pt idx="285">
                  <c:v>394.68630565026376</c:v>
                </c:pt>
                <c:pt idx="286">
                  <c:v>397.43304367411184</c:v>
                </c:pt>
                <c:pt idx="287">
                  <c:v>399.72557250518958</c:v>
                </c:pt>
                <c:pt idx="288">
                  <c:v>402.34878404249031</c:v>
                </c:pt>
                <c:pt idx="289">
                  <c:v>405.14078953656389</c:v>
                </c:pt>
                <c:pt idx="290">
                  <c:v>408.21972573454144</c:v>
                </c:pt>
                <c:pt idx="291">
                  <c:v>411.04039830143881</c:v>
                </c:pt>
                <c:pt idx="292">
                  <c:v>413.39847904555626</c:v>
                </c:pt>
                <c:pt idx="293">
                  <c:v>415.9686618878722</c:v>
                </c:pt>
                <c:pt idx="294">
                  <c:v>418.62367922859806</c:v>
                </c:pt>
                <c:pt idx="295">
                  <c:v>420.79313811576122</c:v>
                </c:pt>
                <c:pt idx="296">
                  <c:v>423.35451983065428</c:v>
                </c:pt>
                <c:pt idx="297">
                  <c:v>426.06871651016894</c:v>
                </c:pt>
                <c:pt idx="298">
                  <c:v>428.55976529611672</c:v>
                </c:pt>
                <c:pt idx="299">
                  <c:v>431.36582849876146</c:v>
                </c:pt>
                <c:pt idx="300">
                  <c:v>434.64940359106384</c:v>
                </c:pt>
                <c:pt idx="301">
                  <c:v>437.65333363897895</c:v>
                </c:pt>
                <c:pt idx="302">
                  <c:v>441.18240819125026</c:v>
                </c:pt>
                <c:pt idx="303">
                  <c:v>444.66967104739246</c:v>
                </c:pt>
                <c:pt idx="304">
                  <c:v>447.80649938756903</c:v>
                </c:pt>
                <c:pt idx="305">
                  <c:v>450.98304059593738</c:v>
                </c:pt>
                <c:pt idx="306">
                  <c:v>453.8110558901804</c:v>
                </c:pt>
                <c:pt idx="307">
                  <c:v>456.9314169912231</c:v>
                </c:pt>
                <c:pt idx="308">
                  <c:v>460.65796525483097</c:v>
                </c:pt>
                <c:pt idx="309">
                  <c:v>464.64744402976635</c:v>
                </c:pt>
                <c:pt idx="310">
                  <c:v>468.7341473628984</c:v>
                </c:pt>
                <c:pt idx="311">
                  <c:v>472.67403419433555</c:v>
                </c:pt>
                <c:pt idx="312">
                  <c:v>476.25221244312269</c:v>
                </c:pt>
                <c:pt idx="313">
                  <c:v>479.76287310920065</c:v>
                </c:pt>
                <c:pt idx="314">
                  <c:v>483.39450489125574</c:v>
                </c:pt>
                <c:pt idx="315">
                  <c:v>486.53888520748473</c:v>
                </c:pt>
                <c:pt idx="316">
                  <c:v>490.55234515238681</c:v>
                </c:pt>
                <c:pt idx="317">
                  <c:v>494.69818343821845</c:v>
                </c:pt>
                <c:pt idx="318">
                  <c:v>498.82000250886398</c:v>
                </c:pt>
                <c:pt idx="319">
                  <c:v>503.24795243747468</c:v>
                </c:pt>
                <c:pt idx="320">
                  <c:v>507.93329095711914</c:v>
                </c:pt>
                <c:pt idx="321">
                  <c:v>512.37040978360722</c:v>
                </c:pt>
                <c:pt idx="322">
                  <c:v>517.14498970624277</c:v>
                </c:pt>
                <c:pt idx="323">
                  <c:v>522.07661395372406</c:v>
                </c:pt>
                <c:pt idx="324">
                  <c:v>525.83840477224328</c:v>
                </c:pt>
                <c:pt idx="325">
                  <c:v>530.70899180605443</c:v>
                </c:pt>
                <c:pt idx="326">
                  <c:v>534.78508052297161</c:v>
                </c:pt>
                <c:pt idx="327">
                  <c:v>539.48383632332741</c:v>
                </c:pt>
                <c:pt idx="328">
                  <c:v>544.90460795673528</c:v>
                </c:pt>
                <c:pt idx="329">
                  <c:v>549.67448929477393</c:v>
                </c:pt>
                <c:pt idx="330">
                  <c:v>554.59949367407819</c:v>
                </c:pt>
                <c:pt idx="331">
                  <c:v>559.26464920482704</c:v>
                </c:pt>
                <c:pt idx="332">
                  <c:v>564.15620549540176</c:v>
                </c:pt>
                <c:pt idx="333">
                  <c:v>569.28044634787511</c:v>
                </c:pt>
                <c:pt idx="334">
                  <c:v>574.36009186233241</c:v>
                </c:pt>
                <c:pt idx="335">
                  <c:v>579.64610732859762</c:v>
                </c:pt>
                <c:pt idx="336">
                  <c:v>584.33561179976732</c:v>
                </c:pt>
                <c:pt idx="337">
                  <c:v>588.76554007978723</c:v>
                </c:pt>
                <c:pt idx="338">
                  <c:v>593.5685524630602</c:v>
                </c:pt>
                <c:pt idx="339">
                  <c:v>598.34899769035451</c:v>
                </c:pt>
                <c:pt idx="340">
                  <c:v>603.35190599726627</c:v>
                </c:pt>
                <c:pt idx="341">
                  <c:v>608.36408465597378</c:v>
                </c:pt>
                <c:pt idx="342">
                  <c:v>613.10420829156544</c:v>
                </c:pt>
                <c:pt idx="343">
                  <c:v>617.25860675176398</c:v>
                </c:pt>
                <c:pt idx="344">
                  <c:v>621.4852847879672</c:v>
                </c:pt>
                <c:pt idx="345">
                  <c:v>625.94049411628373</c:v>
                </c:pt>
                <c:pt idx="346">
                  <c:v>630.03007620435108</c:v>
                </c:pt>
                <c:pt idx="347">
                  <c:v>634.60377736851319</c:v>
                </c:pt>
                <c:pt idx="348">
                  <c:v>638.93501000851927</c:v>
                </c:pt>
                <c:pt idx="349">
                  <c:v>643.71828960465939</c:v>
                </c:pt>
                <c:pt idx="350">
                  <c:v>648.51881002606126</c:v>
                </c:pt>
                <c:pt idx="351">
                  <c:v>654.4059272772306</c:v>
                </c:pt>
                <c:pt idx="352">
                  <c:v>661.64092958419064</c:v>
                </c:pt>
                <c:pt idx="353">
                  <c:v>670.43006642222122</c:v>
                </c:pt>
                <c:pt idx="354">
                  <c:v>681.17219118985429</c:v>
                </c:pt>
                <c:pt idx="355">
                  <c:v>694.88147530084461</c:v>
                </c:pt>
                <c:pt idx="356">
                  <c:v>712.27289622265403</c:v>
                </c:pt>
                <c:pt idx="357">
                  <c:v>734.76808332802545</c:v>
                </c:pt>
                <c:pt idx="358">
                  <c:v>762.8625502362662</c:v>
                </c:pt>
                <c:pt idx="359">
                  <c:v>797.68055854435772</c:v>
                </c:pt>
                <c:pt idx="360">
                  <c:v>839.79750415062404</c:v>
                </c:pt>
                <c:pt idx="361">
                  <c:v>889.28346000834472</c:v>
                </c:pt>
                <c:pt idx="362">
                  <c:v>946.70262403959816</c:v>
                </c:pt>
                <c:pt idx="363">
                  <c:v>1011.5123002121411</c:v>
                </c:pt>
                <c:pt idx="364">
                  <c:v>1083.374336275007</c:v>
                </c:pt>
                <c:pt idx="365">
                  <c:v>1162.2543647133305</c:v>
                </c:pt>
                <c:pt idx="366">
                  <c:v>1247.091317039567</c:v>
                </c:pt>
                <c:pt idx="367">
                  <c:v>1336.9675996294282</c:v>
                </c:pt>
                <c:pt idx="368">
                  <c:v>1430.6272636998224</c:v>
                </c:pt>
                <c:pt idx="369">
                  <c:v>1526.2473218358643</c:v>
                </c:pt>
                <c:pt idx="370">
                  <c:v>1622.7077418007957</c:v>
                </c:pt>
                <c:pt idx="371">
                  <c:v>1717.2613100055271</c:v>
                </c:pt>
                <c:pt idx="372">
                  <c:v>1807.5108922882177</c:v>
                </c:pt>
                <c:pt idx="373">
                  <c:v>1892.2593260706319</c:v>
                </c:pt>
                <c:pt idx="374">
                  <c:v>1969.3349902289697</c:v>
                </c:pt>
                <c:pt idx="375">
                  <c:v>2039.3958007424508</c:v>
                </c:pt>
                <c:pt idx="376">
                  <c:v>2100.6871057511162</c:v>
                </c:pt>
                <c:pt idx="377">
                  <c:v>2153.5644948981603</c:v>
                </c:pt>
                <c:pt idx="378">
                  <c:v>2197.979080076645</c:v>
                </c:pt>
                <c:pt idx="379">
                  <c:v>2233.9234614913948</c:v>
                </c:pt>
                <c:pt idx="380">
                  <c:v>2261.7881035700625</c:v>
                </c:pt>
                <c:pt idx="381">
                  <c:v>2282.1142946717737</c:v>
                </c:pt>
                <c:pt idx="382">
                  <c:v>2294.2887522005431</c:v>
                </c:pt>
                <c:pt idx="383">
                  <c:v>2300.1243308611547</c:v>
                </c:pt>
                <c:pt idx="384">
                  <c:v>2299.9035164077113</c:v>
                </c:pt>
                <c:pt idx="385">
                  <c:v>2295.2316649183472</c:v>
                </c:pt>
                <c:pt idx="386">
                  <c:v>2287.6865370053843</c:v>
                </c:pt>
                <c:pt idx="387">
                  <c:v>2276.7385749190148</c:v>
                </c:pt>
                <c:pt idx="388">
                  <c:v>2264.5657406529399</c:v>
                </c:pt>
                <c:pt idx="389">
                  <c:v>2250.2581827850213</c:v>
                </c:pt>
                <c:pt idx="390">
                  <c:v>2235.0713555104981</c:v>
                </c:pt>
                <c:pt idx="391">
                  <c:v>2219.4259057977538</c:v>
                </c:pt>
                <c:pt idx="392">
                  <c:v>2203.0004403149692</c:v>
                </c:pt>
                <c:pt idx="393">
                  <c:v>2186.1979023217646</c:v>
                </c:pt>
                <c:pt idx="394">
                  <c:v>2168.7719363407323</c:v>
                </c:pt>
                <c:pt idx="395">
                  <c:v>2151.0266758558205</c:v>
                </c:pt>
                <c:pt idx="396">
                  <c:v>2133.2124774333415</c:v>
                </c:pt>
                <c:pt idx="397">
                  <c:v>2116.0643113035562</c:v>
                </c:pt>
                <c:pt idx="398">
                  <c:v>2098.5013318056967</c:v>
                </c:pt>
                <c:pt idx="399">
                  <c:v>2081.2358786053464</c:v>
                </c:pt>
                <c:pt idx="400">
                  <c:v>2064.4568081716461</c:v>
                </c:pt>
                <c:pt idx="401">
                  <c:v>2048.1185296500053</c:v>
                </c:pt>
                <c:pt idx="402">
                  <c:v>2031.7195690034087</c:v>
                </c:pt>
                <c:pt idx="403">
                  <c:v>2015.6326806098743</c:v>
                </c:pt>
                <c:pt idx="404">
                  <c:v>1999.4304137476163</c:v>
                </c:pt>
                <c:pt idx="405">
                  <c:v>1983.7410091247157</c:v>
                </c:pt>
                <c:pt idx="406">
                  <c:v>1968.2791275956138</c:v>
                </c:pt>
                <c:pt idx="407">
                  <c:v>1953.0136735343146</c:v>
                </c:pt>
                <c:pt idx="408">
                  <c:v>1938.0776276643883</c:v>
                </c:pt>
                <c:pt idx="409">
                  <c:v>1922.9527316661911</c:v>
                </c:pt>
                <c:pt idx="410">
                  <c:v>1908.7426583321353</c:v>
                </c:pt>
                <c:pt idx="411">
                  <c:v>1894.9085795606177</c:v>
                </c:pt>
                <c:pt idx="412">
                  <c:v>1881.0413634029953</c:v>
                </c:pt>
                <c:pt idx="413">
                  <c:v>1867.3333855112041</c:v>
                </c:pt>
                <c:pt idx="414">
                  <c:v>1853.7407226794387</c:v>
                </c:pt>
                <c:pt idx="415">
                  <c:v>1840.6816440498683</c:v>
                </c:pt>
                <c:pt idx="416">
                  <c:v>1827.7069877621636</c:v>
                </c:pt>
                <c:pt idx="417">
                  <c:v>1814.8470695153235</c:v>
                </c:pt>
                <c:pt idx="418">
                  <c:v>1802.2061015061745</c:v>
                </c:pt>
                <c:pt idx="419">
                  <c:v>1789.524767519235</c:v>
                </c:pt>
                <c:pt idx="420">
                  <c:v>1776.415494563525</c:v>
                </c:pt>
                <c:pt idx="421">
                  <c:v>1764.411879092507</c:v>
                </c:pt>
                <c:pt idx="422">
                  <c:v>1753.4809359009528</c:v>
                </c:pt>
                <c:pt idx="423">
                  <c:v>1741.7182608044441</c:v>
                </c:pt>
                <c:pt idx="424">
                  <c:v>1730.1830770973847</c:v>
                </c:pt>
                <c:pt idx="425">
                  <c:v>1719.3184784276077</c:v>
                </c:pt>
                <c:pt idx="426">
                  <c:v>1707.7666626187977</c:v>
                </c:pt>
                <c:pt idx="427">
                  <c:v>1696.7360536341341</c:v>
                </c:pt>
                <c:pt idx="428">
                  <c:v>1685.7645352160819</c:v>
                </c:pt>
                <c:pt idx="429">
                  <c:v>1675.3456616551478</c:v>
                </c:pt>
                <c:pt idx="430">
                  <c:v>1665.0212036470436</c:v>
                </c:pt>
                <c:pt idx="431">
                  <c:v>1655.0784533252584</c:v>
                </c:pt>
                <c:pt idx="432">
                  <c:v>1644.5342017437656</c:v>
                </c:pt>
                <c:pt idx="433">
                  <c:v>1633.8733288830481</c:v>
                </c:pt>
                <c:pt idx="434">
                  <c:v>1623.7019584969714</c:v>
                </c:pt>
                <c:pt idx="435">
                  <c:v>1613.5704848643136</c:v>
                </c:pt>
                <c:pt idx="436">
                  <c:v>1604.0378112807859</c:v>
                </c:pt>
                <c:pt idx="437">
                  <c:v>1593.9161977008248</c:v>
                </c:pt>
                <c:pt idx="438">
                  <c:v>1583.9624903558504</c:v>
                </c:pt>
                <c:pt idx="439">
                  <c:v>1574.8245993323781</c:v>
                </c:pt>
                <c:pt idx="440">
                  <c:v>1566.830740738239</c:v>
                </c:pt>
                <c:pt idx="441">
                  <c:v>1560.3811502816045</c:v>
                </c:pt>
                <c:pt idx="442">
                  <c:v>1555.7452134793612</c:v>
                </c:pt>
                <c:pt idx="443">
                  <c:v>1550.4406953547236</c:v>
                </c:pt>
                <c:pt idx="444">
                  <c:v>1543.9217991900678</c:v>
                </c:pt>
                <c:pt idx="445">
                  <c:v>1537.6135277009239</c:v>
                </c:pt>
                <c:pt idx="446">
                  <c:v>1530.1114225902409</c:v>
                </c:pt>
                <c:pt idx="447">
                  <c:v>1522.6581929047575</c:v>
                </c:pt>
                <c:pt idx="448">
                  <c:v>1516.6304034548275</c:v>
                </c:pt>
                <c:pt idx="449">
                  <c:v>1510.1638955572964</c:v>
                </c:pt>
                <c:pt idx="450">
                  <c:v>1504.0723169561593</c:v>
                </c:pt>
                <c:pt idx="451">
                  <c:v>1497.944398829618</c:v>
                </c:pt>
                <c:pt idx="452">
                  <c:v>1490.8262460731994</c:v>
                </c:pt>
                <c:pt idx="453">
                  <c:v>1483.1272506112107</c:v>
                </c:pt>
                <c:pt idx="454">
                  <c:v>1475.7563571213961</c:v>
                </c:pt>
                <c:pt idx="455">
                  <c:v>1468.1620747849581</c:v>
                </c:pt>
                <c:pt idx="456">
                  <c:v>1462.3088621651509</c:v>
                </c:pt>
                <c:pt idx="457">
                  <c:v>1457.2541235876661</c:v>
                </c:pt>
                <c:pt idx="458">
                  <c:v>1451.9282937992903</c:v>
                </c:pt>
                <c:pt idx="459">
                  <c:v>1446.1606512188014</c:v>
                </c:pt>
                <c:pt idx="460">
                  <c:v>1439.6275515055665</c:v>
                </c:pt>
                <c:pt idx="461">
                  <c:v>1432.086354931942</c:v>
                </c:pt>
                <c:pt idx="462">
                  <c:v>1425.4922940954764</c:v>
                </c:pt>
                <c:pt idx="463">
                  <c:v>1419.504166786779</c:v>
                </c:pt>
                <c:pt idx="464">
                  <c:v>1413.7639294460037</c:v>
                </c:pt>
                <c:pt idx="465">
                  <c:v>1409.3114403508748</c:v>
                </c:pt>
                <c:pt idx="466">
                  <c:v>1405.3891177290643</c:v>
                </c:pt>
                <c:pt idx="467">
                  <c:v>1402.193928022316</c:v>
                </c:pt>
                <c:pt idx="468">
                  <c:v>1399.6442198489115</c:v>
                </c:pt>
                <c:pt idx="469">
                  <c:v>1396.5961510056134</c:v>
                </c:pt>
                <c:pt idx="470">
                  <c:v>1392.5472963249219</c:v>
                </c:pt>
                <c:pt idx="471">
                  <c:v>1388.2139014482798</c:v>
                </c:pt>
                <c:pt idx="472">
                  <c:v>1383.731083972413</c:v>
                </c:pt>
                <c:pt idx="473">
                  <c:v>1378.769302547681</c:v>
                </c:pt>
                <c:pt idx="474">
                  <c:v>1375.1660651810441</c:v>
                </c:pt>
                <c:pt idx="475">
                  <c:v>1372.0854930386317</c:v>
                </c:pt>
                <c:pt idx="476">
                  <c:v>1371.0304166731439</c:v>
                </c:pt>
                <c:pt idx="477">
                  <c:v>1369.6762161109316</c:v>
                </c:pt>
                <c:pt idx="478">
                  <c:v>1364.8276382365475</c:v>
                </c:pt>
                <c:pt idx="479">
                  <c:v>1360.7390136198355</c:v>
                </c:pt>
                <c:pt idx="480">
                  <c:v>1356.7529208694273</c:v>
                </c:pt>
                <c:pt idx="481">
                  <c:v>1353.8060713323641</c:v>
                </c:pt>
                <c:pt idx="482">
                  <c:v>1353.1292595608384</c:v>
                </c:pt>
                <c:pt idx="483">
                  <c:v>1350.2628629810827</c:v>
                </c:pt>
                <c:pt idx="484">
                  <c:v>1345.4459640927257</c:v>
                </c:pt>
                <c:pt idx="485">
                  <c:v>1339.1244084811383</c:v>
                </c:pt>
                <c:pt idx="486">
                  <c:v>1331.2804480514665</c:v>
                </c:pt>
                <c:pt idx="487">
                  <c:v>1328.6084498611449</c:v>
                </c:pt>
                <c:pt idx="488">
                  <c:v>1327.8363792010919</c:v>
                </c:pt>
                <c:pt idx="489">
                  <c:v>1324.64014959168</c:v>
                </c:pt>
                <c:pt idx="490">
                  <c:v>1321.1460576186541</c:v>
                </c:pt>
                <c:pt idx="491">
                  <c:v>1317.9169886440234</c:v>
                </c:pt>
                <c:pt idx="492">
                  <c:v>1314.4027517273209</c:v>
                </c:pt>
                <c:pt idx="493">
                  <c:v>1310.888819172374</c:v>
                </c:pt>
                <c:pt idx="494">
                  <c:v>1311.3348105977523</c:v>
                </c:pt>
                <c:pt idx="495">
                  <c:v>1307.3619892880479</c:v>
                </c:pt>
                <c:pt idx="496">
                  <c:v>1306.8940584528109</c:v>
                </c:pt>
                <c:pt idx="497">
                  <c:v>1303.7021152714524</c:v>
                </c:pt>
                <c:pt idx="498">
                  <c:v>1300.7678840654924</c:v>
                </c:pt>
                <c:pt idx="499">
                  <c:v>1297.9111256079871</c:v>
                </c:pt>
                <c:pt idx="500">
                  <c:v>1295.3292121563534</c:v>
                </c:pt>
                <c:pt idx="501">
                  <c:v>1292.8064590208987</c:v>
                </c:pt>
                <c:pt idx="502">
                  <c:v>1290.3167798628497</c:v>
                </c:pt>
                <c:pt idx="503">
                  <c:v>1286.6012076450411</c:v>
                </c:pt>
                <c:pt idx="504">
                  <c:v>1282.6912243560587</c:v>
                </c:pt>
                <c:pt idx="505">
                  <c:v>1279.6344431575158</c:v>
                </c:pt>
                <c:pt idx="506">
                  <c:v>1277.151700911139</c:v>
                </c:pt>
                <c:pt idx="507">
                  <c:v>1274.2323136816181</c:v>
                </c:pt>
                <c:pt idx="508">
                  <c:v>1271.901105544142</c:v>
                </c:pt>
                <c:pt idx="509">
                  <c:v>1267.0509868383724</c:v>
                </c:pt>
                <c:pt idx="510">
                  <c:v>1260.9289023121405</c:v>
                </c:pt>
                <c:pt idx="511">
                  <c:v>1253.794979812277</c:v>
                </c:pt>
                <c:pt idx="512">
                  <c:v>1247.3086059693449</c:v>
                </c:pt>
                <c:pt idx="513">
                  <c:v>1240.0801791444726</c:v>
                </c:pt>
                <c:pt idx="514">
                  <c:v>1232.9151927229627</c:v>
                </c:pt>
                <c:pt idx="515">
                  <c:v>1225.6077840225996</c:v>
                </c:pt>
                <c:pt idx="516">
                  <c:v>1217.8328946887627</c:v>
                </c:pt>
                <c:pt idx="517">
                  <c:v>1208.808473532174</c:v>
                </c:pt>
                <c:pt idx="518">
                  <c:v>1200.1302068043681</c:v>
                </c:pt>
                <c:pt idx="519">
                  <c:v>1188.8423931138982</c:v>
                </c:pt>
                <c:pt idx="520">
                  <c:v>1176.5680415207037</c:v>
                </c:pt>
                <c:pt idx="521">
                  <c:v>1164.0982389536712</c:v>
                </c:pt>
                <c:pt idx="522">
                  <c:v>1151.217998218797</c:v>
                </c:pt>
                <c:pt idx="523">
                  <c:v>1137.6022799840705</c:v>
                </c:pt>
                <c:pt idx="524">
                  <c:v>1121.8814880551583</c:v>
                </c:pt>
                <c:pt idx="525">
                  <c:v>1105.7524772628699</c:v>
                </c:pt>
                <c:pt idx="526">
                  <c:v>1087.7912467491194</c:v>
                </c:pt>
                <c:pt idx="527">
                  <c:v>1071.029207891974</c:v>
                </c:pt>
                <c:pt idx="528">
                  <c:v>1054.4227486187269</c:v>
                </c:pt>
                <c:pt idx="529">
                  <c:v>1036.8238988198361</c:v>
                </c:pt>
                <c:pt idx="530">
                  <c:v>1019.3658797414532</c:v>
                </c:pt>
                <c:pt idx="531">
                  <c:v>999.26364816465673</c:v>
                </c:pt>
                <c:pt idx="532">
                  <c:v>979.05563819616611</c:v>
                </c:pt>
                <c:pt idx="533">
                  <c:v>958.14784982536764</c:v>
                </c:pt>
                <c:pt idx="534">
                  <c:v>936.56789119981124</c:v>
                </c:pt>
                <c:pt idx="535">
                  <c:v>914.85502794112335</c:v>
                </c:pt>
                <c:pt idx="536">
                  <c:v>893.59263276196407</c:v>
                </c:pt>
                <c:pt idx="537">
                  <c:v>872.78736357572984</c:v>
                </c:pt>
                <c:pt idx="538">
                  <c:v>851.88987277765102</c:v>
                </c:pt>
                <c:pt idx="539">
                  <c:v>830.33120679322315</c:v>
                </c:pt>
                <c:pt idx="540">
                  <c:v>808.43334231429469</c:v>
                </c:pt>
                <c:pt idx="541">
                  <c:v>785.86902704525949</c:v>
                </c:pt>
                <c:pt idx="542">
                  <c:v>763.81123948655011</c:v>
                </c:pt>
                <c:pt idx="543">
                  <c:v>742.78593577387073</c:v>
                </c:pt>
                <c:pt idx="544">
                  <c:v>719.7613748039189</c:v>
                </c:pt>
                <c:pt idx="545">
                  <c:v>696.68875004011511</c:v>
                </c:pt>
                <c:pt idx="546">
                  <c:v>674.96139789370272</c:v>
                </c:pt>
                <c:pt idx="547">
                  <c:v>653.18180966104353</c:v>
                </c:pt>
                <c:pt idx="548">
                  <c:v>631.64879883623621</c:v>
                </c:pt>
                <c:pt idx="549">
                  <c:v>612.01438395901812</c:v>
                </c:pt>
                <c:pt idx="550">
                  <c:v>592.92470053328157</c:v>
                </c:pt>
                <c:pt idx="551">
                  <c:v>575.18448103994092</c:v>
                </c:pt>
                <c:pt idx="552">
                  <c:v>559.08413732047643</c:v>
                </c:pt>
                <c:pt idx="553">
                  <c:v>541.30246121972141</c:v>
                </c:pt>
                <c:pt idx="554">
                  <c:v>524.62806586635156</c:v>
                </c:pt>
                <c:pt idx="555">
                  <c:v>509.31129514494114</c:v>
                </c:pt>
                <c:pt idx="556">
                  <c:v>495.62572588738163</c:v>
                </c:pt>
                <c:pt idx="557">
                  <c:v>484.13854256547506</c:v>
                </c:pt>
                <c:pt idx="558">
                  <c:v>471.53714158451089</c:v>
                </c:pt>
                <c:pt idx="559">
                  <c:v>457.5583134348858</c:v>
                </c:pt>
                <c:pt idx="560">
                  <c:v>443.86969421890382</c:v>
                </c:pt>
                <c:pt idx="561">
                  <c:v>430.72423391866761</c:v>
                </c:pt>
                <c:pt idx="562">
                  <c:v>417.31862040812069</c:v>
                </c:pt>
                <c:pt idx="563">
                  <c:v>407.44832086582795</c:v>
                </c:pt>
                <c:pt idx="564">
                  <c:v>396.76126021241794</c:v>
                </c:pt>
                <c:pt idx="565">
                  <c:v>386.35338806076231</c:v>
                </c:pt>
                <c:pt idx="566">
                  <c:v>376.48521905075648</c:v>
                </c:pt>
                <c:pt idx="567">
                  <c:v>364.49298544121086</c:v>
                </c:pt>
                <c:pt idx="568">
                  <c:v>354.38851757346293</c:v>
                </c:pt>
                <c:pt idx="569">
                  <c:v>346.15933661554686</c:v>
                </c:pt>
                <c:pt idx="570">
                  <c:v>337.15102760937759</c:v>
                </c:pt>
                <c:pt idx="571">
                  <c:v>329.47563286516208</c:v>
                </c:pt>
                <c:pt idx="572">
                  <c:v>320.48317603374608</c:v>
                </c:pt>
                <c:pt idx="573">
                  <c:v>309.67818154104157</c:v>
                </c:pt>
                <c:pt idx="574">
                  <c:v>303.35958077482809</c:v>
                </c:pt>
                <c:pt idx="575">
                  <c:v>295.21986949121947</c:v>
                </c:pt>
                <c:pt idx="576">
                  <c:v>286.31500543662025</c:v>
                </c:pt>
                <c:pt idx="577">
                  <c:v>280.81199272059246</c:v>
                </c:pt>
                <c:pt idx="578">
                  <c:v>273.7661702671378</c:v>
                </c:pt>
                <c:pt idx="579">
                  <c:v>267.76990128148742</c:v>
                </c:pt>
                <c:pt idx="580">
                  <c:v>263.06171660758838</c:v>
                </c:pt>
                <c:pt idx="581">
                  <c:v>257.84793633123883</c:v>
                </c:pt>
                <c:pt idx="582">
                  <c:v>252.63791619074075</c:v>
                </c:pt>
                <c:pt idx="583">
                  <c:v>249.46762073922517</c:v>
                </c:pt>
                <c:pt idx="584">
                  <c:v>246.53631901515971</c:v>
                </c:pt>
                <c:pt idx="585">
                  <c:v>244.84872185440648</c:v>
                </c:pt>
                <c:pt idx="586">
                  <c:v>243.88236694057744</c:v>
                </c:pt>
                <c:pt idx="587">
                  <c:v>241.4077727120235</c:v>
                </c:pt>
                <c:pt idx="588">
                  <c:v>240.64098399659821</c:v>
                </c:pt>
                <c:pt idx="589">
                  <c:v>238.12753925815903</c:v>
                </c:pt>
                <c:pt idx="590">
                  <c:v>234.86499049044932</c:v>
                </c:pt>
                <c:pt idx="591">
                  <c:v>232.81848107067245</c:v>
                </c:pt>
                <c:pt idx="592">
                  <c:v>229.54425876147442</c:v>
                </c:pt>
                <c:pt idx="593">
                  <c:v>227.70666198233587</c:v>
                </c:pt>
                <c:pt idx="594">
                  <c:v>227.75664071889798</c:v>
                </c:pt>
                <c:pt idx="595">
                  <c:v>225.87070114763188</c:v>
                </c:pt>
                <c:pt idx="596">
                  <c:v>224.43704314468616</c:v>
                </c:pt>
                <c:pt idx="597">
                  <c:v>225.31649643651787</c:v>
                </c:pt>
                <c:pt idx="598">
                  <c:v>222.89020061400223</c:v>
                </c:pt>
                <c:pt idx="599">
                  <c:v>221.59898391251949</c:v>
                </c:pt>
                <c:pt idx="600">
                  <c:v>221.20224836453448</c:v>
                </c:pt>
                <c:pt idx="601">
                  <c:v>219.40069308991499</c:v>
                </c:pt>
                <c:pt idx="602">
                  <c:v>219.83497926945546</c:v>
                </c:pt>
                <c:pt idx="603">
                  <c:v>219.09442907368188</c:v>
                </c:pt>
                <c:pt idx="604">
                  <c:v>217.42626033830629</c:v>
                </c:pt>
                <c:pt idx="605">
                  <c:v>217.50422767461271</c:v>
                </c:pt>
                <c:pt idx="606">
                  <c:v>217.52308542169919</c:v>
                </c:pt>
                <c:pt idx="607">
                  <c:v>217.06065846153672</c:v>
                </c:pt>
                <c:pt idx="608">
                  <c:v>217.20358800998204</c:v>
                </c:pt>
                <c:pt idx="609">
                  <c:v>216.6416220741088</c:v>
                </c:pt>
                <c:pt idx="610">
                  <c:v>215.62159169656516</c:v>
                </c:pt>
                <c:pt idx="611">
                  <c:v>214.55441695130531</c:v>
                </c:pt>
                <c:pt idx="612">
                  <c:v>212.83571148281635</c:v>
                </c:pt>
                <c:pt idx="613">
                  <c:v>211.49260744293116</c:v>
                </c:pt>
                <c:pt idx="614">
                  <c:v>210.73696597679245</c:v>
                </c:pt>
                <c:pt idx="615">
                  <c:v>208.71952944551305</c:v>
                </c:pt>
                <c:pt idx="616">
                  <c:v>206.68244255840952</c:v>
                </c:pt>
                <c:pt idx="617">
                  <c:v>205.02188286691543</c:v>
                </c:pt>
                <c:pt idx="618">
                  <c:v>202.15716027681376</c:v>
                </c:pt>
                <c:pt idx="619">
                  <c:v>200.25923012056424</c:v>
                </c:pt>
                <c:pt idx="620">
                  <c:v>198.33759145175381</c:v>
                </c:pt>
                <c:pt idx="621">
                  <c:v>195.44251511743454</c:v>
                </c:pt>
                <c:pt idx="622">
                  <c:v>192.92668621191237</c:v>
                </c:pt>
                <c:pt idx="623">
                  <c:v>190.39317896110546</c:v>
                </c:pt>
                <c:pt idx="624">
                  <c:v>188.04524360883016</c:v>
                </c:pt>
                <c:pt idx="625">
                  <c:v>186.40158867649296</c:v>
                </c:pt>
                <c:pt idx="626">
                  <c:v>183.66243433304686</c:v>
                </c:pt>
                <c:pt idx="627">
                  <c:v>180.38513036107679</c:v>
                </c:pt>
                <c:pt idx="628">
                  <c:v>177.64600138111021</c:v>
                </c:pt>
                <c:pt idx="629">
                  <c:v>173.51805703014006</c:v>
                </c:pt>
                <c:pt idx="630">
                  <c:v>169.77333583339518</c:v>
                </c:pt>
                <c:pt idx="631">
                  <c:v>166.39254252376588</c:v>
                </c:pt>
                <c:pt idx="632">
                  <c:v>163.36266563621473</c:v>
                </c:pt>
                <c:pt idx="633">
                  <c:v>160.84071145036793</c:v>
                </c:pt>
                <c:pt idx="634">
                  <c:v>158.80040340135454</c:v>
                </c:pt>
                <c:pt idx="635">
                  <c:v>155.78641673377606</c:v>
                </c:pt>
                <c:pt idx="636">
                  <c:v>153.41760089691573</c:v>
                </c:pt>
                <c:pt idx="637">
                  <c:v>150.89220995958243</c:v>
                </c:pt>
                <c:pt idx="638">
                  <c:v>147.91180453900125</c:v>
                </c:pt>
                <c:pt idx="639">
                  <c:v>145.09229235129587</c:v>
                </c:pt>
                <c:pt idx="640">
                  <c:v>141.84689563666916</c:v>
                </c:pt>
                <c:pt idx="641">
                  <c:v>138.48776907949264</c:v>
                </c:pt>
                <c:pt idx="642">
                  <c:v>136.1576452307701</c:v>
                </c:pt>
                <c:pt idx="643">
                  <c:v>133.13223865649937</c:v>
                </c:pt>
                <c:pt idx="644">
                  <c:v>130.67797959771892</c:v>
                </c:pt>
                <c:pt idx="645">
                  <c:v>128.23890692235213</c:v>
                </c:pt>
                <c:pt idx="646">
                  <c:v>125.4062374296015</c:v>
                </c:pt>
                <c:pt idx="647">
                  <c:v>122.72855147897866</c:v>
                </c:pt>
                <c:pt idx="648">
                  <c:v>120.19894386316098</c:v>
                </c:pt>
                <c:pt idx="649">
                  <c:v>117.68314666198836</c:v>
                </c:pt>
                <c:pt idx="650">
                  <c:v>115.18699981663993</c:v>
                </c:pt>
                <c:pt idx="651">
                  <c:v>113.3184849558626</c:v>
                </c:pt>
                <c:pt idx="652">
                  <c:v>111.21154070505635</c:v>
                </c:pt>
                <c:pt idx="653">
                  <c:v>109.22280295095027</c:v>
                </c:pt>
                <c:pt idx="654">
                  <c:v>107.23536507517397</c:v>
                </c:pt>
                <c:pt idx="655">
                  <c:v>104.57311914276077</c:v>
                </c:pt>
                <c:pt idx="656">
                  <c:v>102.05072109602089</c:v>
                </c:pt>
                <c:pt idx="657">
                  <c:v>99.885440842122605</c:v>
                </c:pt>
                <c:pt idx="658">
                  <c:v>97.302741122621313</c:v>
                </c:pt>
                <c:pt idx="659">
                  <c:v>95.696205642686408</c:v>
                </c:pt>
                <c:pt idx="660">
                  <c:v>94.595944238281547</c:v>
                </c:pt>
                <c:pt idx="661">
                  <c:v>93.367381672293632</c:v>
                </c:pt>
                <c:pt idx="662">
                  <c:v>92.121476827125633</c:v>
                </c:pt>
                <c:pt idx="663">
                  <c:v>90.27705727197332</c:v>
                </c:pt>
                <c:pt idx="664">
                  <c:v>88.154577889908865</c:v>
                </c:pt>
                <c:pt idx="665">
                  <c:v>86.237561715256462</c:v>
                </c:pt>
                <c:pt idx="666">
                  <c:v>84.602771319041324</c:v>
                </c:pt>
                <c:pt idx="667">
                  <c:v>83.062542315664373</c:v>
                </c:pt>
                <c:pt idx="668">
                  <c:v>81.769562852349111</c:v>
                </c:pt>
                <c:pt idx="669">
                  <c:v>79.801407561942668</c:v>
                </c:pt>
                <c:pt idx="670">
                  <c:v>78.095269697598013</c:v>
                </c:pt>
                <c:pt idx="671">
                  <c:v>76.639133310852188</c:v>
                </c:pt>
                <c:pt idx="672">
                  <c:v>74.945594755001466</c:v>
                </c:pt>
                <c:pt idx="673">
                  <c:v>73.270958332326515</c:v>
                </c:pt>
                <c:pt idx="674">
                  <c:v>71.456404274409323</c:v>
                </c:pt>
                <c:pt idx="675">
                  <c:v>69.59742608196359</c:v>
                </c:pt>
                <c:pt idx="676">
                  <c:v>67.76315191865335</c:v>
                </c:pt>
                <c:pt idx="677">
                  <c:v>65.89203730121649</c:v>
                </c:pt>
                <c:pt idx="678">
                  <c:v>63.851596093935157</c:v>
                </c:pt>
                <c:pt idx="679">
                  <c:v>62.240958071174113</c:v>
                </c:pt>
                <c:pt idx="680">
                  <c:v>60.08684408917204</c:v>
                </c:pt>
                <c:pt idx="681">
                  <c:v>58.11510620727136</c:v>
                </c:pt>
                <c:pt idx="682">
                  <c:v>56.544326892709911</c:v>
                </c:pt>
                <c:pt idx="683">
                  <c:v>55.115082135215552</c:v>
                </c:pt>
                <c:pt idx="684">
                  <c:v>52.93413993266104</c:v>
                </c:pt>
                <c:pt idx="685">
                  <c:v>51.520950257756787</c:v>
                </c:pt>
                <c:pt idx="686">
                  <c:v>49.613286866208803</c:v>
                </c:pt>
                <c:pt idx="687">
                  <c:v>47.919038132929124</c:v>
                </c:pt>
                <c:pt idx="688">
                  <c:v>46.121382493298917</c:v>
                </c:pt>
                <c:pt idx="689">
                  <c:v>44.286797627363512</c:v>
                </c:pt>
                <c:pt idx="690">
                  <c:v>42.56835213454044</c:v>
                </c:pt>
                <c:pt idx="691">
                  <c:v>41.452124419724079</c:v>
                </c:pt>
                <c:pt idx="692">
                  <c:v>39.616848398969424</c:v>
                </c:pt>
                <c:pt idx="693">
                  <c:v>38.108152541611688</c:v>
                </c:pt>
                <c:pt idx="694">
                  <c:v>36.742183324862452</c:v>
                </c:pt>
                <c:pt idx="695">
                  <c:v>35.671146989832707</c:v>
                </c:pt>
                <c:pt idx="696">
                  <c:v>34.244349808120234</c:v>
                </c:pt>
                <c:pt idx="697">
                  <c:v>32.501098832243251</c:v>
                </c:pt>
                <c:pt idx="698">
                  <c:v>30.766465098562136</c:v>
                </c:pt>
                <c:pt idx="699">
                  <c:v>29.329782500673538</c:v>
                </c:pt>
                <c:pt idx="700">
                  <c:v>28.205051679319528</c:v>
                </c:pt>
                <c:pt idx="701">
                  <c:v>27.33651102458802</c:v>
                </c:pt>
                <c:pt idx="702">
                  <c:v>26.673864756421846</c:v>
                </c:pt>
                <c:pt idx="703">
                  <c:v>25.920696229544614</c:v>
                </c:pt>
                <c:pt idx="704">
                  <c:v>25.456626984077666</c:v>
                </c:pt>
                <c:pt idx="705">
                  <c:v>25.202180556678027</c:v>
                </c:pt>
                <c:pt idx="706">
                  <c:v>24.877439245552498</c:v>
                </c:pt>
                <c:pt idx="707">
                  <c:v>24.471629912738756</c:v>
                </c:pt>
                <c:pt idx="708">
                  <c:v>23.806643863579001</c:v>
                </c:pt>
                <c:pt idx="709">
                  <c:v>22.999907667775538</c:v>
                </c:pt>
                <c:pt idx="710">
                  <c:v>22.489290096363096</c:v>
                </c:pt>
                <c:pt idx="711">
                  <c:v>22.018100053996982</c:v>
                </c:pt>
                <c:pt idx="712">
                  <c:v>21.808261646353035</c:v>
                </c:pt>
                <c:pt idx="713">
                  <c:v>21.709363098502351</c:v>
                </c:pt>
                <c:pt idx="714">
                  <c:v>21.621237688613984</c:v>
                </c:pt>
                <c:pt idx="715">
                  <c:v>21.545920835926264</c:v>
                </c:pt>
                <c:pt idx="716">
                  <c:v>21.353259844844956</c:v>
                </c:pt>
                <c:pt idx="717">
                  <c:v>21.158506366696219</c:v>
                </c:pt>
                <c:pt idx="718">
                  <c:v>21.101730217599915</c:v>
                </c:pt>
                <c:pt idx="719">
                  <c:v>21.13721372556763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8BC-47B3-BBBA-AD109BA959BB}"/>
            </c:ext>
          </c:extLst>
        </c:ser>
        <c:ser>
          <c:idx val="3"/>
          <c:order val="3"/>
          <c:tx>
            <c:strRef>
              <c:f>'Data Task 1'!$AP$3</c:f>
              <c:strCache>
                <c:ptCount val="1"/>
                <c:pt idx="0">
                  <c:v>Temperature: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1'!$AP$4:$AP$723</c:f>
              <c:numCache>
                <c:formatCode>General</c:formatCode>
                <c:ptCount val="720"/>
                <c:pt idx="0">
                  <c:v>22.435437088291298</c:v>
                </c:pt>
                <c:pt idx="1">
                  <c:v>22.283807866341345</c:v>
                </c:pt>
                <c:pt idx="2">
                  <c:v>22.426838868705126</c:v>
                </c:pt>
                <c:pt idx="3">
                  <c:v>22.641109544410085</c:v>
                </c:pt>
                <c:pt idx="4">
                  <c:v>22.719463673780531</c:v>
                </c:pt>
                <c:pt idx="5">
                  <c:v>22.669167893723365</c:v>
                </c:pt>
                <c:pt idx="6">
                  <c:v>22.653277673750694</c:v>
                </c:pt>
                <c:pt idx="7">
                  <c:v>22.832711610217878</c:v>
                </c:pt>
                <c:pt idx="8">
                  <c:v>23.265678888818911</c:v>
                </c:pt>
                <c:pt idx="9">
                  <c:v>23.498534654204605</c:v>
                </c:pt>
                <c:pt idx="10">
                  <c:v>23.502814741387986</c:v>
                </c:pt>
                <c:pt idx="11">
                  <c:v>23.306945270136616</c:v>
                </c:pt>
                <c:pt idx="12">
                  <c:v>22.895384768322391</c:v>
                </c:pt>
                <c:pt idx="13">
                  <c:v>22.78393129806712</c:v>
                </c:pt>
                <c:pt idx="14">
                  <c:v>22.972946288955178</c:v>
                </c:pt>
                <c:pt idx="15">
                  <c:v>23.373727311937177</c:v>
                </c:pt>
                <c:pt idx="16">
                  <c:v>23.83240047711811</c:v>
                </c:pt>
                <c:pt idx="17">
                  <c:v>24.382756280202045</c:v>
                </c:pt>
                <c:pt idx="18">
                  <c:v>25.193810608408302</c:v>
                </c:pt>
                <c:pt idx="19">
                  <c:v>26.221424666353894</c:v>
                </c:pt>
                <c:pt idx="20">
                  <c:v>27.336669546335553</c:v>
                </c:pt>
                <c:pt idx="21">
                  <c:v>28.508119897122388</c:v>
                </c:pt>
                <c:pt idx="22">
                  <c:v>29.55345034557223</c:v>
                </c:pt>
                <c:pt idx="23">
                  <c:v>30.193104619476269</c:v>
                </c:pt>
                <c:pt idx="24">
                  <c:v>30.543310864125448</c:v>
                </c:pt>
                <c:pt idx="25">
                  <c:v>30.936394071047264</c:v>
                </c:pt>
                <c:pt idx="26">
                  <c:v>31.327980832672374</c:v>
                </c:pt>
                <c:pt idx="27">
                  <c:v>31.763890274907617</c:v>
                </c:pt>
                <c:pt idx="28">
                  <c:v>32.070782037260962</c:v>
                </c:pt>
                <c:pt idx="29">
                  <c:v>32.094883683755832</c:v>
                </c:pt>
                <c:pt idx="30">
                  <c:v>32.415287839868867</c:v>
                </c:pt>
                <c:pt idx="31">
                  <c:v>33.107140154800462</c:v>
                </c:pt>
                <c:pt idx="32">
                  <c:v>33.812460477402425</c:v>
                </c:pt>
                <c:pt idx="33">
                  <c:v>35.137233062402863</c:v>
                </c:pt>
                <c:pt idx="34">
                  <c:v>36.554398462735243</c:v>
                </c:pt>
                <c:pt idx="35">
                  <c:v>37.965647831449708</c:v>
                </c:pt>
                <c:pt idx="36">
                  <c:v>39.478192596837545</c:v>
                </c:pt>
                <c:pt idx="37">
                  <c:v>40.291814977353845</c:v>
                </c:pt>
                <c:pt idx="38">
                  <c:v>41.112437678241172</c:v>
                </c:pt>
                <c:pt idx="39">
                  <c:v>41.813788616284917</c:v>
                </c:pt>
                <c:pt idx="40">
                  <c:v>42.758895275074707</c:v>
                </c:pt>
                <c:pt idx="41">
                  <c:v>43.523800752139259</c:v>
                </c:pt>
                <c:pt idx="42">
                  <c:v>43.951511449592104</c:v>
                </c:pt>
                <c:pt idx="43">
                  <c:v>44.356921307602057</c:v>
                </c:pt>
                <c:pt idx="44">
                  <c:v>45.987108232268852</c:v>
                </c:pt>
                <c:pt idx="45">
                  <c:v>46.803197211176752</c:v>
                </c:pt>
                <c:pt idx="46">
                  <c:v>46.365962527132126</c:v>
                </c:pt>
                <c:pt idx="47">
                  <c:v>46.839194329606464</c:v>
                </c:pt>
                <c:pt idx="48">
                  <c:v>49.139585839361779</c:v>
                </c:pt>
                <c:pt idx="49">
                  <c:v>50.009610257650195</c:v>
                </c:pt>
                <c:pt idx="50">
                  <c:v>51.034161675433452</c:v>
                </c:pt>
                <c:pt idx="51">
                  <c:v>52.229104949204647</c:v>
                </c:pt>
                <c:pt idx="52">
                  <c:v>54.114721136105786</c:v>
                </c:pt>
                <c:pt idx="53">
                  <c:v>54.908712183407602</c:v>
                </c:pt>
                <c:pt idx="54">
                  <c:v>55.237999898252383</c:v>
                </c:pt>
                <c:pt idx="55">
                  <c:v>57.277870427242604</c:v>
                </c:pt>
                <c:pt idx="56">
                  <c:v>61.520641591255547</c:v>
                </c:pt>
                <c:pt idx="57">
                  <c:v>63.990220191717526</c:v>
                </c:pt>
                <c:pt idx="58">
                  <c:v>64.946131692819137</c:v>
                </c:pt>
                <c:pt idx="59">
                  <c:v>68.195294884167211</c:v>
                </c:pt>
                <c:pt idx="60">
                  <c:v>70.101436466938864</c:v>
                </c:pt>
                <c:pt idx="61">
                  <c:v>69.625795133902045</c:v>
                </c:pt>
                <c:pt idx="62">
                  <c:v>69.288105766438036</c:v>
                </c:pt>
                <c:pt idx="63">
                  <c:v>70.192719630038084</c:v>
                </c:pt>
                <c:pt idx="64">
                  <c:v>70.967586613717572</c:v>
                </c:pt>
                <c:pt idx="65">
                  <c:v>72.178185495275088</c:v>
                </c:pt>
                <c:pt idx="66">
                  <c:v>73.15190849992949</c:v>
                </c:pt>
                <c:pt idx="67">
                  <c:v>74.942918907903092</c:v>
                </c:pt>
                <c:pt idx="68">
                  <c:v>78.558964831740781</c:v>
                </c:pt>
                <c:pt idx="69">
                  <c:v>81.88887266041209</c:v>
                </c:pt>
                <c:pt idx="70">
                  <c:v>83.294833743628857</c:v>
                </c:pt>
                <c:pt idx="71">
                  <c:v>84.823566749874743</c:v>
                </c:pt>
                <c:pt idx="72">
                  <c:v>87.523502812981292</c:v>
                </c:pt>
                <c:pt idx="73">
                  <c:v>90.528802488794994</c:v>
                </c:pt>
                <c:pt idx="74">
                  <c:v>92.510596990359147</c:v>
                </c:pt>
                <c:pt idx="75">
                  <c:v>94.77934121843704</c:v>
                </c:pt>
                <c:pt idx="76">
                  <c:v>97.908801467788237</c:v>
                </c:pt>
                <c:pt idx="77">
                  <c:v>100.37860199869675</c:v>
                </c:pt>
                <c:pt idx="78">
                  <c:v>100.86282886957996</c:v>
                </c:pt>
                <c:pt idx="79">
                  <c:v>101.02318312851412</c:v>
                </c:pt>
                <c:pt idx="80">
                  <c:v>102.0172349620721</c:v>
                </c:pt>
                <c:pt idx="81">
                  <c:v>104.04545731305362</c:v>
                </c:pt>
                <c:pt idx="82">
                  <c:v>105.47683894370471</c:v>
                </c:pt>
                <c:pt idx="83">
                  <c:v>106.73997193239454</c:v>
                </c:pt>
                <c:pt idx="84">
                  <c:v>109.4043547379645</c:v>
                </c:pt>
                <c:pt idx="85">
                  <c:v>113.2122373397963</c:v>
                </c:pt>
                <c:pt idx="86">
                  <c:v>118.04917971791122</c:v>
                </c:pt>
                <c:pt idx="87">
                  <c:v>123.13086065160685</c:v>
                </c:pt>
                <c:pt idx="88">
                  <c:v>128.62940305435421</c:v>
                </c:pt>
                <c:pt idx="89">
                  <c:v>133.55190913091738</c:v>
                </c:pt>
                <c:pt idx="90">
                  <c:v>137.35430688028455</c:v>
                </c:pt>
                <c:pt idx="91">
                  <c:v>139.64913744713641</c:v>
                </c:pt>
                <c:pt idx="92">
                  <c:v>141.59173903184058</c:v>
                </c:pt>
                <c:pt idx="93">
                  <c:v>143.35124799814452</c:v>
                </c:pt>
                <c:pt idx="94">
                  <c:v>146.5353602051751</c:v>
                </c:pt>
                <c:pt idx="95">
                  <c:v>150.46437878560147</c:v>
                </c:pt>
                <c:pt idx="96">
                  <c:v>154.99041563071549</c:v>
                </c:pt>
                <c:pt idx="97">
                  <c:v>159.37846246503727</c:v>
                </c:pt>
                <c:pt idx="98">
                  <c:v>162.86994834053365</c:v>
                </c:pt>
                <c:pt idx="99">
                  <c:v>164.29327072554022</c:v>
                </c:pt>
                <c:pt idx="100">
                  <c:v>165.88933108839817</c:v>
                </c:pt>
                <c:pt idx="101">
                  <c:v>168.04698961667506</c:v>
                </c:pt>
                <c:pt idx="102">
                  <c:v>170.00025020368335</c:v>
                </c:pt>
                <c:pt idx="103">
                  <c:v>171.74296854648858</c:v>
                </c:pt>
                <c:pt idx="104">
                  <c:v>172.86895486008311</c:v>
                </c:pt>
                <c:pt idx="105">
                  <c:v>172.9563574108027</c:v>
                </c:pt>
                <c:pt idx="106">
                  <c:v>173.20008142719925</c:v>
                </c:pt>
                <c:pt idx="107">
                  <c:v>174.83663458524691</c:v>
                </c:pt>
                <c:pt idx="108">
                  <c:v>178.12519994216171</c:v>
                </c:pt>
                <c:pt idx="109">
                  <c:v>182.46563318439459</c:v>
                </c:pt>
                <c:pt idx="110">
                  <c:v>188.32504083409523</c:v>
                </c:pt>
                <c:pt idx="111">
                  <c:v>195.51105992106767</c:v>
                </c:pt>
                <c:pt idx="112">
                  <c:v>202.35022074269887</c:v>
                </c:pt>
                <c:pt idx="113">
                  <c:v>208.37823212307521</c:v>
                </c:pt>
                <c:pt idx="114">
                  <c:v>213.14636338102116</c:v>
                </c:pt>
                <c:pt idx="115">
                  <c:v>216.84245010562304</c:v>
                </c:pt>
                <c:pt idx="116">
                  <c:v>218.98248101557431</c:v>
                </c:pt>
                <c:pt idx="117">
                  <c:v>220.43856667536093</c:v>
                </c:pt>
                <c:pt idx="118">
                  <c:v>221.6406053825516</c:v>
                </c:pt>
                <c:pt idx="119">
                  <c:v>223.26578301999641</c:v>
                </c:pt>
                <c:pt idx="120">
                  <c:v>224.40807805097702</c:v>
                </c:pt>
                <c:pt idx="121">
                  <c:v>227.3637857832926</c:v>
                </c:pt>
                <c:pt idx="122">
                  <c:v>230.78422855241479</c:v>
                </c:pt>
                <c:pt idx="123">
                  <c:v>234.66572865380078</c:v>
                </c:pt>
                <c:pt idx="124">
                  <c:v>238.31732149430511</c:v>
                </c:pt>
                <c:pt idx="125">
                  <c:v>241.26021432855012</c:v>
                </c:pt>
                <c:pt idx="126">
                  <c:v>243.00394721053968</c:v>
                </c:pt>
                <c:pt idx="127">
                  <c:v>243.04690026325113</c:v>
                </c:pt>
                <c:pt idx="128">
                  <c:v>241.60015470482915</c:v>
                </c:pt>
                <c:pt idx="129">
                  <c:v>242.27673186416851</c:v>
                </c:pt>
                <c:pt idx="130">
                  <c:v>244.8644345300219</c:v>
                </c:pt>
                <c:pt idx="131">
                  <c:v>248.67283708318564</c:v>
                </c:pt>
                <c:pt idx="132">
                  <c:v>253.46202002920387</c:v>
                </c:pt>
                <c:pt idx="133">
                  <c:v>259.00525922388556</c:v>
                </c:pt>
                <c:pt idx="134">
                  <c:v>263.06412613815093</c:v>
                </c:pt>
                <c:pt idx="135">
                  <c:v>265.62831685841036</c:v>
                </c:pt>
                <c:pt idx="136">
                  <c:v>268.42270651956676</c:v>
                </c:pt>
                <c:pt idx="137">
                  <c:v>272.46818151660051</c:v>
                </c:pt>
                <c:pt idx="138">
                  <c:v>276.25130936233768</c:v>
                </c:pt>
                <c:pt idx="139">
                  <c:v>280.80175855657171</c:v>
                </c:pt>
                <c:pt idx="140">
                  <c:v>286.37098263610892</c:v>
                </c:pt>
                <c:pt idx="141">
                  <c:v>291.1772605673811</c:v>
                </c:pt>
                <c:pt idx="142">
                  <c:v>295.7191178828989</c:v>
                </c:pt>
                <c:pt idx="143">
                  <c:v>297.9251889528723</c:v>
                </c:pt>
                <c:pt idx="144">
                  <c:v>298.54846475982123</c:v>
                </c:pt>
                <c:pt idx="145">
                  <c:v>299.66123035967149</c:v>
                </c:pt>
                <c:pt idx="146">
                  <c:v>301.26202101147578</c:v>
                </c:pt>
                <c:pt idx="147">
                  <c:v>303.36358820460578</c:v>
                </c:pt>
                <c:pt idx="148">
                  <c:v>305.96375702068514</c:v>
                </c:pt>
                <c:pt idx="149">
                  <c:v>309.34689645217787</c:v>
                </c:pt>
                <c:pt idx="150">
                  <c:v>312.70824231381988</c:v>
                </c:pt>
                <c:pt idx="151">
                  <c:v>313.91508740039581</c:v>
                </c:pt>
                <c:pt idx="152">
                  <c:v>315.63562538028634</c:v>
                </c:pt>
                <c:pt idx="153">
                  <c:v>317.59131452046677</c:v>
                </c:pt>
                <c:pt idx="154">
                  <c:v>318.44038870460133</c:v>
                </c:pt>
                <c:pt idx="155">
                  <c:v>322.23058027940846</c:v>
                </c:pt>
                <c:pt idx="156">
                  <c:v>326.5380283164148</c:v>
                </c:pt>
                <c:pt idx="157">
                  <c:v>328.66595450572436</c:v>
                </c:pt>
                <c:pt idx="158">
                  <c:v>332.11832989566955</c:v>
                </c:pt>
                <c:pt idx="159">
                  <c:v>333.10428443836355</c:v>
                </c:pt>
                <c:pt idx="160">
                  <c:v>331.60799132253288</c:v>
                </c:pt>
                <c:pt idx="161">
                  <c:v>330.88345816412988</c:v>
                </c:pt>
                <c:pt idx="162">
                  <c:v>328.48962125463896</c:v>
                </c:pt>
                <c:pt idx="163">
                  <c:v>327.69083016882183</c:v>
                </c:pt>
                <c:pt idx="164">
                  <c:v>329.8682848929306</c:v>
                </c:pt>
                <c:pt idx="165">
                  <c:v>332.02808663523416</c:v>
                </c:pt>
                <c:pt idx="166">
                  <c:v>334.70499899972907</c:v>
                </c:pt>
                <c:pt idx="167">
                  <c:v>337.90061988563053</c:v>
                </c:pt>
                <c:pt idx="168">
                  <c:v>339.97613878520588</c:v>
                </c:pt>
                <c:pt idx="169">
                  <c:v>341.18772050159811</c:v>
                </c:pt>
                <c:pt idx="170">
                  <c:v>341.54011434636323</c:v>
                </c:pt>
                <c:pt idx="171">
                  <c:v>342.40696198883114</c:v>
                </c:pt>
                <c:pt idx="172">
                  <c:v>343.80533305077603</c:v>
                </c:pt>
                <c:pt idx="173">
                  <c:v>343.50265796690701</c:v>
                </c:pt>
                <c:pt idx="174">
                  <c:v>343.72263542552315</c:v>
                </c:pt>
                <c:pt idx="175">
                  <c:v>344.18089643416045</c:v>
                </c:pt>
                <c:pt idx="176">
                  <c:v>344.88565876021113</c:v>
                </c:pt>
                <c:pt idx="177">
                  <c:v>346.11491248101828</c:v>
                </c:pt>
                <c:pt idx="178">
                  <c:v>347.86892391311778</c:v>
                </c:pt>
                <c:pt idx="179">
                  <c:v>349.58388826836506</c:v>
                </c:pt>
                <c:pt idx="180">
                  <c:v>349.88572635740695</c:v>
                </c:pt>
                <c:pt idx="181">
                  <c:v>348.47233377466597</c:v>
                </c:pt>
                <c:pt idx="182">
                  <c:v>346.75752160029629</c:v>
                </c:pt>
                <c:pt idx="183">
                  <c:v>344.44822750919957</c:v>
                </c:pt>
                <c:pt idx="184">
                  <c:v>342.6641730355077</c:v>
                </c:pt>
                <c:pt idx="185">
                  <c:v>340.01741784826339</c:v>
                </c:pt>
                <c:pt idx="186">
                  <c:v>337.89682804542952</c:v>
                </c:pt>
                <c:pt idx="187">
                  <c:v>336.84885345423089</c:v>
                </c:pt>
                <c:pt idx="188">
                  <c:v>335.77120359189399</c:v>
                </c:pt>
                <c:pt idx="189">
                  <c:v>333.54922327933832</c:v>
                </c:pt>
                <c:pt idx="190">
                  <c:v>329.9249849515881</c:v>
                </c:pt>
                <c:pt idx="191">
                  <c:v>325.71686030071589</c:v>
                </c:pt>
                <c:pt idx="192">
                  <c:v>320.93526737596949</c:v>
                </c:pt>
                <c:pt idx="193">
                  <c:v>316.12725204634438</c:v>
                </c:pt>
                <c:pt idx="194">
                  <c:v>312.68493327606262</c:v>
                </c:pt>
                <c:pt idx="195">
                  <c:v>312.2383331271738</c:v>
                </c:pt>
                <c:pt idx="196">
                  <c:v>312.57901538523129</c:v>
                </c:pt>
                <c:pt idx="197">
                  <c:v>314.81334771235476</c:v>
                </c:pt>
                <c:pt idx="198">
                  <c:v>319.46367828927418</c:v>
                </c:pt>
                <c:pt idx="199">
                  <c:v>324.87732278491296</c:v>
                </c:pt>
                <c:pt idx="200">
                  <c:v>329.42815243134118</c:v>
                </c:pt>
                <c:pt idx="201">
                  <c:v>335.007737492297</c:v>
                </c:pt>
                <c:pt idx="202">
                  <c:v>339.9871465353545</c:v>
                </c:pt>
                <c:pt idx="203">
                  <c:v>344.09755204017762</c:v>
                </c:pt>
                <c:pt idx="204">
                  <c:v>347.33490853176954</c:v>
                </c:pt>
                <c:pt idx="205">
                  <c:v>351.32832498691357</c:v>
                </c:pt>
                <c:pt idx="206">
                  <c:v>354.44968160453089</c:v>
                </c:pt>
                <c:pt idx="207">
                  <c:v>356.72070854577328</c:v>
                </c:pt>
                <c:pt idx="208">
                  <c:v>357.86291480457527</c:v>
                </c:pt>
                <c:pt idx="209">
                  <c:v>357.35155535138438</c:v>
                </c:pt>
                <c:pt idx="210">
                  <c:v>357.34289372309922</c:v>
                </c:pt>
                <c:pt idx="211">
                  <c:v>354.63655338139228</c:v>
                </c:pt>
                <c:pt idx="212">
                  <c:v>351.10595067947474</c:v>
                </c:pt>
                <c:pt idx="213">
                  <c:v>347.56574155965671</c:v>
                </c:pt>
                <c:pt idx="214">
                  <c:v>344.52419113061723</c:v>
                </c:pt>
                <c:pt idx="215">
                  <c:v>341.98478687080205</c:v>
                </c:pt>
                <c:pt idx="216">
                  <c:v>340.97514283815678</c:v>
                </c:pt>
                <c:pt idx="217">
                  <c:v>340.44888868156772</c:v>
                </c:pt>
                <c:pt idx="218">
                  <c:v>340.14155305832122</c:v>
                </c:pt>
                <c:pt idx="219">
                  <c:v>338.76365032441782</c:v>
                </c:pt>
                <c:pt idx="220">
                  <c:v>338.36857608434696</c:v>
                </c:pt>
                <c:pt idx="221">
                  <c:v>339.46152646575564</c:v>
                </c:pt>
                <c:pt idx="222">
                  <c:v>340.48989508721945</c:v>
                </c:pt>
                <c:pt idx="223">
                  <c:v>341.72261726386262</c:v>
                </c:pt>
                <c:pt idx="224">
                  <c:v>345.65398196615246</c:v>
                </c:pt>
                <c:pt idx="225">
                  <c:v>347.74527060917239</c:v>
                </c:pt>
                <c:pt idx="226">
                  <c:v>351.00128194001388</c:v>
                </c:pt>
                <c:pt idx="227">
                  <c:v>354.42824946426447</c:v>
                </c:pt>
                <c:pt idx="228">
                  <c:v>356.03030829004905</c:v>
                </c:pt>
                <c:pt idx="229">
                  <c:v>357.31392862939003</c:v>
                </c:pt>
                <c:pt idx="230">
                  <c:v>356.32165223940439</c:v>
                </c:pt>
                <c:pt idx="231">
                  <c:v>356.26077988835186</c:v>
                </c:pt>
                <c:pt idx="232">
                  <c:v>359.02458119310438</c:v>
                </c:pt>
                <c:pt idx="233">
                  <c:v>363.13220305604085</c:v>
                </c:pt>
                <c:pt idx="234">
                  <c:v>366.41183412726474</c:v>
                </c:pt>
                <c:pt idx="235">
                  <c:v>369.11155460079465</c:v>
                </c:pt>
                <c:pt idx="236">
                  <c:v>373.1207027541638</c:v>
                </c:pt>
                <c:pt idx="237">
                  <c:v>375.37167352390838</c:v>
                </c:pt>
                <c:pt idx="238">
                  <c:v>374.26979519767872</c:v>
                </c:pt>
                <c:pt idx="239">
                  <c:v>369.86968802880466</c:v>
                </c:pt>
                <c:pt idx="240">
                  <c:v>367.06749909766955</c:v>
                </c:pt>
                <c:pt idx="241">
                  <c:v>365.81939397064582</c:v>
                </c:pt>
                <c:pt idx="242">
                  <c:v>369.47624339229833</c:v>
                </c:pt>
                <c:pt idx="243">
                  <c:v>370.75795512979909</c:v>
                </c:pt>
                <c:pt idx="244">
                  <c:v>369.71356947096456</c:v>
                </c:pt>
                <c:pt idx="245">
                  <c:v>365.96299565130067</c:v>
                </c:pt>
                <c:pt idx="246">
                  <c:v>365.01861819254958</c:v>
                </c:pt>
                <c:pt idx="247">
                  <c:v>364.44484555692014</c:v>
                </c:pt>
                <c:pt idx="248">
                  <c:v>365.30672829825528</c:v>
                </c:pt>
                <c:pt idx="249">
                  <c:v>367.11683740637164</c:v>
                </c:pt>
                <c:pt idx="250">
                  <c:v>368.18603488912999</c:v>
                </c:pt>
                <c:pt idx="251">
                  <c:v>370.38426230303543</c:v>
                </c:pt>
                <c:pt idx="252">
                  <c:v>371.21541084795899</c:v>
                </c:pt>
                <c:pt idx="253">
                  <c:v>372.94363396216983</c:v>
                </c:pt>
                <c:pt idx="254">
                  <c:v>375.98085991793664</c:v>
                </c:pt>
                <c:pt idx="255">
                  <c:v>378.84716138464375</c:v>
                </c:pt>
                <c:pt idx="256">
                  <c:v>381.552195507151</c:v>
                </c:pt>
                <c:pt idx="257">
                  <c:v>383.69795856349299</c:v>
                </c:pt>
                <c:pt idx="258">
                  <c:v>385.49076343764881</c:v>
                </c:pt>
                <c:pt idx="259">
                  <c:v>387.90523353779844</c:v>
                </c:pt>
                <c:pt idx="260">
                  <c:v>390.33913206332579</c:v>
                </c:pt>
                <c:pt idx="261">
                  <c:v>392.78437440510658</c:v>
                </c:pt>
                <c:pt idx="262">
                  <c:v>394.49468456184621</c:v>
                </c:pt>
                <c:pt idx="263">
                  <c:v>395.84557518997013</c:v>
                </c:pt>
                <c:pt idx="264">
                  <c:v>396.10702193774091</c:v>
                </c:pt>
                <c:pt idx="265">
                  <c:v>396.94281834030198</c:v>
                </c:pt>
                <c:pt idx="266">
                  <c:v>397.09827110680249</c:v>
                </c:pt>
                <c:pt idx="267">
                  <c:v>397.44975186630182</c:v>
                </c:pt>
                <c:pt idx="268">
                  <c:v>398.34709275212498</c:v>
                </c:pt>
                <c:pt idx="269">
                  <c:v>399.93577234241786</c:v>
                </c:pt>
                <c:pt idx="270">
                  <c:v>401.65470608222336</c:v>
                </c:pt>
                <c:pt idx="271">
                  <c:v>402.84510295227534</c:v>
                </c:pt>
                <c:pt idx="272">
                  <c:v>404.16887367983134</c:v>
                </c:pt>
                <c:pt idx="273">
                  <c:v>406.44660926142922</c:v>
                </c:pt>
                <c:pt idx="274">
                  <c:v>408.96763768027051</c:v>
                </c:pt>
                <c:pt idx="275">
                  <c:v>411.39094695306267</c:v>
                </c:pt>
                <c:pt idx="276">
                  <c:v>414.667654883262</c:v>
                </c:pt>
                <c:pt idx="277">
                  <c:v>418.12944012414061</c:v>
                </c:pt>
                <c:pt idx="278">
                  <c:v>421.60206825255057</c:v>
                </c:pt>
                <c:pt idx="279">
                  <c:v>424.60169284980259</c:v>
                </c:pt>
                <c:pt idx="280">
                  <c:v>427.31747474679253</c:v>
                </c:pt>
                <c:pt idx="281">
                  <c:v>429.60363734448936</c:v>
                </c:pt>
                <c:pt idx="282">
                  <c:v>431.71586353992336</c:v>
                </c:pt>
                <c:pt idx="283">
                  <c:v>433.98568571588447</c:v>
                </c:pt>
                <c:pt idx="284">
                  <c:v>436.63159122656197</c:v>
                </c:pt>
                <c:pt idx="285">
                  <c:v>438.93487417299224</c:v>
                </c:pt>
                <c:pt idx="286">
                  <c:v>441.20438564632832</c:v>
                </c:pt>
                <c:pt idx="287">
                  <c:v>443.53834572134116</c:v>
                </c:pt>
                <c:pt idx="288">
                  <c:v>445.5270454302277</c:v>
                </c:pt>
                <c:pt idx="289">
                  <c:v>446.40630849596243</c:v>
                </c:pt>
                <c:pt idx="290">
                  <c:v>447.36579624768831</c:v>
                </c:pt>
                <c:pt idx="291">
                  <c:v>449.22246636349001</c:v>
                </c:pt>
                <c:pt idx="292">
                  <c:v>452.07551541210341</c:v>
                </c:pt>
                <c:pt idx="293">
                  <c:v>454.62218630882541</c:v>
                </c:pt>
                <c:pt idx="294">
                  <c:v>456.41689978482151</c:v>
                </c:pt>
                <c:pt idx="295">
                  <c:v>457.50739624957839</c:v>
                </c:pt>
                <c:pt idx="296">
                  <c:v>458.00274500626836</c:v>
                </c:pt>
                <c:pt idx="297">
                  <c:v>458.49054812777592</c:v>
                </c:pt>
                <c:pt idx="298">
                  <c:v>459.24755288094343</c:v>
                </c:pt>
                <c:pt idx="299">
                  <c:v>461.31015542852987</c:v>
                </c:pt>
                <c:pt idx="300">
                  <c:v>464.67823529400704</c:v>
                </c:pt>
                <c:pt idx="301">
                  <c:v>468.9429395270086</c:v>
                </c:pt>
                <c:pt idx="302">
                  <c:v>473.36115622032077</c:v>
                </c:pt>
                <c:pt idx="303">
                  <c:v>478.15181024815615</c:v>
                </c:pt>
                <c:pt idx="304">
                  <c:v>483.25589347521304</c:v>
                </c:pt>
                <c:pt idx="305">
                  <c:v>488.64896818889207</c:v>
                </c:pt>
                <c:pt idx="306">
                  <c:v>493.29234917239967</c:v>
                </c:pt>
                <c:pt idx="307">
                  <c:v>497.41347708822593</c:v>
                </c:pt>
                <c:pt idx="308">
                  <c:v>501.20132888203966</c:v>
                </c:pt>
                <c:pt idx="309">
                  <c:v>504.88134784231164</c:v>
                </c:pt>
                <c:pt idx="310">
                  <c:v>508.06620827199043</c:v>
                </c:pt>
                <c:pt idx="311">
                  <c:v>510.47844638593489</c:v>
                </c:pt>
                <c:pt idx="312">
                  <c:v>514.18859081910796</c:v>
                </c:pt>
                <c:pt idx="313">
                  <c:v>518.09269612169214</c:v>
                </c:pt>
                <c:pt idx="314">
                  <c:v>521.54371456547835</c:v>
                </c:pt>
                <c:pt idx="315">
                  <c:v>525.48200349770048</c:v>
                </c:pt>
                <c:pt idx="316">
                  <c:v>530.55625927274173</c:v>
                </c:pt>
                <c:pt idx="317">
                  <c:v>535.19503678470096</c:v>
                </c:pt>
                <c:pt idx="318">
                  <c:v>538.94964339762203</c:v>
                </c:pt>
                <c:pt idx="319">
                  <c:v>543.05396166733988</c:v>
                </c:pt>
                <c:pt idx="320">
                  <c:v>546.07971064858521</c:v>
                </c:pt>
                <c:pt idx="321">
                  <c:v>549.21502352085542</c:v>
                </c:pt>
                <c:pt idx="322">
                  <c:v>553.01529707880559</c:v>
                </c:pt>
                <c:pt idx="323">
                  <c:v>557.84704628447139</c:v>
                </c:pt>
                <c:pt idx="324">
                  <c:v>561.81360281471336</c:v>
                </c:pt>
                <c:pt idx="325">
                  <c:v>567.05448396902125</c:v>
                </c:pt>
                <c:pt idx="326">
                  <c:v>572.44083101973479</c:v>
                </c:pt>
                <c:pt idx="327">
                  <c:v>578.0838691657932</c:v>
                </c:pt>
                <c:pt idx="328">
                  <c:v>582.77060901768584</c:v>
                </c:pt>
                <c:pt idx="329">
                  <c:v>588.39544886712758</c:v>
                </c:pt>
                <c:pt idx="330">
                  <c:v>593.44195065461076</c:v>
                </c:pt>
                <c:pt idx="331">
                  <c:v>598.72779491738879</c:v>
                </c:pt>
                <c:pt idx="332">
                  <c:v>603.59756397898263</c:v>
                </c:pt>
                <c:pt idx="333">
                  <c:v>609.04917760359046</c:v>
                </c:pt>
                <c:pt idx="334">
                  <c:v>613.58206258819803</c:v>
                </c:pt>
                <c:pt idx="335">
                  <c:v>618.60750634673889</c:v>
                </c:pt>
                <c:pt idx="336">
                  <c:v>623.29391647339673</c:v>
                </c:pt>
                <c:pt idx="337">
                  <c:v>628.34196543313578</c:v>
                </c:pt>
                <c:pt idx="338">
                  <c:v>633.08342699227683</c:v>
                </c:pt>
                <c:pt idx="339">
                  <c:v>638.78908756948044</c:v>
                </c:pt>
                <c:pt idx="340">
                  <c:v>644.54795438602605</c:v>
                </c:pt>
                <c:pt idx="341">
                  <c:v>650.09534685049312</c:v>
                </c:pt>
                <c:pt idx="342">
                  <c:v>656.15733895267056</c:v>
                </c:pt>
                <c:pt idx="343">
                  <c:v>661.57050154219689</c:v>
                </c:pt>
                <c:pt idx="344">
                  <c:v>666.77621623203186</c:v>
                </c:pt>
                <c:pt idx="345">
                  <c:v>671.74324789704201</c:v>
                </c:pt>
                <c:pt idx="346">
                  <c:v>676.00572648470825</c:v>
                </c:pt>
                <c:pt idx="347">
                  <c:v>680.69540850023509</c:v>
                </c:pt>
                <c:pt idx="348">
                  <c:v>685.32379332642608</c:v>
                </c:pt>
                <c:pt idx="349">
                  <c:v>689.96931752396051</c:v>
                </c:pt>
                <c:pt idx="350">
                  <c:v>694.67527021165415</c:v>
                </c:pt>
                <c:pt idx="351">
                  <c:v>699.78797702177701</c:v>
                </c:pt>
                <c:pt idx="352">
                  <c:v>705.4694408394372</c:v>
                </c:pt>
                <c:pt idx="353">
                  <c:v>711.68046874777497</c:v>
                </c:pt>
                <c:pt idx="354">
                  <c:v>720.41551162467749</c:v>
                </c:pt>
                <c:pt idx="355">
                  <c:v>731.76992981259048</c:v>
                </c:pt>
                <c:pt idx="356">
                  <c:v>746.88339322235527</c:v>
                </c:pt>
                <c:pt idx="357">
                  <c:v>767.48586870740598</c:v>
                </c:pt>
                <c:pt idx="358">
                  <c:v>793.74008201201957</c:v>
                </c:pt>
                <c:pt idx="359">
                  <c:v>826.99348701283338</c:v>
                </c:pt>
                <c:pt idx="360">
                  <c:v>868.23398489960152</c:v>
                </c:pt>
                <c:pt idx="361">
                  <c:v>917.6990539318673</c:v>
                </c:pt>
                <c:pt idx="362">
                  <c:v>975.7300041138086</c:v>
                </c:pt>
                <c:pt idx="363">
                  <c:v>1042.3705494025246</c:v>
                </c:pt>
                <c:pt idx="364">
                  <c:v>1116.4668290203354</c:v>
                </c:pt>
                <c:pt idx="365">
                  <c:v>1197.9429871406112</c:v>
                </c:pt>
                <c:pt idx="366">
                  <c:v>1285.0961894922261</c:v>
                </c:pt>
                <c:pt idx="367">
                  <c:v>1377.3036485152136</c:v>
                </c:pt>
                <c:pt idx="368">
                  <c:v>1472.8658652360152</c:v>
                </c:pt>
                <c:pt idx="369">
                  <c:v>1569.9336010383545</c:v>
                </c:pt>
                <c:pt idx="370">
                  <c:v>1667.4945740877067</c:v>
                </c:pt>
                <c:pt idx="371">
                  <c:v>1762.7307876642728</c:v>
                </c:pt>
                <c:pt idx="372">
                  <c:v>1853.9566292995783</c:v>
                </c:pt>
                <c:pt idx="373">
                  <c:v>1940.2714418328426</c:v>
                </c:pt>
                <c:pt idx="374">
                  <c:v>2019.5957496616707</c:v>
                </c:pt>
                <c:pt idx="375">
                  <c:v>2091.8114604250218</c:v>
                </c:pt>
                <c:pt idx="376">
                  <c:v>2156.0669826134099</c:v>
                </c:pt>
                <c:pt idx="377">
                  <c:v>2211.910091726344</c:v>
                </c:pt>
                <c:pt idx="378">
                  <c:v>2258.4639595921317</c:v>
                </c:pt>
                <c:pt idx="379">
                  <c:v>2298.0916128334134</c:v>
                </c:pt>
                <c:pt idx="380">
                  <c:v>2329.4871746574931</c:v>
                </c:pt>
                <c:pt idx="381">
                  <c:v>2351.7769936685017</c:v>
                </c:pt>
                <c:pt idx="382">
                  <c:v>2369.0178125892844</c:v>
                </c:pt>
                <c:pt idx="383">
                  <c:v>2379.8068851576672</c:v>
                </c:pt>
                <c:pt idx="384">
                  <c:v>2384.5988707681818</c:v>
                </c:pt>
                <c:pt idx="385">
                  <c:v>2386.1148459441865</c:v>
                </c:pt>
                <c:pt idx="386">
                  <c:v>2383.1170221539869</c:v>
                </c:pt>
                <c:pt idx="387">
                  <c:v>2377.650666006858</c:v>
                </c:pt>
                <c:pt idx="388">
                  <c:v>2369.6403274918457</c:v>
                </c:pt>
                <c:pt idx="389">
                  <c:v>2359.9232360481083</c:v>
                </c:pt>
                <c:pt idx="390">
                  <c:v>2347.965978676938</c:v>
                </c:pt>
                <c:pt idx="391">
                  <c:v>2334.5811759014077</c:v>
                </c:pt>
                <c:pt idx="392">
                  <c:v>2320.9980180336238</c:v>
                </c:pt>
                <c:pt idx="393">
                  <c:v>2306.2246535218856</c:v>
                </c:pt>
                <c:pt idx="394">
                  <c:v>2290.7073401081061</c:v>
                </c:pt>
                <c:pt idx="395">
                  <c:v>2274.1585066605226</c:v>
                </c:pt>
                <c:pt idx="396">
                  <c:v>2257.3741733048037</c:v>
                </c:pt>
                <c:pt idx="397">
                  <c:v>2239.9730888972649</c:v>
                </c:pt>
                <c:pt idx="398">
                  <c:v>2221.8386448404203</c:v>
                </c:pt>
                <c:pt idx="399">
                  <c:v>2204.4956554829168</c:v>
                </c:pt>
                <c:pt idx="400">
                  <c:v>2187.0613956440543</c:v>
                </c:pt>
                <c:pt idx="401">
                  <c:v>2170.1005514928929</c:v>
                </c:pt>
                <c:pt idx="402">
                  <c:v>2153.4263780699698</c:v>
                </c:pt>
                <c:pt idx="403">
                  <c:v>2136.4460357438625</c:v>
                </c:pt>
                <c:pt idx="404">
                  <c:v>2120.4161644524811</c:v>
                </c:pt>
                <c:pt idx="405">
                  <c:v>2104.1431271412544</c:v>
                </c:pt>
                <c:pt idx="406">
                  <c:v>2088.4491380694153</c:v>
                </c:pt>
                <c:pt idx="407">
                  <c:v>2072.7473053415079</c:v>
                </c:pt>
                <c:pt idx="408">
                  <c:v>2056.445309277442</c:v>
                </c:pt>
                <c:pt idx="409">
                  <c:v>2041.0419856818785</c:v>
                </c:pt>
                <c:pt idx="410">
                  <c:v>2025.1948138749635</c:v>
                </c:pt>
                <c:pt idx="411">
                  <c:v>2010.1957904851777</c:v>
                </c:pt>
                <c:pt idx="412">
                  <c:v>1994.6481360089213</c:v>
                </c:pt>
                <c:pt idx="413">
                  <c:v>1979.5989690199549</c:v>
                </c:pt>
                <c:pt idx="414">
                  <c:v>1964.932936413036</c:v>
                </c:pt>
                <c:pt idx="415">
                  <c:v>1950.2885768994399</c:v>
                </c:pt>
                <c:pt idx="416">
                  <c:v>1936.5872696027848</c:v>
                </c:pt>
                <c:pt idx="417">
                  <c:v>1923.2562881309766</c:v>
                </c:pt>
                <c:pt idx="418">
                  <c:v>1911.1036939216267</c:v>
                </c:pt>
                <c:pt idx="419">
                  <c:v>1898.9381009289791</c:v>
                </c:pt>
                <c:pt idx="420">
                  <c:v>1886.38456083403</c:v>
                </c:pt>
                <c:pt idx="421">
                  <c:v>1873.7191424305424</c:v>
                </c:pt>
                <c:pt idx="422">
                  <c:v>1861.048581581565</c:v>
                </c:pt>
                <c:pt idx="423">
                  <c:v>1848.5902242847042</c:v>
                </c:pt>
                <c:pt idx="424">
                  <c:v>1836.1331161392143</c:v>
                </c:pt>
                <c:pt idx="425">
                  <c:v>1823.8915975703685</c:v>
                </c:pt>
                <c:pt idx="426">
                  <c:v>1812.4515649570485</c:v>
                </c:pt>
                <c:pt idx="427">
                  <c:v>1801.1123902203778</c:v>
                </c:pt>
                <c:pt idx="428">
                  <c:v>1790.4696585884478</c:v>
                </c:pt>
                <c:pt idx="429">
                  <c:v>1779.3334804607982</c:v>
                </c:pt>
                <c:pt idx="430">
                  <c:v>1769.2022794855466</c:v>
                </c:pt>
                <c:pt idx="431">
                  <c:v>1759.8979659906443</c:v>
                </c:pt>
                <c:pt idx="432">
                  <c:v>1751.3777073999086</c:v>
                </c:pt>
                <c:pt idx="433">
                  <c:v>1742.7454310014969</c:v>
                </c:pt>
                <c:pt idx="434">
                  <c:v>1733.9359209484735</c:v>
                </c:pt>
                <c:pt idx="435">
                  <c:v>1725.5576027304785</c:v>
                </c:pt>
                <c:pt idx="436">
                  <c:v>1717.223163332201</c:v>
                </c:pt>
                <c:pt idx="437">
                  <c:v>1708.977464408192</c:v>
                </c:pt>
                <c:pt idx="438">
                  <c:v>1700.4640793204294</c:v>
                </c:pt>
                <c:pt idx="439">
                  <c:v>1691.883208354307</c:v>
                </c:pt>
                <c:pt idx="440">
                  <c:v>1683.0622783945914</c:v>
                </c:pt>
                <c:pt idx="441">
                  <c:v>1674.3500182632442</c:v>
                </c:pt>
                <c:pt idx="442">
                  <c:v>1665.8013652570905</c:v>
                </c:pt>
                <c:pt idx="443">
                  <c:v>1657.0257471536895</c:v>
                </c:pt>
                <c:pt idx="444">
                  <c:v>1648.6104489824306</c:v>
                </c:pt>
                <c:pt idx="445">
                  <c:v>1640.7801721500057</c:v>
                </c:pt>
                <c:pt idx="446">
                  <c:v>1633.2831714395936</c:v>
                </c:pt>
                <c:pt idx="447">
                  <c:v>1625.7864370457169</c:v>
                </c:pt>
                <c:pt idx="448">
                  <c:v>1619.0021247487323</c:v>
                </c:pt>
                <c:pt idx="449">
                  <c:v>1611.5488253136803</c:v>
                </c:pt>
                <c:pt idx="450">
                  <c:v>1604.5713067108022</c:v>
                </c:pt>
                <c:pt idx="451">
                  <c:v>1597.4962591879726</c:v>
                </c:pt>
                <c:pt idx="452">
                  <c:v>1590.4130192612304</c:v>
                </c:pt>
                <c:pt idx="453">
                  <c:v>1583.5971611364864</c:v>
                </c:pt>
                <c:pt idx="454">
                  <c:v>1576.5554665893376</c:v>
                </c:pt>
                <c:pt idx="455">
                  <c:v>1569.4396662956524</c:v>
                </c:pt>
                <c:pt idx="456">
                  <c:v>1562.7588116319771</c:v>
                </c:pt>
                <c:pt idx="457">
                  <c:v>1556.447712114857</c:v>
                </c:pt>
                <c:pt idx="458">
                  <c:v>1550.7398195514481</c:v>
                </c:pt>
                <c:pt idx="459">
                  <c:v>1544.9265480711495</c:v>
                </c:pt>
                <c:pt idx="460">
                  <c:v>1540.812363407865</c:v>
                </c:pt>
                <c:pt idx="461">
                  <c:v>1537.0672110319665</c:v>
                </c:pt>
                <c:pt idx="462">
                  <c:v>1533.1395113524802</c:v>
                </c:pt>
                <c:pt idx="463">
                  <c:v>1529.6415260853344</c:v>
                </c:pt>
                <c:pt idx="464">
                  <c:v>1525.4084627931406</c:v>
                </c:pt>
                <c:pt idx="465">
                  <c:v>1518.8235264684624</c:v>
                </c:pt>
                <c:pt idx="466">
                  <c:v>1513.3076608091449</c:v>
                </c:pt>
                <c:pt idx="467">
                  <c:v>1508.4550628232435</c:v>
                </c:pt>
                <c:pt idx="468">
                  <c:v>1503.5679070963804</c:v>
                </c:pt>
                <c:pt idx="469">
                  <c:v>1498.7349594663031</c:v>
                </c:pt>
                <c:pt idx="470">
                  <c:v>1496.4434705378892</c:v>
                </c:pt>
                <c:pt idx="471">
                  <c:v>1493.226392148242</c:v>
                </c:pt>
                <c:pt idx="472">
                  <c:v>1489.8573167661903</c:v>
                </c:pt>
                <c:pt idx="473">
                  <c:v>1489.6872990215263</c:v>
                </c:pt>
                <c:pt idx="474">
                  <c:v>1488.3043299325718</c:v>
                </c:pt>
                <c:pt idx="475">
                  <c:v>1482.8229395829073</c:v>
                </c:pt>
                <c:pt idx="476">
                  <c:v>1477.9650089254194</c:v>
                </c:pt>
                <c:pt idx="477">
                  <c:v>1472.2787197057642</c:v>
                </c:pt>
                <c:pt idx="478">
                  <c:v>1464.8141842492464</c:v>
                </c:pt>
                <c:pt idx="479">
                  <c:v>1459.1851277213207</c:v>
                </c:pt>
                <c:pt idx="480">
                  <c:v>1453.8437628016868</c:v>
                </c:pt>
                <c:pt idx="481">
                  <c:v>1449.96296653686</c:v>
                </c:pt>
                <c:pt idx="482">
                  <c:v>1447.1610629448705</c:v>
                </c:pt>
                <c:pt idx="483">
                  <c:v>1442.5865311267512</c:v>
                </c:pt>
                <c:pt idx="484">
                  <c:v>1439.5495461240407</c:v>
                </c:pt>
                <c:pt idx="485">
                  <c:v>1438.32757806275</c:v>
                </c:pt>
                <c:pt idx="486">
                  <c:v>1434.9144843618437</c:v>
                </c:pt>
                <c:pt idx="487">
                  <c:v>1429.7581460259298</c:v>
                </c:pt>
                <c:pt idx="488">
                  <c:v>1424.2835467479301</c:v>
                </c:pt>
                <c:pt idx="489">
                  <c:v>1417.2825035177184</c:v>
                </c:pt>
                <c:pt idx="490">
                  <c:v>1410.8971650957935</c:v>
                </c:pt>
                <c:pt idx="491">
                  <c:v>1403.7508081500539</c:v>
                </c:pt>
                <c:pt idx="492">
                  <c:v>1396.260135627803</c:v>
                </c:pt>
                <c:pt idx="493">
                  <c:v>1391.1928421279135</c:v>
                </c:pt>
                <c:pt idx="494">
                  <c:v>1386.5671648531704</c:v>
                </c:pt>
                <c:pt idx="495">
                  <c:v>1382.4689591820375</c:v>
                </c:pt>
                <c:pt idx="496">
                  <c:v>1379.5971157950366</c:v>
                </c:pt>
                <c:pt idx="497">
                  <c:v>1378.2643727365703</c:v>
                </c:pt>
                <c:pt idx="498">
                  <c:v>1375.9244902890696</c:v>
                </c:pt>
                <c:pt idx="499">
                  <c:v>1372.6385690749037</c:v>
                </c:pt>
                <c:pt idx="500">
                  <c:v>1369.6114885109789</c:v>
                </c:pt>
                <c:pt idx="501">
                  <c:v>1365.8579978911605</c:v>
                </c:pt>
                <c:pt idx="502">
                  <c:v>1359.5331323454845</c:v>
                </c:pt>
                <c:pt idx="503">
                  <c:v>1353.4982474621352</c:v>
                </c:pt>
                <c:pt idx="504">
                  <c:v>1345.6805255521149</c:v>
                </c:pt>
                <c:pt idx="505">
                  <c:v>1336.5883648823706</c:v>
                </c:pt>
                <c:pt idx="506">
                  <c:v>1331.163864817461</c:v>
                </c:pt>
                <c:pt idx="507">
                  <c:v>1322.9073039833108</c:v>
                </c:pt>
                <c:pt idx="508">
                  <c:v>1312.0274999075107</c:v>
                </c:pt>
                <c:pt idx="509">
                  <c:v>1303.3356827407256</c:v>
                </c:pt>
                <c:pt idx="510">
                  <c:v>1294.1392084202353</c:v>
                </c:pt>
                <c:pt idx="511">
                  <c:v>1284.1738592381218</c:v>
                </c:pt>
                <c:pt idx="512">
                  <c:v>1275.103783818244</c:v>
                </c:pt>
                <c:pt idx="513">
                  <c:v>1263.9330289270224</c:v>
                </c:pt>
                <c:pt idx="514">
                  <c:v>1249.0387567080056</c:v>
                </c:pt>
                <c:pt idx="515">
                  <c:v>1233.4210673236892</c:v>
                </c:pt>
                <c:pt idx="516">
                  <c:v>1217.0226266284242</c:v>
                </c:pt>
                <c:pt idx="517">
                  <c:v>1198.2500120612324</c:v>
                </c:pt>
                <c:pt idx="518">
                  <c:v>1181.1365114671974</c:v>
                </c:pt>
                <c:pt idx="519">
                  <c:v>1164.641347142458</c:v>
                </c:pt>
                <c:pt idx="520">
                  <c:v>1148.2301359352123</c:v>
                </c:pt>
                <c:pt idx="521">
                  <c:v>1131.61050667518</c:v>
                </c:pt>
                <c:pt idx="522">
                  <c:v>1115.3877397805311</c:v>
                </c:pt>
                <c:pt idx="523">
                  <c:v>1099.5178105915402</c:v>
                </c:pt>
                <c:pt idx="524">
                  <c:v>1083.1864562998312</c:v>
                </c:pt>
                <c:pt idx="525">
                  <c:v>1066.1729702467494</c:v>
                </c:pt>
                <c:pt idx="526">
                  <c:v>1047.3293759818823</c:v>
                </c:pt>
                <c:pt idx="527">
                  <c:v>1029.1361457201829</c:v>
                </c:pt>
                <c:pt idx="528">
                  <c:v>1008.8902300314226</c:v>
                </c:pt>
                <c:pt idx="529">
                  <c:v>987.92492997061913</c:v>
                </c:pt>
                <c:pt idx="530">
                  <c:v>965.43849326571171</c:v>
                </c:pt>
                <c:pt idx="531">
                  <c:v>941.41154221828174</c:v>
                </c:pt>
                <c:pt idx="532">
                  <c:v>918.10706988740674</c:v>
                </c:pt>
                <c:pt idx="533">
                  <c:v>894.65946510024935</c:v>
                </c:pt>
                <c:pt idx="534">
                  <c:v>873.03884881688555</c:v>
                </c:pt>
                <c:pt idx="535">
                  <c:v>855.73363202138455</c:v>
                </c:pt>
                <c:pt idx="536">
                  <c:v>838.33317535996582</c:v>
                </c:pt>
                <c:pt idx="537">
                  <c:v>821.67569110662282</c:v>
                </c:pt>
                <c:pt idx="538">
                  <c:v>803.26602159171216</c:v>
                </c:pt>
                <c:pt idx="539">
                  <c:v>783.36802943443649</c:v>
                </c:pt>
                <c:pt idx="540">
                  <c:v>763.41230365670935</c:v>
                </c:pt>
                <c:pt idx="541">
                  <c:v>743.07417903784437</c:v>
                </c:pt>
                <c:pt idx="542">
                  <c:v>725.19000911600438</c:v>
                </c:pt>
                <c:pt idx="543">
                  <c:v>709.45223633749652</c:v>
                </c:pt>
                <c:pt idx="544">
                  <c:v>694.21428896982923</c:v>
                </c:pt>
                <c:pt idx="545">
                  <c:v>676.98161806686892</c:v>
                </c:pt>
                <c:pt idx="546">
                  <c:v>659.7033309458385</c:v>
                </c:pt>
                <c:pt idx="547">
                  <c:v>642.09213547324975</c:v>
                </c:pt>
                <c:pt idx="548">
                  <c:v>624.99986411164423</c:v>
                </c:pt>
                <c:pt idx="549">
                  <c:v>606.75510160025703</c:v>
                </c:pt>
                <c:pt idx="550">
                  <c:v>587.94678793552077</c:v>
                </c:pt>
                <c:pt idx="551">
                  <c:v>570.21170454680032</c:v>
                </c:pt>
                <c:pt idx="552">
                  <c:v>552.73718018406441</c:v>
                </c:pt>
                <c:pt idx="553">
                  <c:v>536.3414406993777</c:v>
                </c:pt>
                <c:pt idx="554">
                  <c:v>521.32505600780166</c:v>
                </c:pt>
                <c:pt idx="555">
                  <c:v>507.93700670688139</c:v>
                </c:pt>
                <c:pt idx="556">
                  <c:v>494.80242733939593</c:v>
                </c:pt>
                <c:pt idx="557">
                  <c:v>483.04258661173321</c:v>
                </c:pt>
                <c:pt idx="558">
                  <c:v>473.99876239324675</c:v>
                </c:pt>
                <c:pt idx="559">
                  <c:v>467.38653496451349</c:v>
                </c:pt>
                <c:pt idx="560">
                  <c:v>461.30840534843719</c:v>
                </c:pt>
                <c:pt idx="561">
                  <c:v>456.82873294404135</c:v>
                </c:pt>
                <c:pt idx="562">
                  <c:v>452.04994902466137</c:v>
                </c:pt>
                <c:pt idx="563">
                  <c:v>446.16267959261432</c:v>
                </c:pt>
                <c:pt idx="564">
                  <c:v>438.35502064312743</c:v>
                </c:pt>
                <c:pt idx="565">
                  <c:v>429.46115799780688</c:v>
                </c:pt>
                <c:pt idx="566">
                  <c:v>420.28756787679026</c:v>
                </c:pt>
                <c:pt idx="567">
                  <c:v>410.32261816948073</c:v>
                </c:pt>
                <c:pt idx="568">
                  <c:v>400.6247268798046</c:v>
                </c:pt>
                <c:pt idx="569">
                  <c:v>391.99413715278632</c:v>
                </c:pt>
                <c:pt idx="570">
                  <c:v>384.70818595616925</c:v>
                </c:pt>
                <c:pt idx="571">
                  <c:v>374.23558620456112</c:v>
                </c:pt>
                <c:pt idx="572">
                  <c:v>361.92951758012015</c:v>
                </c:pt>
                <c:pt idx="573">
                  <c:v>353.35411878472291</c:v>
                </c:pt>
                <c:pt idx="574">
                  <c:v>345.8351659827124</c:v>
                </c:pt>
                <c:pt idx="575">
                  <c:v>338.32719556737101</c:v>
                </c:pt>
                <c:pt idx="576">
                  <c:v>332.64597904363694</c:v>
                </c:pt>
                <c:pt idx="577">
                  <c:v>329.0400911933811</c:v>
                </c:pt>
                <c:pt idx="578">
                  <c:v>324.90362471326358</c:v>
                </c:pt>
                <c:pt idx="579">
                  <c:v>318.7001995079375</c:v>
                </c:pt>
                <c:pt idx="580">
                  <c:v>313.2662895920941</c:v>
                </c:pt>
                <c:pt idx="581">
                  <c:v>310.89676991867481</c:v>
                </c:pt>
                <c:pt idx="582">
                  <c:v>308.75146340496565</c:v>
                </c:pt>
                <c:pt idx="583">
                  <c:v>307.85365963563953</c:v>
                </c:pt>
                <c:pt idx="584">
                  <c:v>306.66099273416296</c:v>
                </c:pt>
                <c:pt idx="585">
                  <c:v>304.1832280706584</c:v>
                </c:pt>
                <c:pt idx="586">
                  <c:v>299.93296199842206</c:v>
                </c:pt>
                <c:pt idx="587">
                  <c:v>293.95238032490749</c:v>
                </c:pt>
                <c:pt idx="588">
                  <c:v>287.73363557789975</c:v>
                </c:pt>
                <c:pt idx="589">
                  <c:v>280.55397004256838</c:v>
                </c:pt>
                <c:pt idx="590">
                  <c:v>271.93610010057216</c:v>
                </c:pt>
                <c:pt idx="591">
                  <c:v>263.37590671119818</c:v>
                </c:pt>
                <c:pt idx="592">
                  <c:v>258.96064486325997</c:v>
                </c:pt>
                <c:pt idx="593">
                  <c:v>254.79177019707689</c:v>
                </c:pt>
                <c:pt idx="594">
                  <c:v>252.29527460388383</c:v>
                </c:pt>
                <c:pt idx="595">
                  <c:v>250.96744571959096</c:v>
                </c:pt>
                <c:pt idx="596">
                  <c:v>248.66871551774975</c:v>
                </c:pt>
                <c:pt idx="597">
                  <c:v>245.88480731454024</c:v>
                </c:pt>
                <c:pt idx="598">
                  <c:v>244.94704338309617</c:v>
                </c:pt>
                <c:pt idx="599">
                  <c:v>243.96641517111925</c:v>
                </c:pt>
                <c:pt idx="600">
                  <c:v>242.04014132641092</c:v>
                </c:pt>
                <c:pt idx="601">
                  <c:v>239.63557566504707</c:v>
                </c:pt>
                <c:pt idx="602">
                  <c:v>238.34264692869095</c:v>
                </c:pt>
                <c:pt idx="603">
                  <c:v>236.79224082912248</c:v>
                </c:pt>
                <c:pt idx="604">
                  <c:v>234.54468778825472</c:v>
                </c:pt>
                <c:pt idx="605">
                  <c:v>232.50451923837909</c:v>
                </c:pt>
                <c:pt idx="606">
                  <c:v>231.74743205390286</c:v>
                </c:pt>
                <c:pt idx="607">
                  <c:v>230.08429796922888</c:v>
                </c:pt>
                <c:pt idx="608">
                  <c:v>228.39743000851433</c:v>
                </c:pt>
                <c:pt idx="609">
                  <c:v>228.16738324849493</c:v>
                </c:pt>
                <c:pt idx="610">
                  <c:v>227.89445952620284</c:v>
                </c:pt>
                <c:pt idx="611">
                  <c:v>227.55771494835417</c:v>
                </c:pt>
                <c:pt idx="612">
                  <c:v>226.34579082498732</c:v>
                </c:pt>
                <c:pt idx="613">
                  <c:v>225.90787766786318</c:v>
                </c:pt>
                <c:pt idx="614">
                  <c:v>225.42531210489418</c:v>
                </c:pt>
                <c:pt idx="615">
                  <c:v>225.08572681732971</c:v>
                </c:pt>
                <c:pt idx="616">
                  <c:v>225.08978497406653</c:v>
                </c:pt>
                <c:pt idx="617">
                  <c:v>223.24605023286352</c:v>
                </c:pt>
                <c:pt idx="618">
                  <c:v>221.56895355266684</c:v>
                </c:pt>
                <c:pt idx="619">
                  <c:v>219.47014463794395</c:v>
                </c:pt>
                <c:pt idx="620">
                  <c:v>217.72974705352254</c:v>
                </c:pt>
                <c:pt idx="621">
                  <c:v>216.14536657302287</c:v>
                </c:pt>
                <c:pt idx="622">
                  <c:v>214.717821168662</c:v>
                </c:pt>
                <c:pt idx="623">
                  <c:v>213.79760876510477</c:v>
                </c:pt>
                <c:pt idx="624">
                  <c:v>212.83636459241617</c:v>
                </c:pt>
                <c:pt idx="625">
                  <c:v>211.99323814424909</c:v>
                </c:pt>
                <c:pt idx="626">
                  <c:v>210.92482692935852</c:v>
                </c:pt>
                <c:pt idx="627">
                  <c:v>209.44521030136812</c:v>
                </c:pt>
                <c:pt idx="628">
                  <c:v>207.92458092685615</c:v>
                </c:pt>
                <c:pt idx="629">
                  <c:v>206.18231278581385</c:v>
                </c:pt>
                <c:pt idx="630">
                  <c:v>204.23988240459704</c:v>
                </c:pt>
                <c:pt idx="631">
                  <c:v>201.75937848529509</c:v>
                </c:pt>
                <c:pt idx="632">
                  <c:v>199.09305537353532</c:v>
                </c:pt>
                <c:pt idx="633">
                  <c:v>196.09122415355765</c:v>
                </c:pt>
                <c:pt idx="634">
                  <c:v>192.92146767598368</c:v>
                </c:pt>
                <c:pt idx="635">
                  <c:v>190.3879033573476</c:v>
                </c:pt>
                <c:pt idx="636">
                  <c:v>188.47100765922332</c:v>
                </c:pt>
                <c:pt idx="637">
                  <c:v>186.05908024790398</c:v>
                </c:pt>
                <c:pt idx="638">
                  <c:v>183.7830884055289</c:v>
                </c:pt>
                <c:pt idx="639">
                  <c:v>181.02706734814532</c:v>
                </c:pt>
                <c:pt idx="640">
                  <c:v>178.27104629076166</c:v>
                </c:pt>
                <c:pt idx="641">
                  <c:v>175.07769543628493</c:v>
                </c:pt>
                <c:pt idx="642">
                  <c:v>172.16983590824461</c:v>
                </c:pt>
                <c:pt idx="643">
                  <c:v>169.4153620231169</c:v>
                </c:pt>
                <c:pt idx="644">
                  <c:v>166.92341283364308</c:v>
                </c:pt>
                <c:pt idx="645">
                  <c:v>163.61044780934807</c:v>
                </c:pt>
                <c:pt idx="646">
                  <c:v>160.31589667124649</c:v>
                </c:pt>
                <c:pt idx="647">
                  <c:v>157.43565797249627</c:v>
                </c:pt>
                <c:pt idx="648">
                  <c:v>154.17102939945892</c:v>
                </c:pt>
                <c:pt idx="649">
                  <c:v>150.79745199977731</c:v>
                </c:pt>
                <c:pt idx="650">
                  <c:v>147.32930052551771</c:v>
                </c:pt>
                <c:pt idx="651">
                  <c:v>144.01146571313851</c:v>
                </c:pt>
                <c:pt idx="652">
                  <c:v>140.36992949229756</c:v>
                </c:pt>
                <c:pt idx="653">
                  <c:v>136.52850368868783</c:v>
                </c:pt>
                <c:pt idx="654">
                  <c:v>132.62406231999893</c:v>
                </c:pt>
                <c:pt idx="655">
                  <c:v>129.12506885453936</c:v>
                </c:pt>
                <c:pt idx="656">
                  <c:v>125.78085602337073</c:v>
                </c:pt>
                <c:pt idx="657">
                  <c:v>122.37331058362781</c:v>
                </c:pt>
                <c:pt idx="658">
                  <c:v>119.65029375408049</c:v>
                </c:pt>
                <c:pt idx="659">
                  <c:v>117.15979662381409</c:v>
                </c:pt>
                <c:pt idx="660">
                  <c:v>114.37602791974238</c:v>
                </c:pt>
                <c:pt idx="661">
                  <c:v>112.22137496379867</c:v>
                </c:pt>
                <c:pt idx="662">
                  <c:v>109.78054586746921</c:v>
                </c:pt>
                <c:pt idx="663">
                  <c:v>107.06609555315859</c:v>
                </c:pt>
                <c:pt idx="664">
                  <c:v>104.94146027532769</c:v>
                </c:pt>
                <c:pt idx="665">
                  <c:v>102.00043165683364</c:v>
                </c:pt>
                <c:pt idx="666">
                  <c:v>98.389889608070291</c:v>
                </c:pt>
                <c:pt idx="667">
                  <c:v>95.390772280410346</c:v>
                </c:pt>
                <c:pt idx="668">
                  <c:v>91.756033472103653</c:v>
                </c:pt>
                <c:pt idx="669">
                  <c:v>88.298008367076434</c:v>
                </c:pt>
                <c:pt idx="670">
                  <c:v>85.89667020849231</c:v>
                </c:pt>
                <c:pt idx="671">
                  <c:v>83.138005008359826</c:v>
                </c:pt>
                <c:pt idx="672">
                  <c:v>80.58583023656341</c:v>
                </c:pt>
                <c:pt idx="673">
                  <c:v>78.316337785837177</c:v>
                </c:pt>
                <c:pt idx="674">
                  <c:v>75.784872295138427</c:v>
                </c:pt>
                <c:pt idx="675">
                  <c:v>73.170189227854948</c:v>
                </c:pt>
                <c:pt idx="676">
                  <c:v>70.893893023724587</c:v>
                </c:pt>
                <c:pt idx="677">
                  <c:v>68.668577413600744</c:v>
                </c:pt>
                <c:pt idx="678">
                  <c:v>66.816840494582308</c:v>
                </c:pt>
                <c:pt idx="679">
                  <c:v>64.997251785963485</c:v>
                </c:pt>
                <c:pt idx="680">
                  <c:v>63.390373899053891</c:v>
                </c:pt>
                <c:pt idx="681">
                  <c:v>61.872287213372317</c:v>
                </c:pt>
                <c:pt idx="682">
                  <c:v>59.960546642477809</c:v>
                </c:pt>
                <c:pt idx="683">
                  <c:v>57.747785954758555</c:v>
                </c:pt>
                <c:pt idx="684">
                  <c:v>55.325072723737122</c:v>
                </c:pt>
                <c:pt idx="685">
                  <c:v>52.925085170441982</c:v>
                </c:pt>
                <c:pt idx="686">
                  <c:v>50.924420240051532</c:v>
                </c:pt>
                <c:pt idx="687">
                  <c:v>49.039355708831827</c:v>
                </c:pt>
                <c:pt idx="688">
                  <c:v>47.55495172406598</c:v>
                </c:pt>
                <c:pt idx="689">
                  <c:v>46.254033491634267</c:v>
                </c:pt>
                <c:pt idx="690">
                  <c:v>45.036757674070678</c:v>
                </c:pt>
                <c:pt idx="691">
                  <c:v>43.983551865203417</c:v>
                </c:pt>
                <c:pt idx="692">
                  <c:v>43.038901749046516</c:v>
                </c:pt>
                <c:pt idx="693">
                  <c:v>41.940257266466489</c:v>
                </c:pt>
                <c:pt idx="694">
                  <c:v>40.503194216383811</c:v>
                </c:pt>
                <c:pt idx="695">
                  <c:v>39.44289931496688</c:v>
                </c:pt>
                <c:pt idx="696">
                  <c:v>38.296013494177693</c:v>
                </c:pt>
                <c:pt idx="697">
                  <c:v>37.230595169880509</c:v>
                </c:pt>
                <c:pt idx="698">
                  <c:v>35.912588293064765</c:v>
                </c:pt>
                <c:pt idx="699">
                  <c:v>34.331207044028339</c:v>
                </c:pt>
                <c:pt idx="700">
                  <c:v>33.519550333181456</c:v>
                </c:pt>
                <c:pt idx="701">
                  <c:v>32.574037858717986</c:v>
                </c:pt>
                <c:pt idx="702">
                  <c:v>31.738938951845967</c:v>
                </c:pt>
                <c:pt idx="703">
                  <c:v>31.784092286413177</c:v>
                </c:pt>
                <c:pt idx="704">
                  <c:v>31.485006134908328</c:v>
                </c:pt>
                <c:pt idx="705">
                  <c:v>30.961808277611699</c:v>
                </c:pt>
                <c:pt idx="706">
                  <c:v>30.055279471301464</c:v>
                </c:pt>
                <c:pt idx="707">
                  <c:v>28.923662465234631</c:v>
                </c:pt>
                <c:pt idx="708">
                  <c:v>28.192078259501454</c:v>
                </c:pt>
                <c:pt idx="709">
                  <c:v>27.521734175275096</c:v>
                </c:pt>
                <c:pt idx="710">
                  <c:v>26.680351466330883</c:v>
                </c:pt>
                <c:pt idx="711">
                  <c:v>25.921063999998893</c:v>
                </c:pt>
                <c:pt idx="712">
                  <c:v>25.094075065730646</c:v>
                </c:pt>
                <c:pt idx="713">
                  <c:v>24.583045337774621</c:v>
                </c:pt>
                <c:pt idx="714">
                  <c:v>24.53675064662518</c:v>
                </c:pt>
                <c:pt idx="715">
                  <c:v>24.583793560422976</c:v>
                </c:pt>
                <c:pt idx="716">
                  <c:v>24.414568424496895</c:v>
                </c:pt>
                <c:pt idx="717">
                  <c:v>23.998068385029558</c:v>
                </c:pt>
                <c:pt idx="718">
                  <c:v>23.376916769497537</c:v>
                </c:pt>
                <c:pt idx="719">
                  <c:v>22.757401098400052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8BC-47B3-BBBA-AD109BA959BB}"/>
            </c:ext>
          </c:extLst>
        </c:ser>
        <c:ser>
          <c:idx val="4"/>
          <c:order val="4"/>
          <c:tx>
            <c:strRef>
              <c:f>'Data Task 1'!$AY$3</c:f>
              <c:strCache>
                <c:ptCount val="1"/>
                <c:pt idx="0">
                  <c:v>Temperature: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1'!$AY$4:$AY$723</c:f>
              <c:numCache>
                <c:formatCode>General</c:formatCode>
                <c:ptCount val="720"/>
                <c:pt idx="0">
                  <c:v>22.933449010339938</c:v>
                </c:pt>
                <c:pt idx="1">
                  <c:v>21.760362715118564</c:v>
                </c:pt>
                <c:pt idx="2">
                  <c:v>20.876711767412239</c:v>
                </c:pt>
                <c:pt idx="3">
                  <c:v>20.228738272197688</c:v>
                </c:pt>
                <c:pt idx="4">
                  <c:v>19.506354668691305</c:v>
                </c:pt>
                <c:pt idx="5">
                  <c:v>18.482519769206888</c:v>
                </c:pt>
                <c:pt idx="6">
                  <c:v>17.570480746952416</c:v>
                </c:pt>
                <c:pt idx="7">
                  <c:v>16.902476443719639</c:v>
                </c:pt>
                <c:pt idx="8">
                  <c:v>16.429067096888069</c:v>
                </c:pt>
                <c:pt idx="9">
                  <c:v>16.150195638628595</c:v>
                </c:pt>
                <c:pt idx="10">
                  <c:v>16.243786878371882</c:v>
                </c:pt>
                <c:pt idx="11">
                  <c:v>16.552118018192832</c:v>
                </c:pt>
                <c:pt idx="12">
                  <c:v>17.171538576241794</c:v>
                </c:pt>
                <c:pt idx="13">
                  <c:v>17.837228461960592</c:v>
                </c:pt>
                <c:pt idx="14">
                  <c:v>18.509290921930209</c:v>
                </c:pt>
                <c:pt idx="15">
                  <c:v>18.985439524559144</c:v>
                </c:pt>
                <c:pt idx="16">
                  <c:v>19.397012708113166</c:v>
                </c:pt>
                <c:pt idx="17">
                  <c:v>19.800976847785627</c:v>
                </c:pt>
                <c:pt idx="18">
                  <c:v>20.32607696605265</c:v>
                </c:pt>
                <c:pt idx="19">
                  <c:v>20.916316840815803</c:v>
                </c:pt>
                <c:pt idx="20">
                  <c:v>21.535876898002595</c:v>
                </c:pt>
                <c:pt idx="21">
                  <c:v>22.184890295880958</c:v>
                </c:pt>
                <c:pt idx="22">
                  <c:v>22.826732169900943</c:v>
                </c:pt>
                <c:pt idx="23">
                  <c:v>23.533973776083005</c:v>
                </c:pt>
                <c:pt idx="24">
                  <c:v>24.46581533503926</c:v>
                </c:pt>
                <c:pt idx="25">
                  <c:v>25.118265484404137</c:v>
                </c:pt>
                <c:pt idx="26">
                  <c:v>25.541810230331834</c:v>
                </c:pt>
                <c:pt idx="27">
                  <c:v>25.6751016565272</c:v>
                </c:pt>
                <c:pt idx="28">
                  <c:v>25.840890040966769</c:v>
                </c:pt>
                <c:pt idx="29">
                  <c:v>26.308763808374493</c:v>
                </c:pt>
                <c:pt idx="30">
                  <c:v>26.873018798282086</c:v>
                </c:pt>
                <c:pt idx="31">
                  <c:v>27.349376649617767</c:v>
                </c:pt>
                <c:pt idx="32">
                  <c:v>27.781583023830649</c:v>
                </c:pt>
                <c:pt idx="33">
                  <c:v>28.415327606986668</c:v>
                </c:pt>
                <c:pt idx="34">
                  <c:v>28.897379559493718</c:v>
                </c:pt>
                <c:pt idx="35">
                  <c:v>29.37882278849025</c:v>
                </c:pt>
                <c:pt idx="36">
                  <c:v>29.914461432533241</c:v>
                </c:pt>
                <c:pt idx="37">
                  <c:v>30.96288622549493</c:v>
                </c:pt>
                <c:pt idx="38">
                  <c:v>32.454087622794972</c:v>
                </c:pt>
                <c:pt idx="39">
                  <c:v>34.420625991376568</c:v>
                </c:pt>
                <c:pt idx="40">
                  <c:v>36.401158659830358</c:v>
                </c:pt>
                <c:pt idx="41">
                  <c:v>37.177915222740452</c:v>
                </c:pt>
                <c:pt idx="42">
                  <c:v>36.571347607981444</c:v>
                </c:pt>
                <c:pt idx="43">
                  <c:v>38.194356667919941</c:v>
                </c:pt>
                <c:pt idx="44">
                  <c:v>40.351774243140589</c:v>
                </c:pt>
                <c:pt idx="45">
                  <c:v>41.944239332764504</c:v>
                </c:pt>
                <c:pt idx="46">
                  <c:v>42.62440542446798</c:v>
                </c:pt>
                <c:pt idx="47">
                  <c:v>44.278852517377175</c:v>
                </c:pt>
                <c:pt idx="48">
                  <c:v>44.7355663537586</c:v>
                </c:pt>
                <c:pt idx="49">
                  <c:v>44.541047487796213</c:v>
                </c:pt>
                <c:pt idx="50">
                  <c:v>45.101846703607599</c:v>
                </c:pt>
                <c:pt idx="51">
                  <c:v>47.397704491383472</c:v>
                </c:pt>
                <c:pt idx="52">
                  <c:v>50.188416447997156</c:v>
                </c:pt>
                <c:pt idx="53">
                  <c:v>51.14903921543543</c:v>
                </c:pt>
                <c:pt idx="54">
                  <c:v>51.388349986380653</c:v>
                </c:pt>
                <c:pt idx="55">
                  <c:v>53.153863756481122</c:v>
                </c:pt>
                <c:pt idx="56">
                  <c:v>55.237283379953531</c:v>
                </c:pt>
                <c:pt idx="57">
                  <c:v>56.315231263175697</c:v>
                </c:pt>
                <c:pt idx="58">
                  <c:v>56.803338746438484</c:v>
                </c:pt>
                <c:pt idx="59">
                  <c:v>55.759682287642605</c:v>
                </c:pt>
                <c:pt idx="60">
                  <c:v>54.01090207321166</c:v>
                </c:pt>
                <c:pt idx="61">
                  <c:v>55.17713388806974</c:v>
                </c:pt>
                <c:pt idx="62">
                  <c:v>57.098531603823943</c:v>
                </c:pt>
                <c:pt idx="63">
                  <c:v>59.603771256610877</c:v>
                </c:pt>
                <c:pt idx="64">
                  <c:v>62.389087132938535</c:v>
                </c:pt>
                <c:pt idx="65">
                  <c:v>65.358199464225464</c:v>
                </c:pt>
                <c:pt idx="66">
                  <c:v>68.630633648111342</c:v>
                </c:pt>
                <c:pt idx="67">
                  <c:v>73.288027954100826</c:v>
                </c:pt>
                <c:pt idx="68">
                  <c:v>77.956518782417632</c:v>
                </c:pt>
                <c:pt idx="69">
                  <c:v>81.88887266041209</c:v>
                </c:pt>
                <c:pt idx="70">
                  <c:v>84.670574240896016</c:v>
                </c:pt>
                <c:pt idx="71">
                  <c:v>86.861370155277129</c:v>
                </c:pt>
                <c:pt idx="72">
                  <c:v>88.431153953264072</c:v>
                </c:pt>
                <c:pt idx="73">
                  <c:v>90.528802488794994</c:v>
                </c:pt>
                <c:pt idx="74">
                  <c:v>92.510596990359147</c:v>
                </c:pt>
                <c:pt idx="75">
                  <c:v>92.867366035356184</c:v>
                </c:pt>
                <c:pt idx="76">
                  <c:v>91.937058966916041</c:v>
                </c:pt>
                <c:pt idx="77">
                  <c:v>90.778398150720136</c:v>
                </c:pt>
                <c:pt idx="78">
                  <c:v>91.106538168112763</c:v>
                </c:pt>
                <c:pt idx="79">
                  <c:v>92.422363785682478</c:v>
                </c:pt>
                <c:pt idx="80">
                  <c:v>94.762017961866661</c:v>
                </c:pt>
                <c:pt idx="81">
                  <c:v>98.331978443261647</c:v>
                </c:pt>
                <c:pt idx="82">
                  <c:v>101.50810115421655</c:v>
                </c:pt>
                <c:pt idx="83">
                  <c:v>104.10632966410616</c:v>
                </c:pt>
                <c:pt idx="84">
                  <c:v>106.41774160574995</c:v>
                </c:pt>
                <c:pt idx="85">
                  <c:v>110.02316023163304</c:v>
                </c:pt>
                <c:pt idx="86">
                  <c:v>113.52126597530641</c:v>
                </c:pt>
                <c:pt idx="87">
                  <c:v>117.22844922223554</c:v>
                </c:pt>
                <c:pt idx="88">
                  <c:v>120.98476152916004</c:v>
                </c:pt>
                <c:pt idx="89">
                  <c:v>124.12075287450958</c:v>
                </c:pt>
                <c:pt idx="90">
                  <c:v>126.94609232165428</c:v>
                </c:pt>
                <c:pt idx="91">
                  <c:v>128.76065272044136</c:v>
                </c:pt>
                <c:pt idx="92">
                  <c:v>129.69033204276127</c:v>
                </c:pt>
                <c:pt idx="93">
                  <c:v>130.23877290313501</c:v>
                </c:pt>
                <c:pt idx="94">
                  <c:v>130.75186975467886</c:v>
                </c:pt>
                <c:pt idx="95">
                  <c:v>132.13277172004567</c:v>
                </c:pt>
                <c:pt idx="96">
                  <c:v>134.42296711099968</c:v>
                </c:pt>
                <c:pt idx="97">
                  <c:v>136.71625684646554</c:v>
                </c:pt>
                <c:pt idx="98">
                  <c:v>139.388121878519</c:v>
                </c:pt>
                <c:pt idx="99">
                  <c:v>142.45081276780945</c:v>
                </c:pt>
                <c:pt idx="100">
                  <c:v>144.00115545867897</c:v>
                </c:pt>
                <c:pt idx="101">
                  <c:v>146.31342975862933</c:v>
                </c:pt>
                <c:pt idx="102">
                  <c:v>149.41198460808155</c:v>
                </c:pt>
                <c:pt idx="103">
                  <c:v>153.32071240482372</c:v>
                </c:pt>
                <c:pt idx="104">
                  <c:v>156.86257015081614</c:v>
                </c:pt>
                <c:pt idx="105">
                  <c:v>159.62093733006321</c:v>
                </c:pt>
                <c:pt idx="106">
                  <c:v>162.79583625312719</c:v>
                </c:pt>
                <c:pt idx="107">
                  <c:v>166.80526974564191</c:v>
                </c:pt>
                <c:pt idx="108">
                  <c:v>171.26623658382877</c:v>
                </c:pt>
                <c:pt idx="109">
                  <c:v>175.12506173444768</c:v>
                </c:pt>
                <c:pt idx="110">
                  <c:v>177.32178002131661</c:v>
                </c:pt>
                <c:pt idx="111">
                  <c:v>179.92993833347168</c:v>
                </c:pt>
                <c:pt idx="112">
                  <c:v>184.26786059122364</c:v>
                </c:pt>
                <c:pt idx="113">
                  <c:v>188.19159088615231</c:v>
                </c:pt>
                <c:pt idx="114">
                  <c:v>192.1380975857665</c:v>
                </c:pt>
                <c:pt idx="115">
                  <c:v>197.20971555892876</c:v>
                </c:pt>
                <c:pt idx="116">
                  <c:v>202.75332252406474</c:v>
                </c:pt>
                <c:pt idx="117">
                  <c:v>206.99719065857059</c:v>
                </c:pt>
                <c:pt idx="118">
                  <c:v>210.35544217570072</c:v>
                </c:pt>
                <c:pt idx="119">
                  <c:v>214.85352846628984</c:v>
                </c:pt>
                <c:pt idx="120">
                  <c:v>217.76743084334609</c:v>
                </c:pt>
                <c:pt idx="121">
                  <c:v>219.98483938870302</c:v>
                </c:pt>
                <c:pt idx="122">
                  <c:v>221.49713686016472</c:v>
                </c:pt>
                <c:pt idx="123">
                  <c:v>224.3815732147896</c:v>
                </c:pt>
                <c:pt idx="124">
                  <c:v>226.08385583023417</c:v>
                </c:pt>
                <c:pt idx="125">
                  <c:v>228.71184204257065</c:v>
                </c:pt>
                <c:pt idx="126">
                  <c:v>232.52142399753603</c:v>
                </c:pt>
                <c:pt idx="127">
                  <c:v>236.81492846162928</c:v>
                </c:pt>
                <c:pt idx="128">
                  <c:v>240.8768009482279</c:v>
                </c:pt>
                <c:pt idx="129">
                  <c:v>244.70192437532128</c:v>
                </c:pt>
                <c:pt idx="130">
                  <c:v>248.76665659424538</c:v>
                </c:pt>
                <c:pt idx="131">
                  <c:v>252.10618986342686</c:v>
                </c:pt>
                <c:pt idx="132">
                  <c:v>253.21546164396145</c:v>
                </c:pt>
                <c:pt idx="133">
                  <c:v>254.2960726925422</c:v>
                </c:pt>
                <c:pt idx="134">
                  <c:v>256.58716848702221</c:v>
                </c:pt>
                <c:pt idx="135">
                  <c:v>259.87011583320441</c:v>
                </c:pt>
                <c:pt idx="136">
                  <c:v>264.64919143259999</c:v>
                </c:pt>
                <c:pt idx="137">
                  <c:v>269.43514053496858</c:v>
                </c:pt>
                <c:pt idx="138">
                  <c:v>272.4426975604672</c:v>
                </c:pt>
                <c:pt idx="139">
                  <c:v>276.21099411150516</c:v>
                </c:pt>
                <c:pt idx="140">
                  <c:v>279.9673381227791</c:v>
                </c:pt>
                <c:pt idx="141">
                  <c:v>282.17443007280662</c:v>
                </c:pt>
                <c:pt idx="142">
                  <c:v>283.58042920124279</c:v>
                </c:pt>
                <c:pt idx="143">
                  <c:v>286.25710061268148</c:v>
                </c:pt>
                <c:pt idx="144">
                  <c:v>290.4795873338802</c:v>
                </c:pt>
                <c:pt idx="145">
                  <c:v>296.00363905624044</c:v>
                </c:pt>
                <c:pt idx="146">
                  <c:v>301.52421598189477</c:v>
                </c:pt>
                <c:pt idx="147">
                  <c:v>307.31020903987815</c:v>
                </c:pt>
                <c:pt idx="148">
                  <c:v>311.50753518930844</c:v>
                </c:pt>
                <c:pt idx="149">
                  <c:v>314.11422876051626</c:v>
                </c:pt>
                <c:pt idx="150">
                  <c:v>315.36506680246748</c:v>
                </c:pt>
                <c:pt idx="151">
                  <c:v>315.78045718970208</c:v>
                </c:pt>
                <c:pt idx="152">
                  <c:v>315.101102729346</c:v>
                </c:pt>
                <c:pt idx="153">
                  <c:v>314.64320949116291</c:v>
                </c:pt>
                <c:pt idx="154">
                  <c:v>316.82803230609699</c:v>
                </c:pt>
                <c:pt idx="155">
                  <c:v>318.72807397202359</c:v>
                </c:pt>
                <c:pt idx="156">
                  <c:v>318.97552641992206</c:v>
                </c:pt>
                <c:pt idx="157">
                  <c:v>318.64895259739507</c:v>
                </c:pt>
                <c:pt idx="158">
                  <c:v>320.17943568373374</c:v>
                </c:pt>
                <c:pt idx="159">
                  <c:v>321.13972238506722</c:v>
                </c:pt>
                <c:pt idx="160">
                  <c:v>319.89135728237756</c:v>
                </c:pt>
                <c:pt idx="161">
                  <c:v>320.50922432730067</c:v>
                </c:pt>
                <c:pt idx="162">
                  <c:v>322.74583936758864</c:v>
                </c:pt>
                <c:pt idx="163">
                  <c:v>323.03301736541886</c:v>
                </c:pt>
                <c:pt idx="164">
                  <c:v>323.83076220770226</c:v>
                </c:pt>
                <c:pt idx="165">
                  <c:v>327.63036363344298</c:v>
                </c:pt>
                <c:pt idx="166">
                  <c:v>331.67723996272491</c:v>
                </c:pt>
                <c:pt idx="167">
                  <c:v>335.14449737432847</c:v>
                </c:pt>
                <c:pt idx="168">
                  <c:v>340.25209344331074</c:v>
                </c:pt>
                <c:pt idx="169">
                  <c:v>348.37061988057906</c:v>
                </c:pt>
                <c:pt idx="170">
                  <c:v>355.36764934014303</c:v>
                </c:pt>
                <c:pt idx="171">
                  <c:v>360.39924374248835</c:v>
                </c:pt>
                <c:pt idx="172">
                  <c:v>364.86029301198386</c:v>
                </c:pt>
                <c:pt idx="173">
                  <c:v>369.00890859883231</c:v>
                </c:pt>
                <c:pt idx="174">
                  <c:v>369.52263953736627</c:v>
                </c:pt>
                <c:pt idx="175">
                  <c:v>369.1617679495431</c:v>
                </c:pt>
                <c:pt idx="176">
                  <c:v>369.32200173194911</c:v>
                </c:pt>
                <c:pt idx="177">
                  <c:v>370.28184457238956</c:v>
                </c:pt>
                <c:pt idx="178">
                  <c:v>370.09697016954703</c:v>
                </c:pt>
                <c:pt idx="179">
                  <c:v>371.81497814234694</c:v>
                </c:pt>
                <c:pt idx="180">
                  <c:v>373.22996862430313</c:v>
                </c:pt>
                <c:pt idx="181">
                  <c:v>374.59386437659464</c:v>
                </c:pt>
                <c:pt idx="182">
                  <c:v>376.2096828900651</c:v>
                </c:pt>
                <c:pt idx="183">
                  <c:v>378.05970777421015</c:v>
                </c:pt>
                <c:pt idx="184">
                  <c:v>378.76331606193878</c:v>
                </c:pt>
                <c:pt idx="185">
                  <c:v>378.3214208385167</c:v>
                </c:pt>
                <c:pt idx="186">
                  <c:v>377.56780210987648</c:v>
                </c:pt>
                <c:pt idx="187">
                  <c:v>375.66271311150848</c:v>
                </c:pt>
                <c:pt idx="188">
                  <c:v>373.72553931143977</c:v>
                </c:pt>
                <c:pt idx="189">
                  <c:v>372.02502579869764</c:v>
                </c:pt>
                <c:pt idx="190">
                  <c:v>370.02483643354975</c:v>
                </c:pt>
                <c:pt idx="191">
                  <c:v>366.60413368876164</c:v>
                </c:pt>
                <c:pt idx="192">
                  <c:v>363.43228472412022</c:v>
                </c:pt>
                <c:pt idx="193">
                  <c:v>360.22521222717705</c:v>
                </c:pt>
                <c:pt idx="194">
                  <c:v>357.27556636648706</c:v>
                </c:pt>
                <c:pt idx="195">
                  <c:v>353.19212858135415</c:v>
                </c:pt>
                <c:pt idx="196">
                  <c:v>346.88312155130143</c:v>
                </c:pt>
                <c:pt idx="197">
                  <c:v>341.66426857903082</c:v>
                </c:pt>
                <c:pt idx="198">
                  <c:v>339.156644759161</c:v>
                </c:pt>
                <c:pt idx="199">
                  <c:v>339.3466489257537</c:v>
                </c:pt>
                <c:pt idx="200">
                  <c:v>341.14478647149633</c:v>
                </c:pt>
                <c:pt idx="201">
                  <c:v>345.06884649165983</c:v>
                </c:pt>
                <c:pt idx="202">
                  <c:v>351.38336373765691</c:v>
                </c:pt>
                <c:pt idx="203">
                  <c:v>360.34133891854952</c:v>
                </c:pt>
                <c:pt idx="204">
                  <c:v>369.48223551435512</c:v>
                </c:pt>
                <c:pt idx="205">
                  <c:v>377.4624105112469</c:v>
                </c:pt>
                <c:pt idx="206">
                  <c:v>383.7408228440259</c:v>
                </c:pt>
                <c:pt idx="207">
                  <c:v>388.6138447718792</c:v>
                </c:pt>
                <c:pt idx="208">
                  <c:v>393.67593241757982</c:v>
                </c:pt>
                <c:pt idx="209">
                  <c:v>397.59024652070508</c:v>
                </c:pt>
                <c:pt idx="210">
                  <c:v>399.85208554146044</c:v>
                </c:pt>
                <c:pt idx="211">
                  <c:v>400.98561749023747</c:v>
                </c:pt>
                <c:pt idx="212">
                  <c:v>402.05591194348875</c:v>
                </c:pt>
                <c:pt idx="213">
                  <c:v>403.34464936484005</c:v>
                </c:pt>
                <c:pt idx="214">
                  <c:v>403.78025444532005</c:v>
                </c:pt>
                <c:pt idx="215">
                  <c:v>402.07378685574054</c:v>
                </c:pt>
                <c:pt idx="216">
                  <c:v>399.53957576837456</c:v>
                </c:pt>
                <c:pt idx="217">
                  <c:v>396.19642186247944</c:v>
                </c:pt>
                <c:pt idx="218">
                  <c:v>394.63651713979868</c:v>
                </c:pt>
                <c:pt idx="219">
                  <c:v>393.29508074869767</c:v>
                </c:pt>
                <c:pt idx="220">
                  <c:v>391.64689843525093</c:v>
                </c:pt>
                <c:pt idx="221">
                  <c:v>390.9801052381693</c:v>
                </c:pt>
                <c:pt idx="222">
                  <c:v>390.25575596499357</c:v>
                </c:pt>
                <c:pt idx="223">
                  <c:v>388.22924564888535</c:v>
                </c:pt>
                <c:pt idx="224">
                  <c:v>386.40794490539315</c:v>
                </c:pt>
                <c:pt idx="225">
                  <c:v>382.29447676040769</c:v>
                </c:pt>
                <c:pt idx="226">
                  <c:v>377.15822630034137</c:v>
                </c:pt>
                <c:pt idx="227">
                  <c:v>373.26499558963798</c:v>
                </c:pt>
                <c:pt idx="228">
                  <c:v>369.09790270789711</c:v>
                </c:pt>
                <c:pt idx="229">
                  <c:v>369.08542387593138</c:v>
                </c:pt>
                <c:pt idx="230">
                  <c:v>367.78442955306076</c:v>
                </c:pt>
                <c:pt idx="231">
                  <c:v>368.14422319300076</c:v>
                </c:pt>
                <c:pt idx="232">
                  <c:v>372.52718464966171</c:v>
                </c:pt>
                <c:pt idx="233">
                  <c:v>366.9672626262697</c:v>
                </c:pt>
                <c:pt idx="234">
                  <c:v>373.32076988128989</c:v>
                </c:pt>
                <c:pt idx="235">
                  <c:v>373.84678942569258</c:v>
                </c:pt>
                <c:pt idx="236">
                  <c:v>375.47329230494671</c:v>
                </c:pt>
                <c:pt idx="237">
                  <c:v>383.31852090859888</c:v>
                </c:pt>
                <c:pt idx="238">
                  <c:v>390.0578510745039</c:v>
                </c:pt>
                <c:pt idx="239">
                  <c:v>390.39238268875698</c:v>
                </c:pt>
                <c:pt idx="240">
                  <c:v>387.67640422480008</c:v>
                </c:pt>
                <c:pt idx="241">
                  <c:v>392.64766525003444</c:v>
                </c:pt>
                <c:pt idx="242">
                  <c:v>394.30360244737034</c:v>
                </c:pt>
                <c:pt idx="243">
                  <c:v>392.71220262388994</c:v>
                </c:pt>
                <c:pt idx="244">
                  <c:v>389.72212103583934</c:v>
                </c:pt>
                <c:pt idx="245">
                  <c:v>390.88995074991249</c:v>
                </c:pt>
                <c:pt idx="246">
                  <c:v>391.49778653865178</c:v>
                </c:pt>
                <c:pt idx="247">
                  <c:v>396.13570169230445</c:v>
                </c:pt>
                <c:pt idx="248">
                  <c:v>404.05464290855934</c:v>
                </c:pt>
                <c:pt idx="249">
                  <c:v>410.87204186468921</c:v>
                </c:pt>
                <c:pt idx="250">
                  <c:v>413.04548281815045</c:v>
                </c:pt>
                <c:pt idx="251">
                  <c:v>411.28173180988256</c:v>
                </c:pt>
                <c:pt idx="252">
                  <c:v>408.42009088255287</c:v>
                </c:pt>
                <c:pt idx="253">
                  <c:v>409.18774195628458</c:v>
                </c:pt>
                <c:pt idx="254">
                  <c:v>412.0897108161866</c:v>
                </c:pt>
                <c:pt idx="255">
                  <c:v>415.62059251637982</c:v>
                </c:pt>
                <c:pt idx="256">
                  <c:v>417.36648129413578</c:v>
                </c:pt>
                <c:pt idx="257">
                  <c:v>415.59025145390206</c:v>
                </c:pt>
                <c:pt idx="258">
                  <c:v>410.98099703220339</c:v>
                </c:pt>
                <c:pt idx="259">
                  <c:v>408.28044590471626</c:v>
                </c:pt>
                <c:pt idx="260">
                  <c:v>407.23526763714409</c:v>
                </c:pt>
                <c:pt idx="261">
                  <c:v>408.35899660105378</c:v>
                </c:pt>
                <c:pt idx="262">
                  <c:v>411.21374500280064</c:v>
                </c:pt>
                <c:pt idx="263">
                  <c:v>415.34993248464269</c:v>
                </c:pt>
                <c:pt idx="264">
                  <c:v>418.3272118563624</c:v>
                </c:pt>
                <c:pt idx="265">
                  <c:v>420.71945720750807</c:v>
                </c:pt>
                <c:pt idx="266">
                  <c:v>423.10515878091559</c:v>
                </c:pt>
                <c:pt idx="267">
                  <c:v>425.80104936902507</c:v>
                </c:pt>
                <c:pt idx="268">
                  <c:v>429.32575506193439</c:v>
                </c:pt>
                <c:pt idx="269">
                  <c:v>433.63822506790251</c:v>
                </c:pt>
                <c:pt idx="270">
                  <c:v>438.85127614421344</c:v>
                </c:pt>
                <c:pt idx="271">
                  <c:v>443.769584564902</c:v>
                </c:pt>
                <c:pt idx="272">
                  <c:v>447.7100928015895</c:v>
                </c:pt>
                <c:pt idx="273">
                  <c:v>449.40304799740926</c:v>
                </c:pt>
                <c:pt idx="274">
                  <c:v>450.20399497899297</c:v>
                </c:pt>
                <c:pt idx="275">
                  <c:v>449.81932610643014</c:v>
                </c:pt>
                <c:pt idx="276">
                  <c:v>449.87825181042302</c:v>
                </c:pt>
                <c:pt idx="277">
                  <c:v>450.81758827760251</c:v>
                </c:pt>
                <c:pt idx="278">
                  <c:v>453.65725809072421</c:v>
                </c:pt>
                <c:pt idx="279">
                  <c:v>457.22866429045672</c:v>
                </c:pt>
                <c:pt idx="280">
                  <c:v>459.89191842118419</c:v>
                </c:pt>
                <c:pt idx="281">
                  <c:v>461.67448913131921</c:v>
                </c:pt>
                <c:pt idx="282">
                  <c:v>462.13253455037983</c:v>
                </c:pt>
                <c:pt idx="283">
                  <c:v>462.64511779146176</c:v>
                </c:pt>
                <c:pt idx="284">
                  <c:v>463.71274907935452</c:v>
                </c:pt>
                <c:pt idx="285">
                  <c:v>466.11223570392741</c:v>
                </c:pt>
                <c:pt idx="286">
                  <c:v>468.86357719932391</c:v>
                </c:pt>
                <c:pt idx="287">
                  <c:v>471.77910917994478</c:v>
                </c:pt>
                <c:pt idx="288">
                  <c:v>474.44221747066456</c:v>
                </c:pt>
                <c:pt idx="289">
                  <c:v>476.59127143848536</c:v>
                </c:pt>
                <c:pt idx="290">
                  <c:v>478.00728914136562</c:v>
                </c:pt>
                <c:pt idx="291">
                  <c:v>480.52930673591146</c:v>
                </c:pt>
                <c:pt idx="292">
                  <c:v>485.08955891501296</c:v>
                </c:pt>
                <c:pt idx="293">
                  <c:v>488.90207035187257</c:v>
                </c:pt>
                <c:pt idx="294">
                  <c:v>490.15256598684925</c:v>
                </c:pt>
                <c:pt idx="295">
                  <c:v>490.69799493401973</c:v>
                </c:pt>
                <c:pt idx="296">
                  <c:v>493.43083377104421</c:v>
                </c:pt>
                <c:pt idx="297">
                  <c:v>498.44472446462493</c:v>
                </c:pt>
                <c:pt idx="298">
                  <c:v>503.51495378727878</c:v>
                </c:pt>
                <c:pt idx="299">
                  <c:v>505.59844316032019</c:v>
                </c:pt>
                <c:pt idx="300">
                  <c:v>506.1856647810103</c:v>
                </c:pt>
                <c:pt idx="301">
                  <c:v>508.15523408540474</c:v>
                </c:pt>
                <c:pt idx="302">
                  <c:v>513.19216750020689</c:v>
                </c:pt>
                <c:pt idx="303">
                  <c:v>518.63737684621435</c:v>
                </c:pt>
                <c:pt idx="304">
                  <c:v>521.51873153806719</c:v>
                </c:pt>
                <c:pt idx="305">
                  <c:v>523.29062422328843</c:v>
                </c:pt>
                <c:pt idx="306">
                  <c:v>527.93919837924523</c:v>
                </c:pt>
                <c:pt idx="307">
                  <c:v>535.27250953315502</c:v>
                </c:pt>
                <c:pt idx="308">
                  <c:v>540.12295796415992</c:v>
                </c:pt>
                <c:pt idx="309">
                  <c:v>543.44925149698747</c:v>
                </c:pt>
                <c:pt idx="310">
                  <c:v>546.9919462378067</c:v>
                </c:pt>
                <c:pt idx="311">
                  <c:v>551.37378536049505</c:v>
                </c:pt>
                <c:pt idx="312">
                  <c:v>554.67466468675821</c:v>
                </c:pt>
                <c:pt idx="313">
                  <c:v>558.22981923693374</c:v>
                </c:pt>
                <c:pt idx="314">
                  <c:v>560.57329061679843</c:v>
                </c:pt>
                <c:pt idx="315">
                  <c:v>563.06747179247748</c:v>
                </c:pt>
                <c:pt idx="316">
                  <c:v>567.84686443536827</c:v>
                </c:pt>
                <c:pt idx="317">
                  <c:v>573.93115737698849</c:v>
                </c:pt>
                <c:pt idx="318">
                  <c:v>575.65277964563222</c:v>
                </c:pt>
                <c:pt idx="319">
                  <c:v>580.10367718241571</c:v>
                </c:pt>
                <c:pt idx="320">
                  <c:v>589.71123643947783</c:v>
                </c:pt>
                <c:pt idx="321">
                  <c:v>595.08899161147519</c:v>
                </c:pt>
                <c:pt idx="322">
                  <c:v>599.72326710580455</c:v>
                </c:pt>
                <c:pt idx="323">
                  <c:v>605.00678426932882</c:v>
                </c:pt>
                <c:pt idx="324">
                  <c:v>608.74260922560211</c:v>
                </c:pt>
                <c:pt idx="325">
                  <c:v>618.14339271518259</c:v>
                </c:pt>
                <c:pt idx="326">
                  <c:v>621.1625471917306</c:v>
                </c:pt>
                <c:pt idx="327">
                  <c:v>622.64195457101425</c:v>
                </c:pt>
                <c:pt idx="328">
                  <c:v>630.17726047650012</c:v>
                </c:pt>
                <c:pt idx="329">
                  <c:v>634.60150099621865</c:v>
                </c:pt>
                <c:pt idx="330">
                  <c:v>641.73886658843844</c:v>
                </c:pt>
                <c:pt idx="331">
                  <c:v>643.25379552090919</c:v>
                </c:pt>
                <c:pt idx="332">
                  <c:v>649.83915668387056</c:v>
                </c:pt>
                <c:pt idx="333">
                  <c:v>658.14269702311924</c:v>
                </c:pt>
                <c:pt idx="334">
                  <c:v>662.26855522789208</c:v>
                </c:pt>
                <c:pt idx="335">
                  <c:v>667.92116174663136</c:v>
                </c:pt>
                <c:pt idx="336">
                  <c:v>672.18658883880164</c:v>
                </c:pt>
                <c:pt idx="337">
                  <c:v>680.82045679555881</c:v>
                </c:pt>
                <c:pt idx="338">
                  <c:v>685.94146380438247</c:v>
                </c:pt>
                <c:pt idx="339">
                  <c:v>689.05340423019641</c:v>
                </c:pt>
                <c:pt idx="340">
                  <c:v>695.26147095229021</c:v>
                </c:pt>
                <c:pt idx="341">
                  <c:v>700.61213792806927</c:v>
                </c:pt>
                <c:pt idx="342">
                  <c:v>706.77519081473372</c:v>
                </c:pt>
                <c:pt idx="343">
                  <c:v>708.34950833470009</c:v>
                </c:pt>
                <c:pt idx="344">
                  <c:v>714.44101718626814</c:v>
                </c:pt>
                <c:pt idx="345">
                  <c:v>719.77061979223504</c:v>
                </c:pt>
                <c:pt idx="346">
                  <c:v>724.57029687794</c:v>
                </c:pt>
                <c:pt idx="347">
                  <c:v>727.51449593138454</c:v>
                </c:pt>
                <c:pt idx="348">
                  <c:v>732.53840519940934</c:v>
                </c:pt>
                <c:pt idx="349">
                  <c:v>737.72762094576149</c:v>
                </c:pt>
                <c:pt idx="350">
                  <c:v>743.32445317284896</c:v>
                </c:pt>
                <c:pt idx="351">
                  <c:v>745.97753654825476</c:v>
                </c:pt>
                <c:pt idx="352">
                  <c:v>752.71625799064907</c:v>
                </c:pt>
                <c:pt idx="353">
                  <c:v>759.0439769277807</c:v>
                </c:pt>
                <c:pt idx="354">
                  <c:v>765.69626597255046</c:v>
                </c:pt>
                <c:pt idx="355">
                  <c:v>774.83624314222027</c:v>
                </c:pt>
                <c:pt idx="356">
                  <c:v>786.12380319789384</c:v>
                </c:pt>
                <c:pt idx="357">
                  <c:v>800.48007162839428</c:v>
                </c:pt>
                <c:pt idx="358">
                  <c:v>819.1671668832272</c:v>
                </c:pt>
                <c:pt idx="359">
                  <c:v>842.59713771118879</c:v>
                </c:pt>
                <c:pt idx="360">
                  <c:v>870.9979510669715</c:v>
                </c:pt>
                <c:pt idx="361">
                  <c:v>905.95892696872761</c:v>
                </c:pt>
                <c:pt idx="362">
                  <c:v>949.22783109170427</c:v>
                </c:pt>
                <c:pt idx="363">
                  <c:v>998.82222216560695</c:v>
                </c:pt>
                <c:pt idx="364">
                  <c:v>1054.9623566473281</c:v>
                </c:pt>
                <c:pt idx="365">
                  <c:v>1119.1880513837007</c:v>
                </c:pt>
                <c:pt idx="366">
                  <c:v>1188.9358638771137</c:v>
                </c:pt>
                <c:pt idx="367">
                  <c:v>1263.9238219839256</c:v>
                </c:pt>
                <c:pt idx="368">
                  <c:v>1344.7191418802884</c:v>
                </c:pt>
                <c:pt idx="369">
                  <c:v>1428.7270571712786</c:v>
                </c:pt>
                <c:pt idx="370">
                  <c:v>1516.3424391891299</c:v>
                </c:pt>
                <c:pt idx="371">
                  <c:v>1605.6670978019267</c:v>
                </c:pt>
                <c:pt idx="372">
                  <c:v>1695.3121161847473</c:v>
                </c:pt>
                <c:pt idx="373">
                  <c:v>1784.6830885113036</c:v>
                </c:pt>
                <c:pt idx="374">
                  <c:v>1871.0452990470801</c:v>
                </c:pt>
                <c:pt idx="375">
                  <c:v>1953.8241888885791</c:v>
                </c:pt>
                <c:pt idx="376">
                  <c:v>2031.751184580736</c:v>
                </c:pt>
                <c:pt idx="377">
                  <c:v>2103.3571636352481</c:v>
                </c:pt>
                <c:pt idx="378">
                  <c:v>2168.805568314689</c:v>
                </c:pt>
                <c:pt idx="379">
                  <c:v>2228.280448708816</c:v>
                </c:pt>
                <c:pt idx="380">
                  <c:v>2279.9893930774069</c:v>
                </c:pt>
                <c:pt idx="381">
                  <c:v>2325.1979946666729</c:v>
                </c:pt>
                <c:pt idx="382">
                  <c:v>2362.364610459249</c:v>
                </c:pt>
                <c:pt idx="383">
                  <c:v>2393.5413425221659</c:v>
                </c:pt>
                <c:pt idx="384">
                  <c:v>2418.0640544828293</c:v>
                </c:pt>
                <c:pt idx="385">
                  <c:v>2437.1538774077039</c:v>
                </c:pt>
                <c:pt idx="386">
                  <c:v>2449.2446861807357</c:v>
                </c:pt>
                <c:pt idx="387">
                  <c:v>2458.1674441701962</c:v>
                </c:pt>
                <c:pt idx="388">
                  <c:v>2461.7286605919967</c:v>
                </c:pt>
                <c:pt idx="389">
                  <c:v>2462.7624760207063</c:v>
                </c:pt>
                <c:pt idx="390">
                  <c:v>2458.7647858192486</c:v>
                </c:pt>
                <c:pt idx="391">
                  <c:v>2454.198712721578</c:v>
                </c:pt>
                <c:pt idx="392">
                  <c:v>2446.0645750626122</c:v>
                </c:pt>
                <c:pt idx="393">
                  <c:v>2438.0656627951621</c:v>
                </c:pt>
                <c:pt idx="394">
                  <c:v>2426.4883123032587</c:v>
                </c:pt>
                <c:pt idx="395">
                  <c:v>2414.7880186848397</c:v>
                </c:pt>
                <c:pt idx="396">
                  <c:v>2400.9413469456977</c:v>
                </c:pt>
                <c:pt idx="397">
                  <c:v>2387.4045027916736</c:v>
                </c:pt>
                <c:pt idx="398">
                  <c:v>2372.9769185973923</c:v>
                </c:pt>
                <c:pt idx="399">
                  <c:v>2358.3582776521162</c:v>
                </c:pt>
                <c:pt idx="400">
                  <c:v>2343.0752657220601</c:v>
                </c:pt>
                <c:pt idx="401">
                  <c:v>2327.6579922127144</c:v>
                </c:pt>
                <c:pt idx="402">
                  <c:v>2311.9022177045563</c:v>
                </c:pt>
                <c:pt idx="403">
                  <c:v>2295.3860270552245</c:v>
                </c:pt>
                <c:pt idx="404">
                  <c:v>2279.0403804427583</c:v>
                </c:pt>
                <c:pt idx="405">
                  <c:v>2261.1303397717206</c:v>
                </c:pt>
                <c:pt idx="406">
                  <c:v>2244.0538952213883</c:v>
                </c:pt>
                <c:pt idx="407">
                  <c:v>2225.7653807076822</c:v>
                </c:pt>
                <c:pt idx="408">
                  <c:v>2209.8906197758265</c:v>
                </c:pt>
                <c:pt idx="409">
                  <c:v>2192.4973980469649</c:v>
                </c:pt>
                <c:pt idx="410">
                  <c:v>2177.4033884260571</c:v>
                </c:pt>
                <c:pt idx="411">
                  <c:v>2161.8018048512904</c:v>
                </c:pt>
                <c:pt idx="412">
                  <c:v>2147.9447277446402</c:v>
                </c:pt>
                <c:pt idx="413">
                  <c:v>2134.3576004922979</c:v>
                </c:pt>
                <c:pt idx="414">
                  <c:v>2121.515208409865</c:v>
                </c:pt>
                <c:pt idx="415">
                  <c:v>2109.3835897981485</c:v>
                </c:pt>
                <c:pt idx="416">
                  <c:v>2097.0473576555873</c:v>
                </c:pt>
                <c:pt idx="417">
                  <c:v>2085.1985545232092</c:v>
                </c:pt>
                <c:pt idx="418">
                  <c:v>2071.5069043714143</c:v>
                </c:pt>
                <c:pt idx="419">
                  <c:v>2059.2973311051314</c:v>
                </c:pt>
                <c:pt idx="420">
                  <c:v>2046.0600550087242</c:v>
                </c:pt>
                <c:pt idx="421">
                  <c:v>2032.130913915646</c:v>
                </c:pt>
                <c:pt idx="422">
                  <c:v>2017.909154358362</c:v>
                </c:pt>
                <c:pt idx="423">
                  <c:v>2003.7128597346016</c:v>
                </c:pt>
                <c:pt idx="424">
                  <c:v>1990.2118795407393</c:v>
                </c:pt>
                <c:pt idx="425">
                  <c:v>1976.8866175335816</c:v>
                </c:pt>
                <c:pt idx="426">
                  <c:v>1964.3200279283758</c:v>
                </c:pt>
                <c:pt idx="427">
                  <c:v>1951.707467016385</c:v>
                </c:pt>
                <c:pt idx="428">
                  <c:v>1938.5508975120817</c:v>
                </c:pt>
                <c:pt idx="429">
                  <c:v>1926.4142442496643</c:v>
                </c:pt>
                <c:pt idx="430">
                  <c:v>1914.7806375599969</c:v>
                </c:pt>
                <c:pt idx="431">
                  <c:v>1903.1810179330005</c:v>
                </c:pt>
                <c:pt idx="432">
                  <c:v>1891.6746407979022</c:v>
                </c:pt>
                <c:pt idx="433">
                  <c:v>1880.2541951317073</c:v>
                </c:pt>
                <c:pt idx="434">
                  <c:v>1869.5465203102478</c:v>
                </c:pt>
                <c:pt idx="435">
                  <c:v>1859.532435202073</c:v>
                </c:pt>
                <c:pt idx="436">
                  <c:v>1849.5736424794379</c:v>
                </c:pt>
                <c:pt idx="437">
                  <c:v>1839.5684726343445</c:v>
                </c:pt>
                <c:pt idx="438">
                  <c:v>1829.5914562516125</c:v>
                </c:pt>
                <c:pt idx="439">
                  <c:v>1821.0412750958128</c:v>
                </c:pt>
                <c:pt idx="440">
                  <c:v>1812.4716591737654</c:v>
                </c:pt>
                <c:pt idx="441">
                  <c:v>1803.0536475406632</c:v>
                </c:pt>
                <c:pt idx="442">
                  <c:v>1793.716837087517</c:v>
                </c:pt>
                <c:pt idx="443">
                  <c:v>1784.6799370989622</c:v>
                </c:pt>
                <c:pt idx="444">
                  <c:v>1774.8341513597084</c:v>
                </c:pt>
                <c:pt idx="445">
                  <c:v>1764.8352716575571</c:v>
                </c:pt>
                <c:pt idx="446">
                  <c:v>1755.2134200797375</c:v>
                </c:pt>
                <c:pt idx="447">
                  <c:v>1746.6219154747905</c:v>
                </c:pt>
                <c:pt idx="448">
                  <c:v>1739.6545105594055</c:v>
                </c:pt>
                <c:pt idx="449">
                  <c:v>1733.4802026286661</c:v>
                </c:pt>
                <c:pt idx="450">
                  <c:v>1728.9580020098424</c:v>
                </c:pt>
                <c:pt idx="451">
                  <c:v>1723.8372486358151</c:v>
                </c:pt>
                <c:pt idx="452">
                  <c:v>1716.6029374836744</c:v>
                </c:pt>
                <c:pt idx="453">
                  <c:v>1708.6972613672531</c:v>
                </c:pt>
                <c:pt idx="454">
                  <c:v>1701.2091695790523</c:v>
                </c:pt>
                <c:pt idx="455">
                  <c:v>1693.4048903132227</c:v>
                </c:pt>
                <c:pt idx="456">
                  <c:v>1685.0616751510015</c:v>
                </c:pt>
                <c:pt idx="457">
                  <c:v>1675.5171695042382</c:v>
                </c:pt>
                <c:pt idx="458">
                  <c:v>1667.9610972498251</c:v>
                </c:pt>
                <c:pt idx="459">
                  <c:v>1663.8254931280144</c:v>
                </c:pt>
                <c:pt idx="460">
                  <c:v>1662.3493386149901</c:v>
                </c:pt>
                <c:pt idx="461">
                  <c:v>1659.5125348750635</c:v>
                </c:pt>
                <c:pt idx="462">
                  <c:v>1655.4926326063421</c:v>
                </c:pt>
                <c:pt idx="463">
                  <c:v>1651.6642119268993</c:v>
                </c:pt>
                <c:pt idx="464">
                  <c:v>1647.6572260101671</c:v>
                </c:pt>
                <c:pt idx="465">
                  <c:v>1642.4792399444102</c:v>
                </c:pt>
                <c:pt idx="466">
                  <c:v>1635.7105452099925</c:v>
                </c:pt>
                <c:pt idx="467">
                  <c:v>1628.1018056901792</c:v>
                </c:pt>
                <c:pt idx="468">
                  <c:v>1620.5859789370304</c:v>
                </c:pt>
                <c:pt idx="469">
                  <c:v>1612.4089516340525</c:v>
                </c:pt>
                <c:pt idx="470">
                  <c:v>1604.9948704793396</c:v>
                </c:pt>
                <c:pt idx="471">
                  <c:v>1597.5985627829602</c:v>
                </c:pt>
                <c:pt idx="472">
                  <c:v>1590.6018947529808</c:v>
                </c:pt>
                <c:pt idx="473">
                  <c:v>1584.1086854522946</c:v>
                </c:pt>
                <c:pt idx="474">
                  <c:v>1578.6836400725736</c:v>
                </c:pt>
                <c:pt idx="475">
                  <c:v>1574.3688366264814</c:v>
                </c:pt>
                <c:pt idx="476">
                  <c:v>1568.6704426861852</c:v>
                </c:pt>
                <c:pt idx="477">
                  <c:v>1563.6800766199383</c:v>
                </c:pt>
                <c:pt idx="478">
                  <c:v>1559.383851922657</c:v>
                </c:pt>
                <c:pt idx="479">
                  <c:v>1555.3576595109932</c:v>
                </c:pt>
                <c:pt idx="480">
                  <c:v>1551.1635925686921</c:v>
                </c:pt>
                <c:pt idx="481">
                  <c:v>1546.8116379658488</c:v>
                </c:pt>
                <c:pt idx="482">
                  <c:v>1542.3537527904341</c:v>
                </c:pt>
                <c:pt idx="483">
                  <c:v>1536.5463149104444</c:v>
                </c:pt>
                <c:pt idx="484">
                  <c:v>1530.1242438291813</c:v>
                </c:pt>
                <c:pt idx="485">
                  <c:v>1525.9294223233619</c:v>
                </c:pt>
                <c:pt idx="486">
                  <c:v>1522.3482575248515</c:v>
                </c:pt>
                <c:pt idx="487">
                  <c:v>1518.4438985874713</c:v>
                </c:pt>
                <c:pt idx="488">
                  <c:v>1512.2915871344196</c:v>
                </c:pt>
                <c:pt idx="489">
                  <c:v>1504.8319531703357</c:v>
                </c:pt>
                <c:pt idx="490">
                  <c:v>1496.2582727506817</c:v>
                </c:pt>
                <c:pt idx="491">
                  <c:v>1487.8679512659639</c:v>
                </c:pt>
                <c:pt idx="492">
                  <c:v>1479.5968698397398</c:v>
                </c:pt>
                <c:pt idx="493">
                  <c:v>1470.2576054699418</c:v>
                </c:pt>
                <c:pt idx="494">
                  <c:v>1460.8030640853381</c:v>
                </c:pt>
                <c:pt idx="495">
                  <c:v>1451.5673714845079</c:v>
                </c:pt>
                <c:pt idx="496">
                  <c:v>1443.2437369285421</c:v>
                </c:pt>
                <c:pt idx="497">
                  <c:v>1434.8811377270326</c:v>
                </c:pt>
                <c:pt idx="498">
                  <c:v>1425.6903511668438</c:v>
                </c:pt>
                <c:pt idx="499">
                  <c:v>1415.7407463646953</c:v>
                </c:pt>
                <c:pt idx="500">
                  <c:v>1406.7526266882917</c:v>
                </c:pt>
                <c:pt idx="501">
                  <c:v>1398.0109639432123</c:v>
                </c:pt>
                <c:pt idx="502">
                  <c:v>1389.4924490916997</c:v>
                </c:pt>
                <c:pt idx="503">
                  <c:v>1379.6866235145635</c:v>
                </c:pt>
                <c:pt idx="504">
                  <c:v>1369.8871578299384</c:v>
                </c:pt>
                <c:pt idx="505">
                  <c:v>1360.8852213980197</c:v>
                </c:pt>
                <c:pt idx="506">
                  <c:v>1350.304097658051</c:v>
                </c:pt>
                <c:pt idx="507">
                  <c:v>1338.6937873244005</c:v>
                </c:pt>
                <c:pt idx="508">
                  <c:v>1326.2829294839707</c:v>
                </c:pt>
                <c:pt idx="509">
                  <c:v>1311.8109401777715</c:v>
                </c:pt>
                <c:pt idx="510">
                  <c:v>1295.2019382156941</c:v>
                </c:pt>
                <c:pt idx="511">
                  <c:v>1279.3771940656202</c:v>
                </c:pt>
                <c:pt idx="512">
                  <c:v>1262.5425015211454</c:v>
                </c:pt>
                <c:pt idx="513">
                  <c:v>1245.9763892030803</c:v>
                </c:pt>
                <c:pt idx="514">
                  <c:v>1230.7653841916238</c:v>
                </c:pt>
                <c:pt idx="515">
                  <c:v>1215.6391122246578</c:v>
                </c:pt>
                <c:pt idx="516">
                  <c:v>1198.3864612406387</c:v>
                </c:pt>
                <c:pt idx="517">
                  <c:v>1181.7354954015543</c:v>
                </c:pt>
                <c:pt idx="518">
                  <c:v>1165.6702166926441</c:v>
                </c:pt>
                <c:pt idx="519">
                  <c:v>1147.782191521904</c:v>
                </c:pt>
                <c:pt idx="520">
                  <c:v>1126.1592671618967</c:v>
                </c:pt>
                <c:pt idx="521">
                  <c:v>1103.7638790079018</c:v>
                </c:pt>
                <c:pt idx="522">
                  <c:v>1081.4720753046149</c:v>
                </c:pt>
                <c:pt idx="523">
                  <c:v>1058.4194623262197</c:v>
                </c:pt>
                <c:pt idx="524">
                  <c:v>1033.7885434206903</c:v>
                </c:pt>
                <c:pt idx="525">
                  <c:v>1010.6517173491359</c:v>
                </c:pt>
                <c:pt idx="526">
                  <c:v>989.25145263571221</c:v>
                </c:pt>
                <c:pt idx="527">
                  <c:v>971.25757298284009</c:v>
                </c:pt>
                <c:pt idx="528">
                  <c:v>955.07907170097201</c:v>
                </c:pt>
                <c:pt idx="529">
                  <c:v>940.68355328578252</c:v>
                </c:pt>
                <c:pt idx="530">
                  <c:v>925.89174318350115</c:v>
                </c:pt>
                <c:pt idx="531">
                  <c:v>907.64141338834054</c:v>
                </c:pt>
                <c:pt idx="532">
                  <c:v>887.90982467988476</c:v>
                </c:pt>
                <c:pt idx="533">
                  <c:v>867.21252148546023</c:v>
                </c:pt>
                <c:pt idx="534">
                  <c:v>848.34852230125068</c:v>
                </c:pt>
                <c:pt idx="535">
                  <c:v>830.75276050600189</c:v>
                </c:pt>
                <c:pt idx="536">
                  <c:v>815.84063239734337</c:v>
                </c:pt>
                <c:pt idx="537">
                  <c:v>802.50881393070779</c:v>
                </c:pt>
                <c:pt idx="538">
                  <c:v>788.81779152503316</c:v>
                </c:pt>
                <c:pt idx="539">
                  <c:v>776.42081384881715</c:v>
                </c:pt>
                <c:pt idx="540">
                  <c:v>764.24602659481286</c:v>
                </c:pt>
                <c:pt idx="541">
                  <c:v>753.91183535141056</c:v>
                </c:pt>
                <c:pt idx="542">
                  <c:v>742.97244612114775</c:v>
                </c:pt>
                <c:pt idx="543">
                  <c:v>731.39692179977624</c:v>
                </c:pt>
                <c:pt idx="544">
                  <c:v>718.37294622597938</c:v>
                </c:pt>
                <c:pt idx="545">
                  <c:v>704.73814197284969</c:v>
                </c:pt>
                <c:pt idx="546">
                  <c:v>689.94204544251488</c:v>
                </c:pt>
                <c:pt idx="547">
                  <c:v>673.97494876315648</c:v>
                </c:pt>
                <c:pt idx="548">
                  <c:v>657.96749878774619</c:v>
                </c:pt>
                <c:pt idx="549">
                  <c:v>641.90925210355647</c:v>
                </c:pt>
                <c:pt idx="550">
                  <c:v>627.21698731785557</c:v>
                </c:pt>
                <c:pt idx="551">
                  <c:v>614.13789690287661</c:v>
                </c:pt>
                <c:pt idx="552">
                  <c:v>601.02924535241755</c:v>
                </c:pt>
                <c:pt idx="553">
                  <c:v>586.50287040507487</c:v>
                </c:pt>
                <c:pt idx="554">
                  <c:v>570.87020388605094</c:v>
                </c:pt>
                <c:pt idx="555">
                  <c:v>554.9376712885246</c:v>
                </c:pt>
                <c:pt idx="556">
                  <c:v>538.43725038263722</c:v>
                </c:pt>
                <c:pt idx="557">
                  <c:v>523.59295690018268</c:v>
                </c:pt>
                <c:pt idx="558">
                  <c:v>510.37604767789867</c:v>
                </c:pt>
                <c:pt idx="559">
                  <c:v>499.0552487822024</c:v>
                </c:pt>
                <c:pt idx="560">
                  <c:v>490.73623037952473</c:v>
                </c:pt>
                <c:pt idx="561">
                  <c:v>483.74899756395814</c:v>
                </c:pt>
                <c:pt idx="562">
                  <c:v>478.91246100151699</c:v>
                </c:pt>
                <c:pt idx="563">
                  <c:v>476.21368531760231</c:v>
                </c:pt>
                <c:pt idx="564">
                  <c:v>473.19654723768286</c:v>
                </c:pt>
                <c:pt idx="565">
                  <c:v>471.49123368642546</c:v>
                </c:pt>
                <c:pt idx="566">
                  <c:v>471.07679442967606</c:v>
                </c:pt>
                <c:pt idx="567">
                  <c:v>469.5527283036775</c:v>
                </c:pt>
                <c:pt idx="568">
                  <c:v>466.90553559641006</c:v>
                </c:pt>
                <c:pt idx="569">
                  <c:v>467.40837292045359</c:v>
                </c:pt>
                <c:pt idx="570">
                  <c:v>467.33542755310896</c:v>
                </c:pt>
                <c:pt idx="571">
                  <c:v>465.07975185789758</c:v>
                </c:pt>
                <c:pt idx="572">
                  <c:v>460.39757743233383</c:v>
                </c:pt>
                <c:pt idx="573">
                  <c:v>454.12450411201178</c:v>
                </c:pt>
                <c:pt idx="574">
                  <c:v>443.63388994901391</c:v>
                </c:pt>
                <c:pt idx="575">
                  <c:v>431.59577380486246</c:v>
                </c:pt>
                <c:pt idx="576">
                  <c:v>419.06105341178051</c:v>
                </c:pt>
                <c:pt idx="577">
                  <c:v>406.56805594264904</c:v>
                </c:pt>
                <c:pt idx="578">
                  <c:v>394.89478711174883</c:v>
                </c:pt>
                <c:pt idx="579">
                  <c:v>383.52057906887393</c:v>
                </c:pt>
                <c:pt idx="580">
                  <c:v>372.17981911472828</c:v>
                </c:pt>
                <c:pt idx="581">
                  <c:v>364.20064597528102</c:v>
                </c:pt>
                <c:pt idx="582">
                  <c:v>358.0095093758236</c:v>
                </c:pt>
                <c:pt idx="583">
                  <c:v>353.09652094498233</c:v>
                </c:pt>
                <c:pt idx="584">
                  <c:v>348.67279403572587</c:v>
                </c:pt>
                <c:pt idx="585">
                  <c:v>343.98992211447296</c:v>
                </c:pt>
                <c:pt idx="586">
                  <c:v>340.04027668425755</c:v>
                </c:pt>
                <c:pt idx="587">
                  <c:v>335.09579949348642</c:v>
                </c:pt>
                <c:pt idx="588">
                  <c:v>330.88135299532257</c:v>
                </c:pt>
                <c:pt idx="589">
                  <c:v>324.69707721709841</c:v>
                </c:pt>
                <c:pt idx="590">
                  <c:v>319.98220926632342</c:v>
                </c:pt>
                <c:pt idx="591">
                  <c:v>316.00258420321478</c:v>
                </c:pt>
                <c:pt idx="592">
                  <c:v>314.41776620269184</c:v>
                </c:pt>
                <c:pt idx="593">
                  <c:v>312.3176637505091</c:v>
                </c:pt>
                <c:pt idx="594">
                  <c:v>312.33154391472306</c:v>
                </c:pt>
                <c:pt idx="595">
                  <c:v>312.28873670201932</c:v>
                </c:pt>
                <c:pt idx="596">
                  <c:v>311.24759756857424</c:v>
                </c:pt>
                <c:pt idx="597">
                  <c:v>309.22585558663189</c:v>
                </c:pt>
                <c:pt idx="598">
                  <c:v>308.09926689039679</c:v>
                </c:pt>
                <c:pt idx="599">
                  <c:v>306.22627537546919</c:v>
                </c:pt>
                <c:pt idx="600">
                  <c:v>305.46977155102383</c:v>
                </c:pt>
                <c:pt idx="601">
                  <c:v>304.88738801406839</c:v>
                </c:pt>
                <c:pt idx="602">
                  <c:v>304.47370332083716</c:v>
                </c:pt>
                <c:pt idx="603">
                  <c:v>301.98291451055542</c:v>
                </c:pt>
                <c:pt idx="604">
                  <c:v>297.90510107702494</c:v>
                </c:pt>
                <c:pt idx="605">
                  <c:v>293.82924063142406</c:v>
                </c:pt>
                <c:pt idx="606">
                  <c:v>291.27085180712442</c:v>
                </c:pt>
                <c:pt idx="607">
                  <c:v>288.03949377845919</c:v>
                </c:pt>
                <c:pt idx="608">
                  <c:v>284.79717238573465</c:v>
                </c:pt>
                <c:pt idx="609">
                  <c:v>282.38114877245908</c:v>
                </c:pt>
                <c:pt idx="610">
                  <c:v>279.94834721742467</c:v>
                </c:pt>
                <c:pt idx="611">
                  <c:v>278.10279264656003</c:v>
                </c:pt>
                <c:pt idx="612">
                  <c:v>276.85270282725719</c:v>
                </c:pt>
                <c:pt idx="613">
                  <c:v>275.74352615977102</c:v>
                </c:pt>
                <c:pt idx="614">
                  <c:v>274.18246105789848</c:v>
                </c:pt>
                <c:pt idx="615">
                  <c:v>271.96174891932293</c:v>
                </c:pt>
                <c:pt idx="616">
                  <c:v>269.70758235114818</c:v>
                </c:pt>
                <c:pt idx="617">
                  <c:v>267.81602476914946</c:v>
                </c:pt>
                <c:pt idx="618">
                  <c:v>265.09842938336783</c:v>
                </c:pt>
                <c:pt idx="619">
                  <c:v>262.16106578767665</c:v>
                </c:pt>
                <c:pt idx="620">
                  <c:v>259.58608290684526</c:v>
                </c:pt>
                <c:pt idx="621">
                  <c:v>256.60139739908078</c:v>
                </c:pt>
                <c:pt idx="622">
                  <c:v>253.22801656636605</c:v>
                </c:pt>
                <c:pt idx="623">
                  <c:v>250.20449957132593</c:v>
                </c:pt>
                <c:pt idx="624">
                  <c:v>246.99302016980135</c:v>
                </c:pt>
                <c:pt idx="625">
                  <c:v>243.93742471393045</c:v>
                </c:pt>
                <c:pt idx="626">
                  <c:v>240.33951367801058</c:v>
                </c:pt>
                <c:pt idx="627">
                  <c:v>237.61931219469938</c:v>
                </c:pt>
                <c:pt idx="628">
                  <c:v>234.70274665228456</c:v>
                </c:pt>
                <c:pt idx="629">
                  <c:v>232.79763229043692</c:v>
                </c:pt>
                <c:pt idx="630">
                  <c:v>230.8576114397826</c:v>
                </c:pt>
                <c:pt idx="631">
                  <c:v>229.04236622704619</c:v>
                </c:pt>
                <c:pt idx="632">
                  <c:v>226.51405214868834</c:v>
                </c:pt>
                <c:pt idx="633">
                  <c:v>222.81603145876656</c:v>
                </c:pt>
                <c:pt idx="634">
                  <c:v>219.11868290105437</c:v>
                </c:pt>
                <c:pt idx="635">
                  <c:v>215.58161251183748</c:v>
                </c:pt>
                <c:pt idx="636">
                  <c:v>212.52110288179313</c:v>
                </c:pt>
                <c:pt idx="637">
                  <c:v>209.91678079592833</c:v>
                </c:pt>
                <c:pt idx="638">
                  <c:v>208.20609018699457</c:v>
                </c:pt>
                <c:pt idx="639">
                  <c:v>205.53488460541084</c:v>
                </c:pt>
                <c:pt idx="640">
                  <c:v>202.84994469962083</c:v>
                </c:pt>
                <c:pt idx="641">
                  <c:v>199.56816407350047</c:v>
                </c:pt>
                <c:pt idx="642">
                  <c:v>195.55623861911451</c:v>
                </c:pt>
                <c:pt idx="643">
                  <c:v>191.15700014941689</c:v>
                </c:pt>
                <c:pt idx="644">
                  <c:v>187.4763788065043</c:v>
                </c:pt>
                <c:pt idx="645">
                  <c:v>183.27647826389412</c:v>
                </c:pt>
                <c:pt idx="646">
                  <c:v>178.84486965335034</c:v>
                </c:pt>
                <c:pt idx="647">
                  <c:v>175.11912668022006</c:v>
                </c:pt>
                <c:pt idx="648">
                  <c:v>172.58338110233794</c:v>
                </c:pt>
                <c:pt idx="649">
                  <c:v>169.26504536123653</c:v>
                </c:pt>
                <c:pt idx="650">
                  <c:v>165.46406162585734</c:v>
                </c:pt>
                <c:pt idx="651">
                  <c:v>162.18171032144582</c:v>
                </c:pt>
                <c:pt idx="652">
                  <c:v>159.04575702131572</c:v>
                </c:pt>
                <c:pt idx="653">
                  <c:v>155.44154316071382</c:v>
                </c:pt>
                <c:pt idx="654">
                  <c:v>152.10032322013865</c:v>
                </c:pt>
                <c:pt idx="655">
                  <c:v>149.69869338153904</c:v>
                </c:pt>
                <c:pt idx="656">
                  <c:v>146.5029456782396</c:v>
                </c:pt>
                <c:pt idx="657">
                  <c:v>143.66037174670311</c:v>
                </c:pt>
                <c:pt idx="658">
                  <c:v>141.46321593981099</c:v>
                </c:pt>
                <c:pt idx="659">
                  <c:v>138.93748893637294</c:v>
                </c:pt>
                <c:pt idx="660">
                  <c:v>135.38596136378104</c:v>
                </c:pt>
                <c:pt idx="661">
                  <c:v>132.57967623068978</c:v>
                </c:pt>
                <c:pt idx="662">
                  <c:v>129.89226338563827</c:v>
                </c:pt>
                <c:pt idx="663">
                  <c:v>125.86981842808605</c:v>
                </c:pt>
                <c:pt idx="664">
                  <c:v>121.07187239986419</c:v>
                </c:pt>
                <c:pt idx="665">
                  <c:v>118.22152456182873</c:v>
                </c:pt>
                <c:pt idx="666">
                  <c:v>116.02665780897095</c:v>
                </c:pt>
                <c:pt idx="667">
                  <c:v>112.44045201888882</c:v>
                </c:pt>
                <c:pt idx="668">
                  <c:v>108.82692342040198</c:v>
                </c:pt>
                <c:pt idx="669">
                  <c:v>105.45780999313091</c:v>
                </c:pt>
                <c:pt idx="670">
                  <c:v>101.33694205297058</c:v>
                </c:pt>
                <c:pt idx="671">
                  <c:v>96.769784666546585</c:v>
                </c:pt>
                <c:pt idx="672">
                  <c:v>93.025253695898712</c:v>
                </c:pt>
                <c:pt idx="673">
                  <c:v>89.611963428025234</c:v>
                </c:pt>
                <c:pt idx="674">
                  <c:v>86.12917722603342</c:v>
                </c:pt>
                <c:pt idx="675">
                  <c:v>82.959560247597253</c:v>
                </c:pt>
                <c:pt idx="676">
                  <c:v>80.5644044371669</c:v>
                </c:pt>
                <c:pt idx="677">
                  <c:v>77.946284618396902</c:v>
                </c:pt>
                <c:pt idx="678">
                  <c:v>74.658264576293632</c:v>
                </c:pt>
                <c:pt idx="679">
                  <c:v>72.048235707517719</c:v>
                </c:pt>
                <c:pt idx="680">
                  <c:v>69.872772016557931</c:v>
                </c:pt>
                <c:pt idx="681">
                  <c:v>67.629258109817357</c:v>
                </c:pt>
                <c:pt idx="682">
                  <c:v>65.732780012775294</c:v>
                </c:pt>
                <c:pt idx="683">
                  <c:v>64.615708962262062</c:v>
                </c:pt>
                <c:pt idx="684">
                  <c:v>63.49872668392743</c:v>
                </c:pt>
                <c:pt idx="685">
                  <c:v>62.159972480794622</c:v>
                </c:pt>
                <c:pt idx="686">
                  <c:v>60.574361871534009</c:v>
                </c:pt>
                <c:pt idx="687">
                  <c:v>58.714825682536969</c:v>
                </c:pt>
                <c:pt idx="688">
                  <c:v>56.304667373920118</c:v>
                </c:pt>
                <c:pt idx="689">
                  <c:v>54.027014223630893</c:v>
                </c:pt>
                <c:pt idx="690">
                  <c:v>51.976237398410426</c:v>
                </c:pt>
                <c:pt idx="691">
                  <c:v>49.995692048216839</c:v>
                </c:pt>
                <c:pt idx="692">
                  <c:v>48.04036433762073</c:v>
                </c:pt>
                <c:pt idx="693">
                  <c:v>46.240730346581337</c:v>
                </c:pt>
                <c:pt idx="694">
                  <c:v>44.512183848005478</c:v>
                </c:pt>
                <c:pt idx="695">
                  <c:v>42.81340139274635</c:v>
                </c:pt>
                <c:pt idx="696">
                  <c:v>41.373719563394417</c:v>
                </c:pt>
                <c:pt idx="697">
                  <c:v>39.954785060359569</c:v>
                </c:pt>
                <c:pt idx="698">
                  <c:v>38.559165935951832</c:v>
                </c:pt>
                <c:pt idx="699">
                  <c:v>37.439235153113117</c:v>
                </c:pt>
                <c:pt idx="700">
                  <c:v>36.333108444049536</c:v>
                </c:pt>
                <c:pt idx="701">
                  <c:v>35.243487019339057</c:v>
                </c:pt>
                <c:pt idx="702">
                  <c:v>34.534596786982661</c:v>
                </c:pt>
                <c:pt idx="703">
                  <c:v>33.770598054314</c:v>
                </c:pt>
                <c:pt idx="704">
                  <c:v>32.547000389458809</c:v>
                </c:pt>
                <c:pt idx="705">
                  <c:v>31.78461223774508</c:v>
                </c:pt>
                <c:pt idx="706">
                  <c:v>31.037283652046952</c:v>
                </c:pt>
                <c:pt idx="707">
                  <c:v>30.291280308158196</c:v>
                </c:pt>
                <c:pt idx="708">
                  <c:v>29.729827982746986</c:v>
                </c:pt>
                <c:pt idx="709">
                  <c:v>29.838472447635979</c:v>
                </c:pt>
                <c:pt idx="710">
                  <c:v>29.501784937616385</c:v>
                </c:pt>
                <c:pt idx="711">
                  <c:v>28.72043124402785</c:v>
                </c:pt>
                <c:pt idx="712">
                  <c:v>28.273894503838012</c:v>
                </c:pt>
                <c:pt idx="713">
                  <c:v>27.874717720941046</c:v>
                </c:pt>
                <c:pt idx="714">
                  <c:v>27.426462605007956</c:v>
                </c:pt>
                <c:pt idx="715">
                  <c:v>27.340854520470415</c:v>
                </c:pt>
                <c:pt idx="716">
                  <c:v>27.374676720523983</c:v>
                </c:pt>
                <c:pt idx="717">
                  <c:v>26.762243801106258</c:v>
                </c:pt>
                <c:pt idx="718">
                  <c:v>25.477088971249188</c:v>
                </c:pt>
                <c:pt idx="719">
                  <c:v>24.153254834994144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8BC-47B3-BBBA-AD109BA959BB}"/>
            </c:ext>
          </c:extLst>
        </c:ser>
        <c:ser>
          <c:idx val="5"/>
          <c:order val="5"/>
          <c:tx>
            <c:strRef>
              <c:f>'Data Task 1'!$BH$3</c:f>
              <c:strCache>
                <c:ptCount val="1"/>
                <c:pt idx="0">
                  <c:v>Temperature: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'Data Task 1'!$A$4:$A$723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'Data Task 1'!$BH$4:$BH$723</c:f>
              <c:numCache>
                <c:formatCode>General</c:formatCode>
                <c:ptCount val="720"/>
                <c:pt idx="0">
                  <c:v>26.867743194524206</c:v>
                </c:pt>
                <c:pt idx="1">
                  <c:v>26.421517156959535</c:v>
                </c:pt>
                <c:pt idx="2">
                  <c:v>25.6271012713743</c:v>
                </c:pt>
                <c:pt idx="3">
                  <c:v>24.550903468244897</c:v>
                </c:pt>
                <c:pt idx="4">
                  <c:v>23.680866368216677</c:v>
                </c:pt>
                <c:pt idx="5">
                  <c:v>23.486074844848535</c:v>
                </c:pt>
                <c:pt idx="6">
                  <c:v>23.840123656657905</c:v>
                </c:pt>
                <c:pt idx="7">
                  <c:v>23.773189433979709</c:v>
                </c:pt>
                <c:pt idx="8">
                  <c:v>23.159684907548666</c:v>
                </c:pt>
                <c:pt idx="9">
                  <c:v>22.52952291588689</c:v>
                </c:pt>
                <c:pt idx="10">
                  <c:v>22.215364516626639</c:v>
                </c:pt>
                <c:pt idx="11">
                  <c:v>22.134619879303397</c:v>
                </c:pt>
                <c:pt idx="12">
                  <c:v>22.439755220694085</c:v>
                </c:pt>
                <c:pt idx="13">
                  <c:v>23.453191093540354</c:v>
                </c:pt>
                <c:pt idx="14">
                  <c:v>24.877439245552498</c:v>
                </c:pt>
                <c:pt idx="15">
                  <c:v>26.390675165759575</c:v>
                </c:pt>
                <c:pt idx="16">
                  <c:v>27.393204742375602</c:v>
                </c:pt>
                <c:pt idx="17">
                  <c:v>28.067404075501955</c:v>
                </c:pt>
                <c:pt idx="18">
                  <c:v>28.680160379284647</c:v>
                </c:pt>
                <c:pt idx="19">
                  <c:v>28.924664322679043</c:v>
                </c:pt>
                <c:pt idx="20">
                  <c:v>28.934492671026067</c:v>
                </c:pt>
                <c:pt idx="21">
                  <c:v>28.686742202242204</c:v>
                </c:pt>
                <c:pt idx="22">
                  <c:v>27.972855364403571</c:v>
                </c:pt>
                <c:pt idx="23">
                  <c:v>27.544586670399401</c:v>
                </c:pt>
                <c:pt idx="24">
                  <c:v>27.270813271540575</c:v>
                </c:pt>
                <c:pt idx="25">
                  <c:v>27.285016820119509</c:v>
                </c:pt>
                <c:pt idx="26">
                  <c:v>27.525640151134301</c:v>
                </c:pt>
                <c:pt idx="27">
                  <c:v>27.974364491440085</c:v>
                </c:pt>
                <c:pt idx="28">
                  <c:v>28.824218602572433</c:v>
                </c:pt>
                <c:pt idx="29">
                  <c:v>29.789476545908581</c:v>
                </c:pt>
                <c:pt idx="30">
                  <c:v>31.390666672516687</c:v>
                </c:pt>
                <c:pt idx="31">
                  <c:v>32.291456991566243</c:v>
                </c:pt>
                <c:pt idx="32">
                  <c:v>33.36755968164713</c:v>
                </c:pt>
                <c:pt idx="33">
                  <c:v>34.424303695919328</c:v>
                </c:pt>
                <c:pt idx="34">
                  <c:v>35.453046428707353</c:v>
                </c:pt>
                <c:pt idx="35">
                  <c:v>35.859445462421917</c:v>
                </c:pt>
                <c:pt idx="36">
                  <c:v>36.308816571457633</c:v>
                </c:pt>
                <c:pt idx="37">
                  <c:v>36.457224631497724</c:v>
                </c:pt>
                <c:pt idx="38">
                  <c:v>37.166114863854126</c:v>
                </c:pt>
                <c:pt idx="39">
                  <c:v>37.814208835596794</c:v>
                </c:pt>
                <c:pt idx="40">
                  <c:v>37.959427438076524</c:v>
                </c:pt>
                <c:pt idx="41">
                  <c:v>38.908611276212852</c:v>
                </c:pt>
                <c:pt idx="42">
                  <c:v>37.75744536824029</c:v>
                </c:pt>
                <c:pt idx="43">
                  <c:v>36.975387838092715</c:v>
                </c:pt>
                <c:pt idx="44">
                  <c:v>35.412160499583734</c:v>
                </c:pt>
                <c:pt idx="45">
                  <c:v>35.799086721831372</c:v>
                </c:pt>
                <c:pt idx="46">
                  <c:v>34.627744165832858</c:v>
                </c:pt>
                <c:pt idx="47">
                  <c:v>33.359747729928721</c:v>
                </c:pt>
                <c:pt idx="48">
                  <c:v>32.141615894928464</c:v>
                </c:pt>
                <c:pt idx="49">
                  <c:v>32.652867553331028</c:v>
                </c:pt>
                <c:pt idx="50">
                  <c:v>33.968598057852212</c:v>
                </c:pt>
                <c:pt idx="51">
                  <c:v>34.402903260002418</c:v>
                </c:pt>
                <c:pt idx="52">
                  <c:v>35.166033293494607</c:v>
                </c:pt>
                <c:pt idx="53">
                  <c:v>36.547518618892319</c:v>
                </c:pt>
                <c:pt idx="54">
                  <c:v>37.243124728805491</c:v>
                </c:pt>
                <c:pt idx="55">
                  <c:v>38.215795149056262</c:v>
                </c:pt>
                <c:pt idx="56">
                  <c:v>38.356619528694388</c:v>
                </c:pt>
                <c:pt idx="57">
                  <c:v>38.183069919495615</c:v>
                </c:pt>
                <c:pt idx="58">
                  <c:v>37.574574680286602</c:v>
                </c:pt>
                <c:pt idx="59">
                  <c:v>37.707986583010097</c:v>
                </c:pt>
                <c:pt idx="60">
                  <c:v>37.817880199269652</c:v>
                </c:pt>
                <c:pt idx="61">
                  <c:v>38.529763322219473</c:v>
                </c:pt>
                <c:pt idx="62">
                  <c:v>39.669579073068689</c:v>
                </c:pt>
                <c:pt idx="63">
                  <c:v>40.281669585511743</c:v>
                </c:pt>
                <c:pt idx="64">
                  <c:v>41.332770225571778</c:v>
                </c:pt>
                <c:pt idx="65">
                  <c:v>42.283913392507614</c:v>
                </c:pt>
                <c:pt idx="66">
                  <c:v>44.053447274125517</c:v>
                </c:pt>
                <c:pt idx="67">
                  <c:v>45.509501229562609</c:v>
                </c:pt>
                <c:pt idx="68">
                  <c:v>46.990791847206914</c:v>
                </c:pt>
                <c:pt idx="69">
                  <c:v>48.863225365583226</c:v>
                </c:pt>
                <c:pt idx="70">
                  <c:v>49.776792537483914</c:v>
                </c:pt>
                <c:pt idx="71">
                  <c:v>50.690359709384602</c:v>
                </c:pt>
                <c:pt idx="72">
                  <c:v>51.995443893341481</c:v>
                </c:pt>
                <c:pt idx="73">
                  <c:v>52.786473754399417</c:v>
                </c:pt>
                <c:pt idx="74">
                  <c:v>52.633024702787786</c:v>
                </c:pt>
                <c:pt idx="75">
                  <c:v>51.623329943183286</c:v>
                </c:pt>
                <c:pt idx="76">
                  <c:v>50.412616925967562</c:v>
                </c:pt>
                <c:pt idx="77">
                  <c:v>49.977531796819484</c:v>
                </c:pt>
                <c:pt idx="78">
                  <c:v>50.646626729675283</c:v>
                </c:pt>
                <c:pt idx="79">
                  <c:v>51.89646925505199</c:v>
                </c:pt>
                <c:pt idx="80">
                  <c:v>52.415241185157505</c:v>
                </c:pt>
                <c:pt idx="81">
                  <c:v>53.075211606225324</c:v>
                </c:pt>
                <c:pt idx="82">
                  <c:v>53.577960158090235</c:v>
                </c:pt>
                <c:pt idx="83">
                  <c:v>55.461407767485113</c:v>
                </c:pt>
                <c:pt idx="84">
                  <c:v>57.845980666050203</c:v>
                </c:pt>
                <c:pt idx="85">
                  <c:v>61.230280476734897</c:v>
                </c:pt>
                <c:pt idx="86">
                  <c:v>64.522770832118596</c:v>
                </c:pt>
                <c:pt idx="87">
                  <c:v>68.041687310808044</c:v>
                </c:pt>
                <c:pt idx="88">
                  <c:v>71.460779474641228</c:v>
                </c:pt>
                <c:pt idx="89">
                  <c:v>74.775596032947433</c:v>
                </c:pt>
                <c:pt idx="90">
                  <c:v>77.805669487465522</c:v>
                </c:pt>
                <c:pt idx="91">
                  <c:v>80.367387268463389</c:v>
                </c:pt>
                <c:pt idx="92">
                  <c:v>84.184952378634506</c:v>
                </c:pt>
                <c:pt idx="93">
                  <c:v>86.64865299269799</c:v>
                </c:pt>
                <c:pt idx="94">
                  <c:v>87.167913169785919</c:v>
                </c:pt>
                <c:pt idx="95">
                  <c:v>87.12050882640375</c:v>
                </c:pt>
                <c:pt idx="96">
                  <c:v>86.860742409156899</c:v>
                </c:pt>
                <c:pt idx="97">
                  <c:v>87.862485717905159</c:v>
                </c:pt>
                <c:pt idx="98">
                  <c:v>89.606649779047927</c:v>
                </c:pt>
                <c:pt idx="99">
                  <c:v>91.168520171398043</c:v>
                </c:pt>
                <c:pt idx="100">
                  <c:v>94.080754899670254</c:v>
                </c:pt>
                <c:pt idx="101">
                  <c:v>96.830771153257331</c:v>
                </c:pt>
                <c:pt idx="102">
                  <c:v>98.235438699014253</c:v>
                </c:pt>
                <c:pt idx="103">
                  <c:v>98.648210306979607</c:v>
                </c:pt>
                <c:pt idx="104">
                  <c:v>99.639744815186788</c:v>
                </c:pt>
                <c:pt idx="105">
                  <c:v>104.25873881305395</c:v>
                </c:pt>
                <c:pt idx="106">
                  <c:v>108.9385671167543</c:v>
                </c:pt>
                <c:pt idx="107">
                  <c:v>113.67470234517822</c:v>
                </c:pt>
                <c:pt idx="108">
                  <c:v>118.05730871312467</c:v>
                </c:pt>
                <c:pt idx="109">
                  <c:v>122.90213913339682</c:v>
                </c:pt>
                <c:pt idx="110">
                  <c:v>127.59550519433641</c:v>
                </c:pt>
                <c:pt idx="111">
                  <c:v>131.69249341844841</c:v>
                </c:pt>
                <c:pt idx="112">
                  <c:v>133.46503921326948</c:v>
                </c:pt>
                <c:pt idx="113">
                  <c:v>133.92642627076813</c:v>
                </c:pt>
                <c:pt idx="114">
                  <c:v>132.83351393457889</c:v>
                </c:pt>
                <c:pt idx="115">
                  <c:v>132.1349212749422</c:v>
                </c:pt>
                <c:pt idx="116">
                  <c:v>132.27875756778349</c:v>
                </c:pt>
                <c:pt idx="117">
                  <c:v>133.96571430067664</c:v>
                </c:pt>
                <c:pt idx="118">
                  <c:v>134.97055195393673</c:v>
                </c:pt>
                <c:pt idx="119">
                  <c:v>136.41493870875544</c:v>
                </c:pt>
                <c:pt idx="120">
                  <c:v>138.53764002126641</c:v>
                </c:pt>
                <c:pt idx="121">
                  <c:v>141.35294187135739</c:v>
                </c:pt>
                <c:pt idx="122">
                  <c:v>144.18209852218268</c:v>
                </c:pt>
                <c:pt idx="123">
                  <c:v>147.7178690330698</c:v>
                </c:pt>
                <c:pt idx="124">
                  <c:v>151.74202602549536</c:v>
                </c:pt>
                <c:pt idx="125">
                  <c:v>155.55246399789743</c:v>
                </c:pt>
                <c:pt idx="126">
                  <c:v>159.14376150651032</c:v>
                </c:pt>
                <c:pt idx="127">
                  <c:v>164.18848785042113</c:v>
                </c:pt>
                <c:pt idx="128">
                  <c:v>169.50589696356778</c:v>
                </c:pt>
                <c:pt idx="129">
                  <c:v>175.82645705858073</c:v>
                </c:pt>
                <c:pt idx="130">
                  <c:v>180.72165934934884</c:v>
                </c:pt>
                <c:pt idx="131">
                  <c:v>183.68437374290536</c:v>
                </c:pt>
                <c:pt idx="132">
                  <c:v>187.13781439899392</c:v>
                </c:pt>
                <c:pt idx="133">
                  <c:v>188.86316509913954</c:v>
                </c:pt>
                <c:pt idx="134">
                  <c:v>188.0808856385454</c:v>
                </c:pt>
                <c:pt idx="135">
                  <c:v>185.51421563815461</c:v>
                </c:pt>
                <c:pt idx="136">
                  <c:v>183.89596857151199</c:v>
                </c:pt>
                <c:pt idx="137">
                  <c:v>183.75173280386696</c:v>
                </c:pt>
                <c:pt idx="138">
                  <c:v>184.84462611744652</c:v>
                </c:pt>
                <c:pt idx="139">
                  <c:v>187.20117237104779</c:v>
                </c:pt>
                <c:pt idx="140">
                  <c:v>191.08475227776142</c:v>
                </c:pt>
                <c:pt idx="141">
                  <c:v>196.77615223855705</c:v>
                </c:pt>
                <c:pt idx="142">
                  <c:v>202.48365800890193</c:v>
                </c:pt>
                <c:pt idx="143">
                  <c:v>207.95126330740084</c:v>
                </c:pt>
                <c:pt idx="144">
                  <c:v>213.69510860315015</c:v>
                </c:pt>
                <c:pt idx="145">
                  <c:v>220.50050429255685</c:v>
                </c:pt>
                <c:pt idx="146">
                  <c:v>224.7010896491164</c:v>
                </c:pt>
                <c:pt idx="147">
                  <c:v>227.85157622306031</c:v>
                </c:pt>
                <c:pt idx="148">
                  <c:v>229.67080984296467</c:v>
                </c:pt>
                <c:pt idx="149">
                  <c:v>233.06957951876416</c:v>
                </c:pt>
                <c:pt idx="150">
                  <c:v>234.0662374498516</c:v>
                </c:pt>
                <c:pt idx="151">
                  <c:v>236.10251904647768</c:v>
                </c:pt>
                <c:pt idx="152">
                  <c:v>237.32805701752267</c:v>
                </c:pt>
                <c:pt idx="153">
                  <c:v>239.06451692173533</c:v>
                </c:pt>
                <c:pt idx="154">
                  <c:v>240.50982944355965</c:v>
                </c:pt>
                <c:pt idx="155">
                  <c:v>239.78697027481064</c:v>
                </c:pt>
                <c:pt idx="156">
                  <c:v>239.29916715330307</c:v>
                </c:pt>
                <c:pt idx="157">
                  <c:v>239.59585645598526</c:v>
                </c:pt>
                <c:pt idx="158">
                  <c:v>239.86323825798357</c:v>
                </c:pt>
                <c:pt idx="159">
                  <c:v>239.83508479562175</c:v>
                </c:pt>
                <c:pt idx="160">
                  <c:v>238.96483844688683</c:v>
                </c:pt>
                <c:pt idx="161">
                  <c:v>239.97240901507433</c:v>
                </c:pt>
                <c:pt idx="162">
                  <c:v>243.42694664165586</c:v>
                </c:pt>
                <c:pt idx="163">
                  <c:v>247.41205655722922</c:v>
                </c:pt>
                <c:pt idx="164">
                  <c:v>250.83162428630501</c:v>
                </c:pt>
                <c:pt idx="165">
                  <c:v>254.79307641627653</c:v>
                </c:pt>
                <c:pt idx="166">
                  <c:v>257.63476896689673</c:v>
                </c:pt>
                <c:pt idx="167">
                  <c:v>261.55602632256392</c:v>
                </c:pt>
                <c:pt idx="168">
                  <c:v>264.36456246447011</c:v>
                </c:pt>
                <c:pt idx="169">
                  <c:v>267.42486918667765</c:v>
                </c:pt>
                <c:pt idx="170">
                  <c:v>269.6369323787078</c:v>
                </c:pt>
                <c:pt idx="171">
                  <c:v>270.99144364354538</c:v>
                </c:pt>
                <c:pt idx="172">
                  <c:v>272.88336265512839</c:v>
                </c:pt>
                <c:pt idx="173">
                  <c:v>275.30116171197631</c:v>
                </c:pt>
                <c:pt idx="174">
                  <c:v>277.69681845112882</c:v>
                </c:pt>
                <c:pt idx="175">
                  <c:v>279.50819573322548</c:v>
                </c:pt>
                <c:pt idx="176">
                  <c:v>282.40637275292647</c:v>
                </c:pt>
                <c:pt idx="177">
                  <c:v>285.5586918382719</c:v>
                </c:pt>
                <c:pt idx="178">
                  <c:v>290.90955538101781</c:v>
                </c:pt>
                <c:pt idx="179">
                  <c:v>296.78504981765809</c:v>
                </c:pt>
                <c:pt idx="180">
                  <c:v>304.30887240775269</c:v>
                </c:pt>
                <c:pt idx="181">
                  <c:v>311.23525823574636</c:v>
                </c:pt>
                <c:pt idx="182">
                  <c:v>315.91610741950075</c:v>
                </c:pt>
                <c:pt idx="183">
                  <c:v>320.28129541782835</c:v>
                </c:pt>
                <c:pt idx="184">
                  <c:v>323.50385865994042</c:v>
                </c:pt>
                <c:pt idx="185">
                  <c:v>326.9718516124525</c:v>
                </c:pt>
                <c:pt idx="186">
                  <c:v>330.12908487197132</c:v>
                </c:pt>
                <c:pt idx="187">
                  <c:v>330.47229079624952</c:v>
                </c:pt>
                <c:pt idx="188">
                  <c:v>330.78450254845006</c:v>
                </c:pt>
                <c:pt idx="189">
                  <c:v>330.7811799326218</c:v>
                </c:pt>
                <c:pt idx="190">
                  <c:v>333.79669474984649</c:v>
                </c:pt>
                <c:pt idx="191">
                  <c:v>335.66241328699732</c:v>
                </c:pt>
                <c:pt idx="192">
                  <c:v>335.00895493931813</c:v>
                </c:pt>
                <c:pt idx="193">
                  <c:v>334.59327287206804</c:v>
                </c:pt>
                <c:pt idx="194">
                  <c:v>333.87924653509157</c:v>
                </c:pt>
                <c:pt idx="195">
                  <c:v>332.57780201045807</c:v>
                </c:pt>
                <c:pt idx="196">
                  <c:v>332.0637476875591</c:v>
                </c:pt>
                <c:pt idx="197">
                  <c:v>333.71858791440218</c:v>
                </c:pt>
                <c:pt idx="198">
                  <c:v>334.5069165648822</c:v>
                </c:pt>
                <c:pt idx="199">
                  <c:v>332.52149508573444</c:v>
                </c:pt>
                <c:pt idx="200">
                  <c:v>329.15567256994217</c:v>
                </c:pt>
                <c:pt idx="201">
                  <c:v>327.93776900625829</c:v>
                </c:pt>
                <c:pt idx="202">
                  <c:v>326.69155979933504</c:v>
                </c:pt>
                <c:pt idx="203">
                  <c:v>326.5001162552748</c:v>
                </c:pt>
                <c:pt idx="204">
                  <c:v>324.91749219573774</c:v>
                </c:pt>
                <c:pt idx="205">
                  <c:v>323.84712165204763</c:v>
                </c:pt>
                <c:pt idx="206">
                  <c:v>324.8898142986186</c:v>
                </c:pt>
                <c:pt idx="207">
                  <c:v>326.7036391564971</c:v>
                </c:pt>
                <c:pt idx="208">
                  <c:v>330.8695209320868</c:v>
                </c:pt>
                <c:pt idx="209">
                  <c:v>335.50008067665391</c:v>
                </c:pt>
                <c:pt idx="210">
                  <c:v>341.6676292400785</c:v>
                </c:pt>
                <c:pt idx="211">
                  <c:v>347.2207031239771</c:v>
                </c:pt>
                <c:pt idx="212">
                  <c:v>353.74584504548585</c:v>
                </c:pt>
                <c:pt idx="213">
                  <c:v>359.93182017684359</c:v>
                </c:pt>
                <c:pt idx="214">
                  <c:v>365.23759379372132</c:v>
                </c:pt>
                <c:pt idx="215">
                  <c:v>369.41672164653482</c:v>
                </c:pt>
                <c:pt idx="216">
                  <c:v>372.2095070676063</c:v>
                </c:pt>
                <c:pt idx="217">
                  <c:v>373.63811773811051</c:v>
                </c:pt>
                <c:pt idx="218">
                  <c:v>376.81588907523974</c:v>
                </c:pt>
                <c:pt idx="219">
                  <c:v>381.97723669837541</c:v>
                </c:pt>
                <c:pt idx="220">
                  <c:v>387.29242016618662</c:v>
                </c:pt>
                <c:pt idx="221">
                  <c:v>392.00027511485081</c:v>
                </c:pt>
                <c:pt idx="222">
                  <c:v>395.58781248761221</c:v>
                </c:pt>
                <c:pt idx="223">
                  <c:v>396.82286176350914</c:v>
                </c:pt>
                <c:pt idx="224">
                  <c:v>398.23162551122221</c:v>
                </c:pt>
                <c:pt idx="225">
                  <c:v>398.06694043814554</c:v>
                </c:pt>
                <c:pt idx="226">
                  <c:v>397.08732676535283</c:v>
                </c:pt>
                <c:pt idx="227">
                  <c:v>394.58026094203427</c:v>
                </c:pt>
                <c:pt idx="228">
                  <c:v>391.53471576495696</c:v>
                </c:pt>
                <c:pt idx="229">
                  <c:v>389.44030107307577</c:v>
                </c:pt>
                <c:pt idx="230">
                  <c:v>386.80776211615017</c:v>
                </c:pt>
                <c:pt idx="231">
                  <c:v>383.18041676214835</c:v>
                </c:pt>
                <c:pt idx="232">
                  <c:v>381.68966556661132</c:v>
                </c:pt>
                <c:pt idx="233">
                  <c:v>378.71213256009543</c:v>
                </c:pt>
                <c:pt idx="234">
                  <c:v>375.94140068454084</c:v>
                </c:pt>
                <c:pt idx="235">
                  <c:v>373.13650420195791</c:v>
                </c:pt>
                <c:pt idx="236">
                  <c:v>371.00337215845923</c:v>
                </c:pt>
                <c:pt idx="237">
                  <c:v>369.76213419353866</c:v>
                </c:pt>
                <c:pt idx="238">
                  <c:v>373.1089087361475</c:v>
                </c:pt>
                <c:pt idx="239">
                  <c:v>378.6321868723798</c:v>
                </c:pt>
                <c:pt idx="240">
                  <c:v>379.203854339202</c:v>
                </c:pt>
                <c:pt idx="241">
                  <c:v>381.73447015333397</c:v>
                </c:pt>
                <c:pt idx="242">
                  <c:v>375.34452825986085</c:v>
                </c:pt>
                <c:pt idx="243">
                  <c:v>377.03059727096792</c:v>
                </c:pt>
                <c:pt idx="244">
                  <c:v>381.49638317027973</c:v>
                </c:pt>
                <c:pt idx="245">
                  <c:v>383.16921244503271</c:v>
                </c:pt>
                <c:pt idx="246">
                  <c:v>388.87175331424493</c:v>
                </c:pt>
                <c:pt idx="247">
                  <c:v>390.92624588922757</c:v>
                </c:pt>
                <c:pt idx="248">
                  <c:v>390.70813898723236</c:v>
                </c:pt>
                <c:pt idx="249">
                  <c:v>387.820519515917</c:v>
                </c:pt>
                <c:pt idx="250">
                  <c:v>389.34615183678113</c:v>
                </c:pt>
                <c:pt idx="251">
                  <c:v>392.82543787858742</c:v>
                </c:pt>
                <c:pt idx="252">
                  <c:v>394.91001154038184</c:v>
                </c:pt>
                <c:pt idx="253">
                  <c:v>398.68518793526266</c:v>
                </c:pt>
                <c:pt idx="254">
                  <c:v>401.48146083477985</c:v>
                </c:pt>
                <c:pt idx="255">
                  <c:v>402.68927607445067</c:v>
                </c:pt>
                <c:pt idx="256">
                  <c:v>394.55738308343041</c:v>
                </c:pt>
                <c:pt idx="257">
                  <c:v>393.40430857361753</c:v>
                </c:pt>
                <c:pt idx="258">
                  <c:v>402.15745463408842</c:v>
                </c:pt>
                <c:pt idx="259">
                  <c:v>410.22094232061323</c:v>
                </c:pt>
                <c:pt idx="260">
                  <c:v>415.68333542405333</c:v>
                </c:pt>
                <c:pt idx="261">
                  <c:v>420.51479929057348</c:v>
                </c:pt>
                <c:pt idx="262">
                  <c:v>423.9878585981366</c:v>
                </c:pt>
                <c:pt idx="263">
                  <c:v>425.75225637513449</c:v>
                </c:pt>
                <c:pt idx="264">
                  <c:v>425.85636711804403</c:v>
                </c:pt>
                <c:pt idx="265">
                  <c:v>427.61649748959832</c:v>
                </c:pt>
                <c:pt idx="266">
                  <c:v>431.35561969822038</c:v>
                </c:pt>
                <c:pt idx="267">
                  <c:v>434.12924301045012</c:v>
                </c:pt>
                <c:pt idx="268">
                  <c:v>437.20168615764874</c:v>
                </c:pt>
                <c:pt idx="269">
                  <c:v>438.65038470400015</c:v>
                </c:pt>
                <c:pt idx="270">
                  <c:v>438.68064967603925</c:v>
                </c:pt>
                <c:pt idx="271">
                  <c:v>437.0330443817536</c:v>
                </c:pt>
                <c:pt idx="272">
                  <c:v>435.9107547953115</c:v>
                </c:pt>
                <c:pt idx="273">
                  <c:v>435.63075466220954</c:v>
                </c:pt>
                <c:pt idx="274">
                  <c:v>436.29683134099247</c:v>
                </c:pt>
                <c:pt idx="275">
                  <c:v>438.81701008326684</c:v>
                </c:pt>
                <c:pt idx="276">
                  <c:v>440.60403208407257</c:v>
                </c:pt>
                <c:pt idx="277">
                  <c:v>441.83222053873618</c:v>
                </c:pt>
                <c:pt idx="278">
                  <c:v>443.43012609473544</c:v>
                </c:pt>
                <c:pt idx="279">
                  <c:v>445.2002877224736</c:v>
                </c:pt>
                <c:pt idx="280">
                  <c:v>449.23119140047413</c:v>
                </c:pt>
                <c:pt idx="281">
                  <c:v>452.34478679333233</c:v>
                </c:pt>
                <c:pt idx="282">
                  <c:v>455.10226625079321</c:v>
                </c:pt>
                <c:pt idx="283">
                  <c:v>457.13911852571044</c:v>
                </c:pt>
                <c:pt idx="284">
                  <c:v>459.26866163684491</c:v>
                </c:pt>
                <c:pt idx="285">
                  <c:v>462.01514602589697</c:v>
                </c:pt>
                <c:pt idx="286">
                  <c:v>465.90968295580006</c:v>
                </c:pt>
                <c:pt idx="287">
                  <c:v>469.66765022976881</c:v>
                </c:pt>
                <c:pt idx="288">
                  <c:v>473.27523743315805</c:v>
                </c:pt>
                <c:pt idx="289">
                  <c:v>474.80819345875824</c:v>
                </c:pt>
                <c:pt idx="290">
                  <c:v>476.38141400823173</c:v>
                </c:pt>
                <c:pt idx="291">
                  <c:v>478.31941212138759</c:v>
                </c:pt>
                <c:pt idx="292">
                  <c:v>481.47488261907387</c:v>
                </c:pt>
                <c:pt idx="293">
                  <c:v>484.64663647066669</c:v>
                </c:pt>
                <c:pt idx="294">
                  <c:v>487.83396349873738</c:v>
                </c:pt>
                <c:pt idx="295">
                  <c:v>490.24332919861649</c:v>
                </c:pt>
                <c:pt idx="296">
                  <c:v>493.43083377104421</c:v>
                </c:pt>
                <c:pt idx="297">
                  <c:v>497.02558705375327</c:v>
                </c:pt>
                <c:pt idx="298">
                  <c:v>500.20024502376106</c:v>
                </c:pt>
                <c:pt idx="299">
                  <c:v>502.14332851457772</c:v>
                </c:pt>
                <c:pt idx="300">
                  <c:v>502.80357793392108</c:v>
                </c:pt>
                <c:pt idx="301">
                  <c:v>503.34144856416947</c:v>
                </c:pt>
                <c:pt idx="302">
                  <c:v>505.73611612761732</c:v>
                </c:pt>
                <c:pt idx="303">
                  <c:v>509.61926485517773</c:v>
                </c:pt>
                <c:pt idx="304">
                  <c:v>514.29755866836183</c:v>
                </c:pt>
                <c:pt idx="305">
                  <c:v>517.33372569885523</c:v>
                </c:pt>
                <c:pt idx="306">
                  <c:v>520.32942529763829</c:v>
                </c:pt>
                <c:pt idx="307">
                  <c:v>523.03171382347819</c:v>
                </c:pt>
                <c:pt idx="308">
                  <c:v>526.29553710603818</c:v>
                </c:pt>
                <c:pt idx="309">
                  <c:v>530.70435028928682</c:v>
                </c:pt>
                <c:pt idx="310">
                  <c:v>535.4523746487755</c:v>
                </c:pt>
                <c:pt idx="311">
                  <c:v>540.1988962220978</c:v>
                </c:pt>
                <c:pt idx="312">
                  <c:v>544.93946371858283</c:v>
                </c:pt>
                <c:pt idx="313">
                  <c:v>549.87105626171456</c:v>
                </c:pt>
                <c:pt idx="314">
                  <c:v>554.33736211235816</c:v>
                </c:pt>
                <c:pt idx="315">
                  <c:v>558.06560338822953</c:v>
                </c:pt>
                <c:pt idx="316">
                  <c:v>561.58538222522554</c:v>
                </c:pt>
                <c:pt idx="317">
                  <c:v>565.94013949256544</c:v>
                </c:pt>
                <c:pt idx="318">
                  <c:v>568.60208740409337</c:v>
                </c:pt>
                <c:pt idx="319">
                  <c:v>571.83479603804756</c:v>
                </c:pt>
                <c:pt idx="320">
                  <c:v>577.05809396011887</c:v>
                </c:pt>
                <c:pt idx="321">
                  <c:v>580.96926299177323</c:v>
                </c:pt>
                <c:pt idx="322">
                  <c:v>584.76258061544183</c:v>
                </c:pt>
                <c:pt idx="323">
                  <c:v>590.18351711146693</c:v>
                </c:pt>
                <c:pt idx="324">
                  <c:v>596.62113600572798</c:v>
                </c:pt>
                <c:pt idx="325">
                  <c:v>602.31987235299937</c:v>
                </c:pt>
                <c:pt idx="326">
                  <c:v>609.6245735019146</c:v>
                </c:pt>
                <c:pt idx="327">
                  <c:v>615.25804327529193</c:v>
                </c:pt>
                <c:pt idx="328">
                  <c:v>620.19170928288133</c:v>
                </c:pt>
                <c:pt idx="329">
                  <c:v>627.30833388965391</c:v>
                </c:pt>
                <c:pt idx="330">
                  <c:v>634.10078152272217</c:v>
                </c:pt>
                <c:pt idx="331">
                  <c:v>639.7278787218487</c:v>
                </c:pt>
                <c:pt idx="332">
                  <c:v>646.54872077033485</c:v>
                </c:pt>
                <c:pt idx="333">
                  <c:v>651.28748745976793</c:v>
                </c:pt>
                <c:pt idx="334">
                  <c:v>656.23440588545122</c:v>
                </c:pt>
                <c:pt idx="335">
                  <c:v>663.14628380311046</c:v>
                </c:pt>
                <c:pt idx="336">
                  <c:v>668.21284176209133</c:v>
                </c:pt>
                <c:pt idx="337">
                  <c:v>673.85863818655673</c:v>
                </c:pt>
                <c:pt idx="338">
                  <c:v>679.25150365152899</c:v>
                </c:pt>
                <c:pt idx="339">
                  <c:v>685.26661136165615</c:v>
                </c:pt>
                <c:pt idx="340">
                  <c:v>690.884825002051</c:v>
                </c:pt>
                <c:pt idx="341">
                  <c:v>696.99655488773431</c:v>
                </c:pt>
                <c:pt idx="342">
                  <c:v>701.77589680366566</c:v>
                </c:pt>
                <c:pt idx="343">
                  <c:v>708.31746791908881</c:v>
                </c:pt>
                <c:pt idx="344">
                  <c:v>713.44149318198527</c:v>
                </c:pt>
                <c:pt idx="345">
                  <c:v>720.19725888267453</c:v>
                </c:pt>
                <c:pt idx="346">
                  <c:v>724.83811619996141</c:v>
                </c:pt>
                <c:pt idx="347">
                  <c:v>730.39522287711725</c:v>
                </c:pt>
                <c:pt idx="348">
                  <c:v>735.69933518608082</c:v>
                </c:pt>
                <c:pt idx="349">
                  <c:v>742.36109749048319</c:v>
                </c:pt>
                <c:pt idx="350">
                  <c:v>748.66600197770981</c:v>
                </c:pt>
                <c:pt idx="351">
                  <c:v>755.9368238587424</c:v>
                </c:pt>
                <c:pt idx="352">
                  <c:v>763.28915762235613</c:v>
                </c:pt>
                <c:pt idx="353">
                  <c:v>773.75200511605601</c:v>
                </c:pt>
                <c:pt idx="354">
                  <c:v>785.53723468680357</c:v>
                </c:pt>
                <c:pt idx="355">
                  <c:v>799.4966217293113</c:v>
                </c:pt>
                <c:pt idx="356">
                  <c:v>816.10438722175786</c:v>
                </c:pt>
                <c:pt idx="357">
                  <c:v>836.31383656771595</c:v>
                </c:pt>
                <c:pt idx="358">
                  <c:v>860.32054121755095</c:v>
                </c:pt>
                <c:pt idx="359">
                  <c:v>888.73508889753998</c:v>
                </c:pt>
                <c:pt idx="360">
                  <c:v>921.82006771203555</c:v>
                </c:pt>
                <c:pt idx="361">
                  <c:v>960.09811118091284</c:v>
                </c:pt>
                <c:pt idx="362">
                  <c:v>1003.9073144873098</c:v>
                </c:pt>
                <c:pt idx="363">
                  <c:v>1052.6985139116841</c:v>
                </c:pt>
                <c:pt idx="364">
                  <c:v>1106.0178997360688</c:v>
                </c:pt>
                <c:pt idx="365">
                  <c:v>1163.9392353000262</c:v>
                </c:pt>
                <c:pt idx="366">
                  <c:v>1226.0119003431498</c:v>
                </c:pt>
                <c:pt idx="367">
                  <c:v>1291.0931813370453</c:v>
                </c:pt>
                <c:pt idx="368">
                  <c:v>1359.4523052768525</c:v>
                </c:pt>
                <c:pt idx="369">
                  <c:v>1430.4766616987968</c:v>
                </c:pt>
                <c:pt idx="370">
                  <c:v>1503.6048997313844</c:v>
                </c:pt>
                <c:pt idx="371">
                  <c:v>1577.5592009312352</c:v>
                </c:pt>
                <c:pt idx="372">
                  <c:v>1652.1412165469651</c:v>
                </c:pt>
                <c:pt idx="373">
                  <c:v>1726.9230583367655</c:v>
                </c:pt>
                <c:pt idx="374">
                  <c:v>1800.0731787113828</c:v>
                </c:pt>
                <c:pt idx="375">
                  <c:v>1871.2390506677843</c:v>
                </c:pt>
                <c:pt idx="376">
                  <c:v>1940.1697976883243</c:v>
                </c:pt>
                <c:pt idx="377">
                  <c:v>2004.9610472929344</c:v>
                </c:pt>
                <c:pt idx="378">
                  <c:v>2064.905767124138</c:v>
                </c:pt>
                <c:pt idx="379">
                  <c:v>2120.928043857004</c:v>
                </c:pt>
                <c:pt idx="380">
                  <c:v>2171.0942736012162</c:v>
                </c:pt>
                <c:pt idx="381">
                  <c:v>2216.2383885435861</c:v>
                </c:pt>
                <c:pt idx="382">
                  <c:v>2256.0604084699521</c:v>
                </c:pt>
                <c:pt idx="383">
                  <c:v>2289.832946830456</c:v>
                </c:pt>
                <c:pt idx="384">
                  <c:v>2318.8762107837688</c:v>
                </c:pt>
                <c:pt idx="385">
                  <c:v>2342.1378188341114</c:v>
                </c:pt>
                <c:pt idx="386">
                  <c:v>2359.476382264424</c:v>
                </c:pt>
                <c:pt idx="387">
                  <c:v>2372.7540877473216</c:v>
                </c:pt>
                <c:pt idx="388">
                  <c:v>2383.5479032863896</c:v>
                </c:pt>
                <c:pt idx="389">
                  <c:v>2389.6223044709645</c:v>
                </c:pt>
                <c:pt idx="390">
                  <c:v>2391.9781151836569</c:v>
                </c:pt>
                <c:pt idx="391">
                  <c:v>2393.0224754790115</c:v>
                </c:pt>
                <c:pt idx="392">
                  <c:v>2391.8855448239674</c:v>
                </c:pt>
                <c:pt idx="393">
                  <c:v>2387.3458307224764</c:v>
                </c:pt>
                <c:pt idx="394">
                  <c:v>2381.8048869226986</c:v>
                </c:pt>
                <c:pt idx="395">
                  <c:v>2374.1761165948678</c:v>
                </c:pt>
                <c:pt idx="396">
                  <c:v>2364.5213241979109</c:v>
                </c:pt>
                <c:pt idx="397">
                  <c:v>2354.2667742804688</c:v>
                </c:pt>
                <c:pt idx="398">
                  <c:v>2341.7597381253763</c:v>
                </c:pt>
                <c:pt idx="399">
                  <c:v>2328.8462268461299</c:v>
                </c:pt>
                <c:pt idx="400">
                  <c:v>2315.0887584647594</c:v>
                </c:pt>
                <c:pt idx="401">
                  <c:v>2300.8642533108082</c:v>
                </c:pt>
                <c:pt idx="402">
                  <c:v>2286.401115858991</c:v>
                </c:pt>
                <c:pt idx="403">
                  <c:v>2271.4806938925012</c:v>
                </c:pt>
                <c:pt idx="404">
                  <c:v>2257.1947647318166</c:v>
                </c:pt>
                <c:pt idx="405">
                  <c:v>2242.2661503614145</c:v>
                </c:pt>
                <c:pt idx="406">
                  <c:v>2227.9872088393604</c:v>
                </c:pt>
                <c:pt idx="407">
                  <c:v>2213.1142799884315</c:v>
                </c:pt>
                <c:pt idx="408">
                  <c:v>2197.8375138152282</c:v>
                </c:pt>
                <c:pt idx="409">
                  <c:v>2182.5905814349107</c:v>
                </c:pt>
                <c:pt idx="410">
                  <c:v>2167.4891086101293</c:v>
                </c:pt>
                <c:pt idx="411">
                  <c:v>2151.2227038488199</c:v>
                </c:pt>
                <c:pt idx="412">
                  <c:v>2135.8243958813482</c:v>
                </c:pt>
                <c:pt idx="413">
                  <c:v>2119.2314743653401</c:v>
                </c:pt>
                <c:pt idx="414">
                  <c:v>2102.6250658190525</c:v>
                </c:pt>
                <c:pt idx="415">
                  <c:v>2086.2891524418847</c:v>
                </c:pt>
                <c:pt idx="416">
                  <c:v>2070.1320769594126</c:v>
                </c:pt>
                <c:pt idx="417">
                  <c:v>2054.3067240858281</c:v>
                </c:pt>
                <c:pt idx="418">
                  <c:v>2038.7395207076652</c:v>
                </c:pt>
                <c:pt idx="419">
                  <c:v>2024.4976732745347</c:v>
                </c:pt>
                <c:pt idx="420">
                  <c:v>2011.009336775255</c:v>
                </c:pt>
                <c:pt idx="421">
                  <c:v>1997.6844679020312</c:v>
                </c:pt>
                <c:pt idx="422">
                  <c:v>1986.472884149515</c:v>
                </c:pt>
                <c:pt idx="423">
                  <c:v>1975.7667691820516</c:v>
                </c:pt>
                <c:pt idx="424">
                  <c:v>1965.1448356033977</c:v>
                </c:pt>
                <c:pt idx="425">
                  <c:v>1954.7216629326704</c:v>
                </c:pt>
                <c:pt idx="426">
                  <c:v>1945.4234176502637</c:v>
                </c:pt>
                <c:pt idx="427">
                  <c:v>1936.6952419354641</c:v>
                </c:pt>
                <c:pt idx="428">
                  <c:v>1927.9478470439947</c:v>
                </c:pt>
                <c:pt idx="429">
                  <c:v>1917.8202096376269</c:v>
                </c:pt>
                <c:pt idx="430">
                  <c:v>1907.2765984839941</c:v>
                </c:pt>
                <c:pt idx="431">
                  <c:v>1895.6666178755788</c:v>
                </c:pt>
                <c:pt idx="432">
                  <c:v>1884.9320894700877</c:v>
                </c:pt>
                <c:pt idx="433">
                  <c:v>1873.9198182811792</c:v>
                </c:pt>
                <c:pt idx="434">
                  <c:v>1862.6988563820792</c:v>
                </c:pt>
                <c:pt idx="435">
                  <c:v>1850.2456985985373</c:v>
                </c:pt>
                <c:pt idx="436">
                  <c:v>1840.1299566641051</c:v>
                </c:pt>
                <c:pt idx="437">
                  <c:v>1829.8270893180152</c:v>
                </c:pt>
                <c:pt idx="438">
                  <c:v>1819.6916906868885</c:v>
                </c:pt>
                <c:pt idx="439">
                  <c:v>1810.8369131636396</c:v>
                </c:pt>
                <c:pt idx="440">
                  <c:v>1801.958997806121</c:v>
                </c:pt>
                <c:pt idx="441">
                  <c:v>1793.5813009933765</c:v>
                </c:pt>
                <c:pt idx="442">
                  <c:v>1784.5582114194672</c:v>
                </c:pt>
                <c:pt idx="443">
                  <c:v>1775.0748888263813</c:v>
                </c:pt>
                <c:pt idx="444">
                  <c:v>1765.2455513036514</c:v>
                </c:pt>
                <c:pt idx="445">
                  <c:v>1754.4707710560267</c:v>
                </c:pt>
                <c:pt idx="446">
                  <c:v>1743.5702133130392</c:v>
                </c:pt>
                <c:pt idx="447">
                  <c:v>1730.7181957900957</c:v>
                </c:pt>
                <c:pt idx="448">
                  <c:v>1718.8810281539866</c:v>
                </c:pt>
                <c:pt idx="449">
                  <c:v>1707.8813499327025</c:v>
                </c:pt>
                <c:pt idx="450">
                  <c:v>1698.2452377384745</c:v>
                </c:pt>
                <c:pt idx="451">
                  <c:v>1690.1347959103305</c:v>
                </c:pt>
                <c:pt idx="452">
                  <c:v>1681.0737372074523</c:v>
                </c:pt>
                <c:pt idx="453">
                  <c:v>1673.4353350982412</c:v>
                </c:pt>
                <c:pt idx="454">
                  <c:v>1665.6963160654359</c:v>
                </c:pt>
                <c:pt idx="455">
                  <c:v>1657.649181482386</c:v>
                </c:pt>
                <c:pt idx="456">
                  <c:v>1650.5377437071929</c:v>
                </c:pt>
                <c:pt idx="457">
                  <c:v>1641.1523495088629</c:v>
                </c:pt>
                <c:pt idx="458">
                  <c:v>1630.7658841339935</c:v>
                </c:pt>
                <c:pt idx="459">
                  <c:v>1620.5204460466002</c:v>
                </c:pt>
                <c:pt idx="460">
                  <c:v>1613.1969442184275</c:v>
                </c:pt>
                <c:pt idx="461">
                  <c:v>1610.2239259112814</c:v>
                </c:pt>
                <c:pt idx="462">
                  <c:v>1605.6886377369817</c:v>
                </c:pt>
                <c:pt idx="463">
                  <c:v>1600.1611302405245</c:v>
                </c:pt>
                <c:pt idx="464">
                  <c:v>1596.2367151316469</c:v>
                </c:pt>
                <c:pt idx="465">
                  <c:v>1595.4011660230119</c:v>
                </c:pt>
                <c:pt idx="466">
                  <c:v>1595.7256029723821</c:v>
                </c:pt>
                <c:pt idx="467">
                  <c:v>1594.9466841728354</c:v>
                </c:pt>
                <c:pt idx="468">
                  <c:v>1593.9815150016782</c:v>
                </c:pt>
                <c:pt idx="469">
                  <c:v>1593.3234658641904</c:v>
                </c:pt>
                <c:pt idx="470">
                  <c:v>1591.4523956328428</c:v>
                </c:pt>
                <c:pt idx="471">
                  <c:v>1588.8475218912968</c:v>
                </c:pt>
                <c:pt idx="472">
                  <c:v>1587.1576356765092</c:v>
                </c:pt>
                <c:pt idx="473">
                  <c:v>1585.1939887446024</c:v>
                </c:pt>
                <c:pt idx="474">
                  <c:v>1581.0908371949465</c:v>
                </c:pt>
                <c:pt idx="475">
                  <c:v>1574.3688366264814</c:v>
                </c:pt>
                <c:pt idx="476">
                  <c:v>1568.4481254465754</c:v>
                </c:pt>
                <c:pt idx="477">
                  <c:v>1563.456053686325</c:v>
                </c:pt>
                <c:pt idx="478">
                  <c:v>1559.1581486585198</c:v>
                </c:pt>
                <c:pt idx="479">
                  <c:v>1553.9935101239057</c:v>
                </c:pt>
                <c:pt idx="480">
                  <c:v>1548.1867507169954</c:v>
                </c:pt>
                <c:pt idx="481">
                  <c:v>1542.6609806188922</c:v>
                </c:pt>
                <c:pt idx="482">
                  <c:v>1538.6389161135339</c:v>
                </c:pt>
                <c:pt idx="483">
                  <c:v>1534.91019927242</c:v>
                </c:pt>
                <c:pt idx="484">
                  <c:v>1531.7710565147293</c:v>
                </c:pt>
                <c:pt idx="485">
                  <c:v>1529.2440867007906</c:v>
                </c:pt>
                <c:pt idx="486">
                  <c:v>1528.0659974592172</c:v>
                </c:pt>
                <c:pt idx="487">
                  <c:v>1526.1140177279287</c:v>
                </c:pt>
                <c:pt idx="488">
                  <c:v>1524.3474830777745</c:v>
                </c:pt>
                <c:pt idx="489">
                  <c:v>1523.0208970039821</c:v>
                </c:pt>
                <c:pt idx="490">
                  <c:v>1521.8666050471481</c:v>
                </c:pt>
                <c:pt idx="491">
                  <c:v>1518.032407835226</c:v>
                </c:pt>
                <c:pt idx="492">
                  <c:v>1511.6494599212538</c:v>
                </c:pt>
                <c:pt idx="493">
                  <c:v>1503.4697631120478</c:v>
                </c:pt>
                <c:pt idx="494">
                  <c:v>1494.1843073642322</c:v>
                </c:pt>
                <c:pt idx="495">
                  <c:v>1483.6130119726104</c:v>
                </c:pt>
                <c:pt idx="496">
                  <c:v>1472.1740192619536</c:v>
                </c:pt>
                <c:pt idx="497">
                  <c:v>1460.661986070904</c:v>
                </c:pt>
                <c:pt idx="498">
                  <c:v>1448.7959294315247</c:v>
                </c:pt>
                <c:pt idx="499">
                  <c:v>1436.1441438983245</c:v>
                </c:pt>
                <c:pt idx="500">
                  <c:v>1423.145956642416</c:v>
                </c:pt>
                <c:pt idx="501">
                  <c:v>1412.4154927345317</c:v>
                </c:pt>
                <c:pt idx="502">
                  <c:v>1404.9886474087075</c:v>
                </c:pt>
                <c:pt idx="503">
                  <c:v>1397.8369831548603</c:v>
                </c:pt>
                <c:pt idx="504">
                  <c:v>1389.9292082105017</c:v>
                </c:pt>
                <c:pt idx="505">
                  <c:v>1382.3082561752587</c:v>
                </c:pt>
                <c:pt idx="506">
                  <c:v>1376.7857896703736</c:v>
                </c:pt>
                <c:pt idx="507">
                  <c:v>1373.160942619113</c:v>
                </c:pt>
                <c:pt idx="508">
                  <c:v>1366.4093238473392</c:v>
                </c:pt>
                <c:pt idx="509">
                  <c:v>1357.1005971069858</c:v>
                </c:pt>
                <c:pt idx="510">
                  <c:v>1345.6816034999983</c:v>
                </c:pt>
                <c:pt idx="511">
                  <c:v>1333.7393993539738</c:v>
                </c:pt>
                <c:pt idx="512">
                  <c:v>1320.270947822705</c:v>
                </c:pt>
                <c:pt idx="513">
                  <c:v>1303.8664515966843</c:v>
                </c:pt>
                <c:pt idx="514">
                  <c:v>1287.7353102721092</c:v>
                </c:pt>
                <c:pt idx="515">
                  <c:v>1272.4874838291355</c:v>
                </c:pt>
                <c:pt idx="516">
                  <c:v>1256.9958509384567</c:v>
                </c:pt>
                <c:pt idx="517">
                  <c:v>1241.8375068515302</c:v>
                </c:pt>
                <c:pt idx="518">
                  <c:v>1228.6207498101237</c:v>
                </c:pt>
                <c:pt idx="519">
                  <c:v>1217.3941889229011</c:v>
                </c:pt>
                <c:pt idx="520">
                  <c:v>1204.0885075219985</c:v>
                </c:pt>
                <c:pt idx="521">
                  <c:v>1185.3927189345309</c:v>
                </c:pt>
                <c:pt idx="522">
                  <c:v>1164.3466425320551</c:v>
                </c:pt>
                <c:pt idx="523">
                  <c:v>1146.3699276140055</c:v>
                </c:pt>
                <c:pt idx="524">
                  <c:v>1134.7798319736007</c:v>
                </c:pt>
                <c:pt idx="525">
                  <c:v>1124.1679423328708</c:v>
                </c:pt>
                <c:pt idx="526">
                  <c:v>1112.2885698666985</c:v>
                </c:pt>
                <c:pt idx="527">
                  <c:v>1097.763596251604</c:v>
                </c:pt>
                <c:pt idx="528">
                  <c:v>1083.1220330616338</c:v>
                </c:pt>
                <c:pt idx="529">
                  <c:v>1068.5944153037906</c:v>
                </c:pt>
                <c:pt idx="530">
                  <c:v>1053.1050651262763</c:v>
                </c:pt>
                <c:pt idx="531">
                  <c:v>1034.417798667956</c:v>
                </c:pt>
                <c:pt idx="532">
                  <c:v>1015.6247791814219</c:v>
                </c:pt>
                <c:pt idx="533">
                  <c:v>998.90240246550911</c:v>
                </c:pt>
                <c:pt idx="534">
                  <c:v>979.56789805288292</c:v>
                </c:pt>
                <c:pt idx="535">
                  <c:v>957.87763999539345</c:v>
                </c:pt>
                <c:pt idx="536">
                  <c:v>939.13309011838487</c:v>
                </c:pt>
                <c:pt idx="537">
                  <c:v>923.3434743875639</c:v>
                </c:pt>
                <c:pt idx="538">
                  <c:v>913.57270113924221</c:v>
                </c:pt>
                <c:pt idx="539">
                  <c:v>905.361135117912</c:v>
                </c:pt>
                <c:pt idx="540">
                  <c:v>896.25215846118954</c:v>
                </c:pt>
                <c:pt idx="541">
                  <c:v>885.3531542313284</c:v>
                </c:pt>
                <c:pt idx="542">
                  <c:v>871.61726383023188</c:v>
                </c:pt>
                <c:pt idx="543">
                  <c:v>853.06492474254185</c:v>
                </c:pt>
                <c:pt idx="544">
                  <c:v>831.66871818585537</c:v>
                </c:pt>
                <c:pt idx="545">
                  <c:v>812.98858520617421</c:v>
                </c:pt>
                <c:pt idx="546">
                  <c:v>797.58077227472074</c:v>
                </c:pt>
                <c:pt idx="547">
                  <c:v>780.71306282066996</c:v>
                </c:pt>
                <c:pt idx="548">
                  <c:v>761.02598701892157</c:v>
                </c:pt>
                <c:pt idx="549">
                  <c:v>741.2820082506787</c:v>
                </c:pt>
                <c:pt idx="550">
                  <c:v>727.32834067282192</c:v>
                </c:pt>
                <c:pt idx="551">
                  <c:v>716.35608037299085</c:v>
                </c:pt>
                <c:pt idx="552">
                  <c:v>708.65156201331865</c:v>
                </c:pt>
                <c:pt idx="553">
                  <c:v>701.9844036286305</c:v>
                </c:pt>
                <c:pt idx="554">
                  <c:v>699.41233754795348</c:v>
                </c:pt>
                <c:pt idx="555">
                  <c:v>697.0390957839021</c:v>
                </c:pt>
                <c:pt idx="556">
                  <c:v>693.76624310260286</c:v>
                </c:pt>
                <c:pt idx="557">
                  <c:v>690.45225085738389</c:v>
                </c:pt>
                <c:pt idx="558">
                  <c:v>682.415990866215</c:v>
                </c:pt>
                <c:pt idx="559">
                  <c:v>668.86507632187966</c:v>
                </c:pt>
                <c:pt idx="560">
                  <c:v>650.40942915931453</c:v>
                </c:pt>
                <c:pt idx="561">
                  <c:v>629.22719525744753</c:v>
                </c:pt>
                <c:pt idx="562">
                  <c:v>606.17021976056026</c:v>
                </c:pt>
                <c:pt idx="563">
                  <c:v>581.52757024571338</c:v>
                </c:pt>
                <c:pt idx="564">
                  <c:v>556.92424680599424</c:v>
                </c:pt>
                <c:pt idx="565">
                  <c:v>536.4223121540989</c:v>
                </c:pt>
                <c:pt idx="566">
                  <c:v>521.05984278330959</c:v>
                </c:pt>
                <c:pt idx="567">
                  <c:v>510.82619871393229</c:v>
                </c:pt>
                <c:pt idx="568">
                  <c:v>504.5893824877059</c:v>
                </c:pt>
                <c:pt idx="569">
                  <c:v>499.91910353407695</c:v>
                </c:pt>
                <c:pt idx="570">
                  <c:v>496.82617937709699</c:v>
                </c:pt>
                <c:pt idx="571">
                  <c:v>495.80256006718923</c:v>
                </c:pt>
                <c:pt idx="572">
                  <c:v>492.34029926106797</c:v>
                </c:pt>
                <c:pt idx="573">
                  <c:v>489.90719968514821</c:v>
                </c:pt>
                <c:pt idx="574">
                  <c:v>489.25581480192676</c:v>
                </c:pt>
                <c:pt idx="575">
                  <c:v>490.63974770310637</c:v>
                </c:pt>
                <c:pt idx="576">
                  <c:v>491.94123661382929</c:v>
                </c:pt>
                <c:pt idx="577">
                  <c:v>490.57829199202297</c:v>
                </c:pt>
                <c:pt idx="578">
                  <c:v>490.45467673329694</c:v>
                </c:pt>
                <c:pt idx="579">
                  <c:v>491.0400975469351</c:v>
                </c:pt>
                <c:pt idx="580">
                  <c:v>490.51916972106312</c:v>
                </c:pt>
                <c:pt idx="581">
                  <c:v>485.85590376954508</c:v>
                </c:pt>
                <c:pt idx="582">
                  <c:v>479.88508703567845</c:v>
                </c:pt>
                <c:pt idx="583">
                  <c:v>472.64888630430704</c:v>
                </c:pt>
                <c:pt idx="584">
                  <c:v>463.38765267951442</c:v>
                </c:pt>
                <c:pt idx="585">
                  <c:v>454.39716785863777</c:v>
                </c:pt>
                <c:pt idx="586">
                  <c:v>443.4224853465044</c:v>
                </c:pt>
                <c:pt idx="587">
                  <c:v>431.75804934737675</c:v>
                </c:pt>
                <c:pt idx="588">
                  <c:v>420.13548845307724</c:v>
                </c:pt>
                <c:pt idx="589">
                  <c:v>409.54993878591722</c:v>
                </c:pt>
                <c:pt idx="590">
                  <c:v>399.48998382487639</c:v>
                </c:pt>
                <c:pt idx="591">
                  <c:v>389.24339804003046</c:v>
                </c:pt>
                <c:pt idx="592">
                  <c:v>377.34954302700362</c:v>
                </c:pt>
                <c:pt idx="593">
                  <c:v>366.9672626262697</c:v>
                </c:pt>
                <c:pt idx="594">
                  <c:v>359.26465920930769</c:v>
                </c:pt>
                <c:pt idx="595">
                  <c:v>353.95880316112124</c:v>
                </c:pt>
                <c:pt idx="596">
                  <c:v>348.18325351586537</c:v>
                </c:pt>
                <c:pt idx="597">
                  <c:v>344.51920720687485</c:v>
                </c:pt>
                <c:pt idx="598">
                  <c:v>341.99715156710965</c:v>
                </c:pt>
                <c:pt idx="599">
                  <c:v>340.12331037561523</c:v>
                </c:pt>
                <c:pt idx="600">
                  <c:v>337.29908058070322</c:v>
                </c:pt>
                <c:pt idx="601">
                  <c:v>334.21659983645083</c:v>
                </c:pt>
                <c:pt idx="602">
                  <c:v>329.75246890418322</c:v>
                </c:pt>
                <c:pt idx="603">
                  <c:v>325.50532253993845</c:v>
                </c:pt>
                <c:pt idx="604">
                  <c:v>322.35999743409417</c:v>
                </c:pt>
                <c:pt idx="605">
                  <c:v>318.53560320703929</c:v>
                </c:pt>
                <c:pt idx="606">
                  <c:v>313.81097031661636</c:v>
                </c:pt>
                <c:pt idx="607">
                  <c:v>309.09437764922825</c:v>
                </c:pt>
                <c:pt idx="608">
                  <c:v>304.38639588316619</c:v>
                </c:pt>
                <c:pt idx="609">
                  <c:v>300.09667057753404</c:v>
                </c:pt>
                <c:pt idx="610">
                  <c:v>295.81843492816307</c:v>
                </c:pt>
                <c:pt idx="611">
                  <c:v>293.62285799787634</c:v>
                </c:pt>
                <c:pt idx="612">
                  <c:v>293.68834016134718</c:v>
                </c:pt>
                <c:pt idx="613">
                  <c:v>293.86558015682846</c:v>
                </c:pt>
                <c:pt idx="614">
                  <c:v>295.19495621337728</c:v>
                </c:pt>
                <c:pt idx="615">
                  <c:v>296.41001906734527</c:v>
                </c:pt>
                <c:pt idx="616">
                  <c:v>297.1185161657678</c:v>
                </c:pt>
                <c:pt idx="617">
                  <c:v>298.51978500525757</c:v>
                </c:pt>
                <c:pt idx="618">
                  <c:v>299.41220537603749</c:v>
                </c:pt>
                <c:pt idx="619">
                  <c:v>300.000745897667</c:v>
                </c:pt>
                <c:pt idx="620">
                  <c:v>299.33040181344069</c:v>
                </c:pt>
                <c:pt idx="621">
                  <c:v>295.72788730597239</c:v>
                </c:pt>
                <c:pt idx="622">
                  <c:v>290.4232296821973</c:v>
                </c:pt>
                <c:pt idx="623">
                  <c:v>287.72588703488037</c:v>
                </c:pt>
                <c:pt idx="624">
                  <c:v>282.80241714609224</c:v>
                </c:pt>
                <c:pt idx="625">
                  <c:v>275.51860916350182</c:v>
                </c:pt>
                <c:pt idx="626">
                  <c:v>270.29227396474772</c:v>
                </c:pt>
                <c:pt idx="627">
                  <c:v>264.55304482228649</c:v>
                </c:pt>
                <c:pt idx="628">
                  <c:v>259.38066408552254</c:v>
                </c:pt>
                <c:pt idx="629">
                  <c:v>256.99337729463974</c:v>
                </c:pt>
                <c:pt idx="630">
                  <c:v>254.40406404783138</c:v>
                </c:pt>
                <c:pt idx="631">
                  <c:v>252.1150163543295</c:v>
                </c:pt>
                <c:pt idx="632">
                  <c:v>252.6055460498946</c:v>
                </c:pt>
                <c:pt idx="633">
                  <c:v>252.00017685954691</c:v>
                </c:pt>
                <c:pt idx="634">
                  <c:v>250.49065668910202</c:v>
                </c:pt>
                <c:pt idx="635">
                  <c:v>248.42910672591921</c:v>
                </c:pt>
                <c:pt idx="636">
                  <c:v>245.37384733615312</c:v>
                </c:pt>
                <c:pt idx="637">
                  <c:v>241.67540814881784</c:v>
                </c:pt>
                <c:pt idx="638">
                  <c:v>239.65070498063156</c:v>
                </c:pt>
                <c:pt idx="639">
                  <c:v>237.25972780346618</c:v>
                </c:pt>
                <c:pt idx="640">
                  <c:v>236.16471663933959</c:v>
                </c:pt>
                <c:pt idx="641">
                  <c:v>236.01231383126171</c:v>
                </c:pt>
                <c:pt idx="642">
                  <c:v>234.86835115149702</c:v>
                </c:pt>
                <c:pt idx="643">
                  <c:v>233.79319959190133</c:v>
                </c:pt>
                <c:pt idx="644">
                  <c:v>232.33183832835681</c:v>
                </c:pt>
                <c:pt idx="645">
                  <c:v>230.93928818498134</c:v>
                </c:pt>
                <c:pt idx="646">
                  <c:v>229.46387555373553</c:v>
                </c:pt>
                <c:pt idx="647">
                  <c:v>227.90560043461949</c:v>
                </c:pt>
                <c:pt idx="648">
                  <c:v>225.87546948179767</c:v>
                </c:pt>
                <c:pt idx="649">
                  <c:v>223.64892374291298</c:v>
                </c:pt>
                <c:pt idx="650">
                  <c:v>221.49422006001009</c:v>
                </c:pt>
                <c:pt idx="651">
                  <c:v>218.28847914574621</c:v>
                </c:pt>
                <c:pt idx="652">
                  <c:v>214.3503043491823</c:v>
                </c:pt>
                <c:pt idx="653">
                  <c:v>209.69832514608848</c:v>
                </c:pt>
                <c:pt idx="654">
                  <c:v>203.92108882943896</c:v>
                </c:pt>
                <c:pt idx="655">
                  <c:v>198.68892637124543</c:v>
                </c:pt>
                <c:pt idx="656">
                  <c:v>193.62898828044138</c:v>
                </c:pt>
                <c:pt idx="657">
                  <c:v>187.87196031616722</c:v>
                </c:pt>
                <c:pt idx="658">
                  <c:v>183.37824288494016</c:v>
                </c:pt>
                <c:pt idx="659">
                  <c:v>179.98006291004148</c:v>
                </c:pt>
                <c:pt idx="660">
                  <c:v>176.68841589035469</c:v>
                </c:pt>
                <c:pt idx="661">
                  <c:v>172.69455557431755</c:v>
                </c:pt>
                <c:pt idx="662">
                  <c:v>168.74221527439414</c:v>
                </c:pt>
                <c:pt idx="663">
                  <c:v>165.20413668686297</c:v>
                </c:pt>
                <c:pt idx="664">
                  <c:v>161.49168417704581</c:v>
                </c:pt>
                <c:pt idx="665">
                  <c:v>157.53705482308806</c:v>
                </c:pt>
                <c:pt idx="666">
                  <c:v>153.80694299059576</c:v>
                </c:pt>
                <c:pt idx="667">
                  <c:v>150.9989585043709</c:v>
                </c:pt>
                <c:pt idx="668">
                  <c:v>148.17532475122968</c:v>
                </c:pt>
                <c:pt idx="669">
                  <c:v>144.02571364780675</c:v>
                </c:pt>
                <c:pt idx="670">
                  <c:v>139.45003413223537</c:v>
                </c:pt>
                <c:pt idx="671">
                  <c:v>134.81196045683512</c:v>
                </c:pt>
                <c:pt idx="672">
                  <c:v>129.80267957567264</c:v>
                </c:pt>
                <c:pt idx="673">
                  <c:v>125.3061404573395</c:v>
                </c:pt>
                <c:pt idx="674">
                  <c:v>120.61019366235003</c:v>
                </c:pt>
                <c:pt idx="675">
                  <c:v>116.18625750438686</c:v>
                </c:pt>
                <c:pt idx="676">
                  <c:v>112.08053156155087</c:v>
                </c:pt>
                <c:pt idx="677">
                  <c:v>107.94646193025602</c:v>
                </c:pt>
                <c:pt idx="678">
                  <c:v>103.98123698269316</c:v>
                </c:pt>
                <c:pt idx="679">
                  <c:v>99.995771978405358</c:v>
                </c:pt>
                <c:pt idx="680">
                  <c:v>96.301010495612857</c:v>
                </c:pt>
                <c:pt idx="681">
                  <c:v>92.535732198647935</c:v>
                </c:pt>
                <c:pt idx="682">
                  <c:v>88.350510769859255</c:v>
                </c:pt>
                <c:pt idx="683">
                  <c:v>83.960358766730238</c:v>
                </c:pt>
                <c:pt idx="684">
                  <c:v>80.012843868801724</c:v>
                </c:pt>
                <c:pt idx="685">
                  <c:v>76.63336311924202</c:v>
                </c:pt>
                <c:pt idx="686">
                  <c:v>73.003906255563066</c:v>
                </c:pt>
                <c:pt idx="687">
                  <c:v>69.612460284499591</c:v>
                </c:pt>
                <c:pt idx="688">
                  <c:v>67.13058673729897</c:v>
                </c:pt>
                <c:pt idx="689">
                  <c:v>64.678876708218866</c:v>
                </c:pt>
                <c:pt idx="690">
                  <c:v>62.036154314231801</c:v>
                </c:pt>
                <c:pt idx="691">
                  <c:v>59.985789645554917</c:v>
                </c:pt>
                <c:pt idx="692">
                  <c:v>57.73618216283915</c:v>
                </c:pt>
                <c:pt idx="693">
                  <c:v>55.693255334556511</c:v>
                </c:pt>
                <c:pt idx="694">
                  <c:v>53.480748281633318</c:v>
                </c:pt>
                <c:pt idx="695">
                  <c:v>51.119281512988614</c:v>
                </c:pt>
                <c:pt idx="696">
                  <c:v>49.048505584099402</c:v>
                </c:pt>
                <c:pt idx="697">
                  <c:v>47.219291434970401</c:v>
                </c:pt>
                <c:pt idx="698">
                  <c:v>45.285884111623126</c:v>
                </c:pt>
                <c:pt idx="699">
                  <c:v>43.190873377971144</c:v>
                </c:pt>
                <c:pt idx="700">
                  <c:v>41.404460100675955</c:v>
                </c:pt>
                <c:pt idx="701">
                  <c:v>39.940365922204002</c:v>
                </c:pt>
                <c:pt idx="702">
                  <c:v>38.448517756174027</c:v>
                </c:pt>
                <c:pt idx="703">
                  <c:v>37.102801277889569</c:v>
                </c:pt>
                <c:pt idx="704">
                  <c:v>35.764218278244087</c:v>
                </c:pt>
                <c:pt idx="705">
                  <c:v>34.618714767093387</c:v>
                </c:pt>
                <c:pt idx="706">
                  <c:v>33.239353633112607</c:v>
                </c:pt>
                <c:pt idx="707">
                  <c:v>32.008077174806942</c:v>
                </c:pt>
                <c:pt idx="708">
                  <c:v>31.068239778905134</c:v>
                </c:pt>
                <c:pt idx="709">
                  <c:v>30.257160087219276</c:v>
                </c:pt>
                <c:pt idx="710">
                  <c:v>29.337429589774512</c:v>
                </c:pt>
                <c:pt idx="711">
                  <c:v>28.37051033852423</c:v>
                </c:pt>
                <c:pt idx="712">
                  <c:v>27.531936634946288</c:v>
                </c:pt>
                <c:pt idx="713">
                  <c:v>26.960364281172591</c:v>
                </c:pt>
                <c:pt idx="714">
                  <c:v>26.62663161652701</c:v>
                </c:pt>
                <c:pt idx="715">
                  <c:v>26.370777516009277</c:v>
                </c:pt>
                <c:pt idx="716">
                  <c:v>26.033772962494613</c:v>
                </c:pt>
                <c:pt idx="717">
                  <c:v>25.983248911121009</c:v>
                </c:pt>
                <c:pt idx="718">
                  <c:v>26.402164822020751</c:v>
                </c:pt>
                <c:pt idx="719">
                  <c:v>26.870184429436211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8BC-47B3-BBBA-AD109BA959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9133480"/>
        <c:axId val="609133808"/>
      </c:scatterChart>
      <c:valAx>
        <c:axId val="609133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133808"/>
        <c:crosses val="autoZero"/>
        <c:crossBetween val="midCat"/>
      </c:valAx>
      <c:valAx>
        <c:axId val="60913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133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8</xdr:col>
      <xdr:colOff>0</xdr:colOff>
      <xdr:row>18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5B5C05-E882-4079-812A-475137F497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</xdr:row>
      <xdr:rowOff>175260</xdr:rowOff>
    </xdr:from>
    <xdr:to>
      <xdr:col>16</xdr:col>
      <xdr:colOff>22860</xdr:colOff>
      <xdr:row>18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FE2EF0E-D043-49FF-B07A-3508E6BCAB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0</xdr:colOff>
      <xdr:row>2</xdr:row>
      <xdr:rowOff>0</xdr:rowOff>
    </xdr:from>
    <xdr:to>
      <xdr:col>25</xdr:col>
      <xdr:colOff>15240</xdr:colOff>
      <xdr:row>18</xdr:row>
      <xdr:rowOff>22860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107D274-6BF2-4448-83DA-D6E7FC0FD1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19</xdr:row>
      <xdr:rowOff>0</xdr:rowOff>
    </xdr:from>
    <xdr:to>
      <xdr:col>8</xdr:col>
      <xdr:colOff>601980</xdr:colOff>
      <xdr:row>34</xdr:row>
      <xdr:rowOff>175260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04BA2BB-6D6A-40A0-87B2-57DFC36DF2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0</xdr:colOff>
      <xdr:row>19</xdr:row>
      <xdr:rowOff>0</xdr:rowOff>
    </xdr:from>
    <xdr:to>
      <xdr:col>17</xdr:col>
      <xdr:colOff>304800</xdr:colOff>
      <xdr:row>34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D23086E-05CA-49C0-860C-8737565562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0</xdr:colOff>
      <xdr:row>19</xdr:row>
      <xdr:rowOff>0</xdr:rowOff>
    </xdr:from>
    <xdr:to>
      <xdr:col>25</xdr:col>
      <xdr:colOff>304800</xdr:colOff>
      <xdr:row>34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0892DE8-C2D8-4081-801D-34172EDF54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9</xdr:col>
      <xdr:colOff>15240</xdr:colOff>
      <xdr:row>51</xdr:row>
      <xdr:rowOff>15240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1D36D50-F953-4057-BCA7-862E949F72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46B5B-2DB7-428C-9963-9643B4D533AC}">
  <dimension ref="A1:BH723"/>
  <sheetViews>
    <sheetView tabSelected="1" topLeftCell="B1" workbookViewId="0">
      <selection activeCell="BI718" sqref="BI718"/>
    </sheetView>
  </sheetViews>
  <sheetFormatPr defaultRowHeight="14.4" x14ac:dyDescent="0.3"/>
  <cols>
    <col min="3" max="3" width="11" bestFit="1" customWidth="1"/>
    <col min="4" max="4" width="12" bestFit="1" customWidth="1"/>
    <col min="5" max="5" width="12.88671875" bestFit="1" customWidth="1"/>
    <col min="8" max="8" width="12" bestFit="1" customWidth="1"/>
    <col min="9" max="9" width="9.77734375" bestFit="1" customWidth="1"/>
    <col min="10" max="10" width="13.5546875" bestFit="1" customWidth="1"/>
    <col min="11" max="11" width="10.44140625" bestFit="1" customWidth="1"/>
    <col min="12" max="12" width="17.33203125" bestFit="1" customWidth="1"/>
    <col min="13" max="13" width="13.6640625" bestFit="1" customWidth="1"/>
    <col min="14" max="14" width="12.33203125" bestFit="1" customWidth="1"/>
    <col min="15" max="15" width="12.109375" bestFit="1" customWidth="1"/>
    <col min="18" max="18" width="9.77734375" bestFit="1" customWidth="1"/>
    <col min="19" max="19" width="12" bestFit="1" customWidth="1"/>
    <col min="20" max="20" width="10.88671875" bestFit="1" customWidth="1"/>
    <col min="21" max="21" width="17.33203125" bestFit="1" customWidth="1"/>
    <col min="22" max="22" width="13.6640625" bestFit="1" customWidth="1"/>
    <col min="23" max="23" width="10.6640625" bestFit="1" customWidth="1"/>
    <col min="24" max="24" width="12.109375" bestFit="1" customWidth="1"/>
    <col min="27" max="27" width="9.77734375" bestFit="1" customWidth="1"/>
    <col min="28" max="28" width="12" bestFit="1" customWidth="1"/>
    <col min="29" max="29" width="10.88671875" bestFit="1" customWidth="1"/>
    <col min="30" max="30" width="17.21875" bestFit="1" customWidth="1"/>
    <col min="31" max="31" width="13.6640625" bestFit="1" customWidth="1"/>
    <col min="32" max="32" width="10.77734375" bestFit="1" customWidth="1"/>
    <col min="33" max="33" width="12.109375" bestFit="1" customWidth="1"/>
    <col min="36" max="36" width="9.77734375" bestFit="1" customWidth="1"/>
    <col min="37" max="37" width="12" bestFit="1" customWidth="1"/>
    <col min="38" max="38" width="10.88671875" bestFit="1" customWidth="1"/>
    <col min="39" max="39" width="17.33203125" bestFit="1" customWidth="1"/>
    <col min="40" max="40" width="13.6640625" bestFit="1" customWidth="1"/>
    <col min="41" max="41" width="10.6640625" bestFit="1" customWidth="1"/>
    <col min="42" max="42" width="12.109375" bestFit="1" customWidth="1"/>
    <col min="45" max="45" width="9.33203125" bestFit="1" customWidth="1"/>
    <col min="46" max="46" width="12" bestFit="1" customWidth="1"/>
    <col min="47" max="47" width="10.88671875" bestFit="1" customWidth="1"/>
    <col min="48" max="48" width="17.33203125" bestFit="1" customWidth="1"/>
    <col min="49" max="49" width="13.109375" bestFit="1" customWidth="1"/>
    <col min="50" max="50" width="10.6640625" bestFit="1" customWidth="1"/>
    <col min="51" max="51" width="12.109375" bestFit="1" customWidth="1"/>
    <col min="54" max="54" width="9.77734375" bestFit="1" customWidth="1"/>
    <col min="55" max="55" width="12" bestFit="1" customWidth="1"/>
    <col min="56" max="56" width="10.88671875" bestFit="1" customWidth="1"/>
    <col min="57" max="57" width="17.33203125" bestFit="1" customWidth="1"/>
    <col min="58" max="58" width="13.6640625" bestFit="1" customWidth="1"/>
    <col min="59" max="59" width="10.6640625" bestFit="1" customWidth="1"/>
    <col min="60" max="60" width="12.109375" bestFit="1" customWidth="1"/>
  </cols>
  <sheetData>
    <row r="1" spans="1:60" x14ac:dyDescent="0.3">
      <c r="A1" s="1" t="s">
        <v>5</v>
      </c>
      <c r="B1" s="1">
        <f>C180*1.167</f>
        <v>5.1106431000000005E-4</v>
      </c>
      <c r="C1" s="2" t="s">
        <v>4</v>
      </c>
      <c r="D1" s="2">
        <f>B1/13.23</f>
        <v>3.8629199546485264E-5</v>
      </c>
      <c r="E1" s="3" t="s">
        <v>6</v>
      </c>
      <c r="F1" s="3">
        <v>286.89999999999998</v>
      </c>
      <c r="G1" s="4"/>
      <c r="H1" s="5" t="s">
        <v>7</v>
      </c>
      <c r="I1" s="5">
        <f>0.0814/2</f>
        <v>4.07E-2</v>
      </c>
      <c r="J1" s="6" t="s">
        <v>8</v>
      </c>
      <c r="K1" s="6">
        <f>0.137</f>
        <v>0.13700000000000001</v>
      </c>
      <c r="L1" s="7" t="s">
        <v>9</v>
      </c>
      <c r="M1" s="7">
        <v>0.9</v>
      </c>
      <c r="N1" s="8" t="s">
        <v>10</v>
      </c>
      <c r="O1" s="8" t="s">
        <v>11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</row>
    <row r="2" spans="1:60" x14ac:dyDescent="0.3">
      <c r="A2" s="4"/>
      <c r="B2" s="4"/>
      <c r="C2" s="4"/>
      <c r="D2" s="4"/>
      <c r="E2" s="4"/>
      <c r="F2" s="4"/>
      <c r="G2" s="4"/>
      <c r="H2" s="2">
        <v>1000</v>
      </c>
      <c r="I2" s="2" t="s">
        <v>12</v>
      </c>
      <c r="J2" s="4"/>
      <c r="K2" s="4"/>
      <c r="L2" s="4"/>
      <c r="M2" s="4"/>
      <c r="N2" s="4"/>
      <c r="O2" s="4"/>
      <c r="P2" s="4"/>
      <c r="Q2" s="3">
        <v>2000</v>
      </c>
      <c r="R2" s="3" t="s">
        <v>12</v>
      </c>
      <c r="S2" s="4"/>
      <c r="T2" s="4"/>
      <c r="U2" s="4"/>
      <c r="V2" s="4"/>
      <c r="W2" s="4"/>
      <c r="X2" s="4"/>
      <c r="Y2" s="4"/>
      <c r="Z2" s="10">
        <v>3000</v>
      </c>
      <c r="AA2" s="10" t="s">
        <v>12</v>
      </c>
      <c r="AB2" s="4"/>
      <c r="AC2" s="4"/>
      <c r="AD2" s="4"/>
      <c r="AE2" s="4"/>
      <c r="AF2" s="4"/>
      <c r="AG2" s="4"/>
      <c r="AH2" s="4"/>
      <c r="AI2" s="6">
        <v>4000</v>
      </c>
      <c r="AJ2" s="6" t="s">
        <v>12</v>
      </c>
      <c r="AK2" s="4"/>
      <c r="AL2" s="4"/>
      <c r="AM2" s="4"/>
      <c r="AN2" s="4"/>
      <c r="AO2" s="4"/>
      <c r="AP2" s="4"/>
      <c r="AQ2" s="4"/>
      <c r="AR2" s="7">
        <v>5000</v>
      </c>
      <c r="AS2" s="7" t="s">
        <v>12</v>
      </c>
      <c r="AT2" s="4"/>
      <c r="AU2" s="4"/>
      <c r="AV2" s="4"/>
      <c r="AW2" s="4"/>
      <c r="AX2" s="4"/>
      <c r="AY2" s="4"/>
      <c r="AZ2" s="4"/>
      <c r="BA2" s="14">
        <v>6000</v>
      </c>
      <c r="BB2" s="14" t="s">
        <v>12</v>
      </c>
      <c r="BC2" s="4"/>
      <c r="BD2" s="4"/>
      <c r="BE2" s="4"/>
      <c r="BF2" s="4"/>
      <c r="BG2" s="4"/>
      <c r="BH2" s="4"/>
    </row>
    <row r="3" spans="1:60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124</v>
      </c>
      <c r="F3" s="4"/>
      <c r="G3" s="4"/>
      <c r="H3" s="2" t="s">
        <v>13</v>
      </c>
      <c r="I3" s="2" t="s">
        <v>115</v>
      </c>
      <c r="J3" s="2" t="s">
        <v>116</v>
      </c>
      <c r="K3" s="2" t="s">
        <v>125</v>
      </c>
      <c r="L3" s="2" t="s">
        <v>117</v>
      </c>
      <c r="M3" s="2" t="s">
        <v>118</v>
      </c>
      <c r="N3" s="2" t="s">
        <v>119</v>
      </c>
      <c r="O3" s="2" t="s">
        <v>120</v>
      </c>
      <c r="P3" s="4"/>
      <c r="Q3" s="3" t="s">
        <v>13</v>
      </c>
      <c r="R3" s="3" t="s">
        <v>115</v>
      </c>
      <c r="S3" s="3" t="s">
        <v>116</v>
      </c>
      <c r="T3" s="3" t="s">
        <v>126</v>
      </c>
      <c r="U3" s="3" t="s">
        <v>117</v>
      </c>
      <c r="V3" s="3" t="s">
        <v>118</v>
      </c>
      <c r="W3" s="3" t="s">
        <v>121</v>
      </c>
      <c r="X3" s="3" t="s">
        <v>120</v>
      </c>
      <c r="Y3" s="4"/>
      <c r="Z3" s="10" t="s">
        <v>13</v>
      </c>
      <c r="AA3" s="10" t="s">
        <v>115</v>
      </c>
      <c r="AB3" s="10" t="s">
        <v>116</v>
      </c>
      <c r="AC3" s="10" t="s">
        <v>126</v>
      </c>
      <c r="AD3" s="10" t="s">
        <v>122</v>
      </c>
      <c r="AE3" s="10" t="s">
        <v>118</v>
      </c>
      <c r="AF3" s="10" t="s">
        <v>119</v>
      </c>
      <c r="AG3" s="10" t="s">
        <v>120</v>
      </c>
      <c r="AH3" s="4"/>
      <c r="AI3" s="6" t="s">
        <v>13</v>
      </c>
      <c r="AJ3" s="6" t="s">
        <v>115</v>
      </c>
      <c r="AK3" s="6" t="s">
        <v>116</v>
      </c>
      <c r="AL3" s="6" t="s">
        <v>126</v>
      </c>
      <c r="AM3" s="6" t="s">
        <v>117</v>
      </c>
      <c r="AN3" s="6" t="s">
        <v>118</v>
      </c>
      <c r="AO3" s="6" t="s">
        <v>119</v>
      </c>
      <c r="AP3" s="6" t="s">
        <v>120</v>
      </c>
      <c r="AQ3" s="4"/>
      <c r="AR3" s="7" t="s">
        <v>13</v>
      </c>
      <c r="AS3" s="7" t="s">
        <v>123</v>
      </c>
      <c r="AT3" s="7" t="s">
        <v>116</v>
      </c>
      <c r="AU3" s="7" t="s">
        <v>126</v>
      </c>
      <c r="AV3" s="7" t="s">
        <v>117</v>
      </c>
      <c r="AW3" s="7" t="s">
        <v>118</v>
      </c>
      <c r="AX3" s="7" t="s">
        <v>119</v>
      </c>
      <c r="AY3" s="7" t="s">
        <v>120</v>
      </c>
      <c r="AZ3" s="4"/>
      <c r="BA3" s="14" t="s">
        <v>13</v>
      </c>
      <c r="BB3" s="14" t="s">
        <v>115</v>
      </c>
      <c r="BC3" s="14" t="s">
        <v>116</v>
      </c>
      <c r="BD3" s="14" t="s">
        <v>126</v>
      </c>
      <c r="BE3" s="14" t="s">
        <v>117</v>
      </c>
      <c r="BF3" s="14" t="s">
        <v>118</v>
      </c>
      <c r="BG3" s="14" t="s">
        <v>121</v>
      </c>
      <c r="BH3" s="14" t="s">
        <v>120</v>
      </c>
    </row>
    <row r="4" spans="1:60" x14ac:dyDescent="0.3">
      <c r="A4" s="1">
        <v>-360</v>
      </c>
      <c r="B4" s="1">
        <v>39.270000000000003</v>
      </c>
      <c r="C4" s="1">
        <f>B4*10^-6</f>
        <v>3.9270000000000002E-5</v>
      </c>
      <c r="D4" s="1">
        <f>LOG(C4)</f>
        <v>-4.4059390987295819</v>
      </c>
      <c r="E4" s="1">
        <f>C4-C723</f>
        <v>-3.9999999999999617E-8</v>
      </c>
      <c r="F4" s="4"/>
      <c r="G4" s="4"/>
      <c r="H4" s="2">
        <v>1.02</v>
      </c>
      <c r="I4" s="2">
        <f>H4*10^5</f>
        <v>102000</v>
      </c>
      <c r="J4" s="2">
        <f>LOG(I4)</f>
        <v>5.008600171761918</v>
      </c>
      <c r="K4" s="2">
        <f>H4-H723</f>
        <v>-4.9999999999998934E-3</v>
      </c>
      <c r="L4" s="2">
        <f>(J4-J5)/(D5-D4)</f>
        <v>2.8932271732835999</v>
      </c>
      <c r="M4" s="2">
        <f>($K$1+$I$1)-($I$1*COS(RADIANS(A4))+(($K$1^2)-($I$1^2)*(SIN(RADIANS(A4))))^0.5)</f>
        <v>0</v>
      </c>
      <c r="N4" s="2">
        <f>-I4*E4</f>
        <v>4.0799999999999613E-3</v>
      </c>
      <c r="O4" s="2">
        <f>(I4*C4)/(($B$1+$D$1)*$F$1)</f>
        <v>25.398608024480712</v>
      </c>
      <c r="P4" s="4"/>
      <c r="Q4" s="9">
        <v>1.0009999999999999</v>
      </c>
      <c r="R4" s="3">
        <f>Q4*10^5</f>
        <v>100099.99999999999</v>
      </c>
      <c r="S4" s="3">
        <f>LOG(R4)</f>
        <v>5.0004340774793183</v>
      </c>
      <c r="T4" s="3">
        <f>Q4-Q723</f>
        <v>0</v>
      </c>
      <c r="U4" s="3">
        <f>(S4-S5)/(D5-D4)</f>
        <v>6.8930101485842119</v>
      </c>
      <c r="V4" s="3">
        <f>($K$1+$I$1)-($I$1*COS(RADIANS(A4))+(($K$1^2)-($I$1^2)*(SIN(RADIANS(A4))))^0.5)</f>
        <v>0</v>
      </c>
      <c r="W4" s="3">
        <f>-R4*E4</f>
        <v>4.0039999999999607E-3</v>
      </c>
      <c r="X4" s="3">
        <f>(R4*C4)/(($B$1+$D$1)*$F$1)</f>
        <v>24.925496698534502</v>
      </c>
      <c r="Y4" s="4"/>
      <c r="Z4" s="11">
        <v>0.85</v>
      </c>
      <c r="AA4" s="10">
        <f>Z4*10^5</f>
        <v>85000</v>
      </c>
      <c r="AB4" s="10">
        <f>LOG(AA4)</f>
        <v>4.9294189257142929</v>
      </c>
      <c r="AC4" s="10">
        <f>Z4-Z723</f>
        <v>2.0000000000000018E-3</v>
      </c>
      <c r="AD4" s="10">
        <f>(AB4-AB5)/(D5-D4)</f>
        <v>0</v>
      </c>
      <c r="AE4" s="10">
        <f>($K$1+($I$1)-($I$1*COS(RADIANS(A4))+(($K$1^2)-($I$1^2)*(SIN(RADIANS(A4))))^0.5))</f>
        <v>0</v>
      </c>
      <c r="AF4" s="10">
        <f>-AA4*E4</f>
        <v>3.3999999999999673E-3</v>
      </c>
      <c r="AG4" s="10">
        <f>(AA4*C4)/(($B$1+$D$1)*$F$1)</f>
        <v>21.165506687067261</v>
      </c>
      <c r="AH4" s="4"/>
      <c r="AI4" s="12">
        <v>0.90100000000000002</v>
      </c>
      <c r="AJ4" s="6">
        <f>AI4*10^5</f>
        <v>90100</v>
      </c>
      <c r="AK4" s="6">
        <f>LOG(AJ4)</f>
        <v>4.9547247909790633</v>
      </c>
      <c r="AL4" s="6">
        <f>AI4-AI723</f>
        <v>-1.2000000000000011E-2</v>
      </c>
      <c r="AM4" s="6">
        <f>(AK4-AK5)/(D5-D4)</f>
        <v>7.6610409598987745</v>
      </c>
      <c r="AN4" s="6">
        <f>($K$1+($I$1)-($I$1*COS(RADIANS(A4))+(($K$1^2)-($I$1^2)*(SIN(RADIANS(A4))))^0.5))</f>
        <v>0</v>
      </c>
      <c r="AO4" s="6">
        <f>-AJ4*E4</f>
        <v>3.6039999999999653E-3</v>
      </c>
      <c r="AP4" s="6">
        <f>(AJ4*C4)/(($B$1+$D$1)*$F$1)</f>
        <v>22.435437088291298</v>
      </c>
      <c r="AQ4" s="4"/>
      <c r="AR4" s="13">
        <v>0.92100000000000004</v>
      </c>
      <c r="AS4" s="7">
        <f>AR4*10^5</f>
        <v>92100</v>
      </c>
      <c r="AT4" s="7">
        <f>LOG(AS4)</f>
        <v>4.9642596301968487</v>
      </c>
      <c r="AU4" s="7">
        <f>AR4-AR723</f>
        <v>-4.7999999999999932E-2</v>
      </c>
      <c r="AV4" s="7">
        <f>(AT4-AT5)/(D5-D4)</f>
        <v>52.57441634731596</v>
      </c>
      <c r="AW4" s="7">
        <f>($K$1+($I$1)-($I$1*COS(RADIANS(A4))+(($K$1^2)-($I$1^2)*(SIN(RADIANS(A4))))^0.5))</f>
        <v>0</v>
      </c>
      <c r="AX4" s="7">
        <f>-AS4*$E4</f>
        <v>3.6839999999999646E-3</v>
      </c>
      <c r="AY4" s="7">
        <f>(AS4*C4)/(($B$1+$D$1)*$F$1)</f>
        <v>22.933449010339938</v>
      </c>
      <c r="AZ4" s="4"/>
      <c r="BA4" s="15">
        <v>1.079</v>
      </c>
      <c r="BB4" s="14">
        <f>BA4*10^5</f>
        <v>107900</v>
      </c>
      <c r="BC4" s="14">
        <f>LOG(BB4)</f>
        <v>5.0330214446829107</v>
      </c>
      <c r="BD4" s="14">
        <f>BA4-BA723</f>
        <v>9.9999999999988987E-4</v>
      </c>
      <c r="BE4" s="14">
        <f>(BC4-BC5)/(D5-D4)</f>
        <v>17.450434082576813</v>
      </c>
      <c r="BF4" s="14">
        <f>($K$1+($I$1)-($I$1*COS(RADIANS(A4))+(($K$1^2)-($I$1^2)*(SIN(RADIANS(A4))))^0.5))</f>
        <v>0</v>
      </c>
      <c r="BG4" s="14">
        <f>-BB4*E4</f>
        <v>4.3159999999999588E-3</v>
      </c>
      <c r="BH4" s="14">
        <f>(BB4*C4)/(($B$1+$D$1)*$F$1)</f>
        <v>26.867743194524206</v>
      </c>
    </row>
    <row r="5" spans="1:60" x14ac:dyDescent="0.3">
      <c r="A5" s="1">
        <v>-359</v>
      </c>
      <c r="B5" s="1">
        <v>39.31</v>
      </c>
      <c r="C5" s="1">
        <f>B5*10^-6</f>
        <v>3.9310000000000001E-5</v>
      </c>
      <c r="D5" s="1">
        <f>LOG(C5)</f>
        <v>-4.4054969561799107</v>
      </c>
      <c r="E5" s="1">
        <f>C5-C4</f>
        <v>3.9999999999999617E-8</v>
      </c>
      <c r="F5" s="4"/>
      <c r="G5" s="4"/>
      <c r="H5" s="2">
        <v>1.0169999999999999</v>
      </c>
      <c r="I5" s="2">
        <f>H5*10^5</f>
        <v>101699.99999999999</v>
      </c>
      <c r="J5" s="2">
        <f>LOG(I5)</f>
        <v>5.0073209529227443</v>
      </c>
      <c r="K5" s="2">
        <f>H5-H4</f>
        <v>-3.0000000000001137E-3</v>
      </c>
      <c r="L5" s="2">
        <f t="shared" ref="L5:L68" si="0">(J5-J6)/(D6-D5)</f>
        <v>0.64583304188282986</v>
      </c>
      <c r="M5" s="2">
        <f t="shared" ref="M5:M68" si="1">($K$1+$I$1)-($I$1*COS(RADIANS(A5))+(($K$1^2)-($I$1^2)*(SIN(RADIANS(A5))))^0.5)</f>
        <v>1.1174945559724869E-4</v>
      </c>
      <c r="N5" s="2">
        <f t="shared" ref="N5:N68" si="2">-I5*E5</f>
        <v>-4.0679999999999605E-3</v>
      </c>
      <c r="O5" s="2">
        <f t="shared" ref="O5:O68" si="3">(I5*C5)/(($B$1+$D$1)*$F$1)</f>
        <v>25.349700894931932</v>
      </c>
      <c r="P5" s="4"/>
      <c r="Q5" s="9">
        <v>0.99399999999999999</v>
      </c>
      <c r="R5" s="3">
        <f t="shared" ref="R5:R68" si="4">Q5*10^5</f>
        <v>99400</v>
      </c>
      <c r="S5" s="3">
        <f t="shared" ref="S5:S68" si="5">LOG(R5)</f>
        <v>4.9973863843973136</v>
      </c>
      <c r="T5" s="3">
        <f t="shared" ref="T5:T68" si="6">Q5-Q4</f>
        <v>-6.9999999999998952E-3</v>
      </c>
      <c r="U5" s="3">
        <f t="shared" ref="U5:U68" si="7">(S5-S6)/(D6-D5)</f>
        <v>-0.98869912895496004</v>
      </c>
      <c r="V5" s="3">
        <f t="shared" ref="V5:V68" si="8">($K$1+$I$1)-($I$1*COS(RADIANS(A5))+(($K$1^2)-($I$1^2)*(SIN(RADIANS(A5))))^0.5)</f>
        <v>1.1174945559724869E-4</v>
      </c>
      <c r="W5" s="3">
        <f t="shared" ref="W5:W68" si="9">-R5*E5</f>
        <v>-3.9759999999999622E-3</v>
      </c>
      <c r="X5" s="3">
        <f t="shared" ref="X5:X68" si="10">(R5*C5)/(($B$1+$D$1)*$F$1)</f>
        <v>24.776403824545078</v>
      </c>
      <c r="Y5" s="4"/>
      <c r="Z5" s="11">
        <v>0.85</v>
      </c>
      <c r="AA5" s="10">
        <f t="shared" ref="AA5:AA68" si="11">Z5*10^5</f>
        <v>85000</v>
      </c>
      <c r="AB5" s="10">
        <f t="shared" ref="AB5:AB68" si="12">LOG(AA5)</f>
        <v>4.9294189257142929</v>
      </c>
      <c r="AC5" s="10">
        <f t="shared" ref="AC5:AC68" si="13">Z5-Z4</f>
        <v>0</v>
      </c>
      <c r="AD5" s="10">
        <f t="shared" ref="AD5:AD68" si="14">(AB5-AB6)/(D6-D5)</f>
        <v>-0.77105342030985957</v>
      </c>
      <c r="AE5" s="10">
        <f t="shared" ref="AE5:AE68" si="15">($K$1+($I$1)-($I$1*COS(RADIANS(A5))+(($K$1^2)-($I$1^2)*(SIN(RADIANS(A5))))^0.5))</f>
        <v>1.1174945559724869E-4</v>
      </c>
      <c r="AF5" s="10">
        <f t="shared" ref="AF5:AF68" si="16">-AA5*E5</f>
        <v>-3.3999999999999673E-3</v>
      </c>
      <c r="AG5" s="10">
        <f t="shared" ref="AG5:AG68" si="17">(AA5*C5)/(($B$1+$D$1)*$F$1)</f>
        <v>21.187065644731707</v>
      </c>
      <c r="AH5" s="4"/>
      <c r="AI5" s="12">
        <v>0.89400000000000002</v>
      </c>
      <c r="AJ5" s="6">
        <f t="shared" ref="AJ5:AJ68" si="18">AI5*10^5</f>
        <v>89400</v>
      </c>
      <c r="AK5" s="6">
        <f t="shared" ref="AK5:AK68" si="19">LOG(AJ5)</f>
        <v>4.9513375187959179</v>
      </c>
      <c r="AL5" s="6">
        <f t="shared" ref="AL5:AL68" si="20">AI5-AI4</f>
        <v>-7.0000000000000062E-3</v>
      </c>
      <c r="AM5" s="6">
        <f t="shared" ref="AM5:AM68" si="21">(AK5-AK6)/(D6-D5)</f>
        <v>-1.0991068213549</v>
      </c>
      <c r="AN5" s="6">
        <f t="shared" ref="AN5:AN68" si="22">($K$1+($I$1)-($I$1*COS(RADIANS(A5))+(($K$1^2)-($I$1^2)*(SIN(RADIANS(A5))))^0.5))</f>
        <v>1.1174945559724869E-4</v>
      </c>
      <c r="AO5" s="6">
        <f t="shared" ref="AO5:AO68" si="23">-AJ5*E5</f>
        <v>-3.5759999999999659E-3</v>
      </c>
      <c r="AP5" s="6">
        <f t="shared" ref="AP5:AP68" si="24">(AJ5*C5)/(($B$1+$D$1)*$F$1)</f>
        <v>22.283807866341345</v>
      </c>
      <c r="AQ5" s="4"/>
      <c r="AR5" s="13">
        <v>0.873</v>
      </c>
      <c r="AS5" s="7">
        <f t="shared" ref="AS5:AS68" si="25">AR5*10^5</f>
        <v>87300</v>
      </c>
      <c r="AT5" s="7">
        <f t="shared" ref="AT5:AT68" si="26">LOG(AS5)</f>
        <v>4.9410142437055695</v>
      </c>
      <c r="AU5" s="7">
        <f t="shared" ref="AU5:AU68" si="27">AR5-AR4</f>
        <v>-4.8000000000000043E-2</v>
      </c>
      <c r="AV5" s="7">
        <f t="shared" ref="AV5:AV68" si="28">(AT5-AT6)/(D6-D5)</f>
        <v>14.600953912889006</v>
      </c>
      <c r="AW5" s="7">
        <f t="shared" ref="AW5:AW68" si="29">($K$1+($I$1)-($I$1*COS(RADIANS(A5))+(($K$1^2)-($I$1^2)*(SIN(RADIANS(A5))))^0.5))</f>
        <v>1.1174945559724869E-4</v>
      </c>
      <c r="AX5" s="7">
        <f t="shared" ref="AX5:AX68" si="30">-AS5*$E5</f>
        <v>-3.4919999999999665E-3</v>
      </c>
      <c r="AY5" s="7">
        <f t="shared" ref="AY5:AY68" si="31">(AS5*C5)/(($B$1+$D$1)*$F$1)</f>
        <v>21.760362715118564</v>
      </c>
      <c r="AZ5" s="4"/>
      <c r="BA5" s="15">
        <v>1.06</v>
      </c>
      <c r="BB5" s="14">
        <f t="shared" ref="BB5:BB68" si="32">BA5*10^5</f>
        <v>106000</v>
      </c>
      <c r="BC5" s="14">
        <f t="shared" ref="BC5:BC68" si="33">LOG(BB5)</f>
        <v>5.0253058652647704</v>
      </c>
      <c r="BD5" s="14">
        <f t="shared" ref="BD5:BD68" si="34">BA5-BA4</f>
        <v>-1.8999999999999906E-2</v>
      </c>
      <c r="BE5" s="14">
        <f t="shared" ref="BE5:BE68" si="35">(BC5-BC6)/(D6-D5)</f>
        <v>11.01581443124922</v>
      </c>
      <c r="BF5" s="14">
        <f t="shared" ref="BF5:BF68" si="36">($K$1+($I$1)-($I$1*COS(RADIANS(A5))+(($K$1^2)-($I$1^2)*(SIN(RADIANS(A5))))^0.5))</f>
        <v>1.1174945559724869E-4</v>
      </c>
      <c r="BG5" s="14">
        <f t="shared" ref="BG5:BG68" si="37">-BB5*E5</f>
        <v>-4.2399999999999591E-3</v>
      </c>
      <c r="BH5" s="14">
        <f t="shared" ref="BH5:BH68" si="38">(BB5*C5)/(($B$1+$D$1)*$F$1)</f>
        <v>26.421517156959535</v>
      </c>
    </row>
    <row r="6" spans="1:60" x14ac:dyDescent="0.3">
      <c r="A6" s="1">
        <v>-358</v>
      </c>
      <c r="B6" s="1">
        <v>39.43</v>
      </c>
      <c r="C6" s="1">
        <f t="shared" ref="C6:C69" si="39">B6*10^-6</f>
        <v>3.943E-5</v>
      </c>
      <c r="D6" s="1">
        <f t="shared" ref="D6:D69" si="40">LOG(C6)</f>
        <v>-4.4041732229267767</v>
      </c>
      <c r="E6" s="1">
        <f>C6-C5</f>
        <v>1.1999999999999885E-7</v>
      </c>
      <c r="F6" s="4"/>
      <c r="G6" s="4"/>
      <c r="H6" s="2">
        <v>1.0149999999999999</v>
      </c>
      <c r="I6" s="2">
        <f t="shared" ref="I6:I69" si="41">H6*10^5</f>
        <v>101499.99999999999</v>
      </c>
      <c r="J6" s="2">
        <f t="shared" ref="J6:J69" si="42">LOG(I6)</f>
        <v>5.0064660422492313</v>
      </c>
      <c r="K6" s="2">
        <f>H6-H5</f>
        <v>-2.0000000000000018E-3</v>
      </c>
      <c r="L6" s="2">
        <f t="shared" si="0"/>
        <v>0.97604928417571757</v>
      </c>
      <c r="M6" s="2">
        <f t="shared" si="1"/>
        <v>2.3594389451719877E-4</v>
      </c>
      <c r="N6" s="2">
        <f t="shared" si="2"/>
        <v>-1.2179999999999882E-2</v>
      </c>
      <c r="O6" s="2">
        <f t="shared" si="3"/>
        <v>25.377080771165772</v>
      </c>
      <c r="P6" s="4"/>
      <c r="Q6" s="9">
        <v>0.997</v>
      </c>
      <c r="R6" s="3">
        <f t="shared" si="4"/>
        <v>99700</v>
      </c>
      <c r="S6" s="3">
        <f t="shared" si="5"/>
        <v>4.9986951583116559</v>
      </c>
      <c r="T6" s="3">
        <f t="shared" si="6"/>
        <v>3.0000000000000027E-3</v>
      </c>
      <c r="U6" s="3">
        <f t="shared" si="7"/>
        <v>0.79457223946608679</v>
      </c>
      <c r="V6" s="3">
        <f t="shared" si="8"/>
        <v>2.3594389451719877E-4</v>
      </c>
      <c r="W6" s="3">
        <f t="shared" si="9"/>
        <v>-1.1963999999999886E-2</v>
      </c>
      <c r="X6" s="3">
        <f t="shared" si="10"/>
        <v>24.92704387079042</v>
      </c>
      <c r="Y6" s="4"/>
      <c r="Z6" s="11">
        <v>0.85199999999999998</v>
      </c>
      <c r="AA6" s="10">
        <f t="shared" si="11"/>
        <v>85200</v>
      </c>
      <c r="AB6" s="10">
        <f t="shared" si="12"/>
        <v>4.9304395947666997</v>
      </c>
      <c r="AC6" s="10">
        <f t="shared" si="13"/>
        <v>2.0000000000000018E-3</v>
      </c>
      <c r="AD6" s="10">
        <f t="shared" si="14"/>
        <v>-1.1565251159650645</v>
      </c>
      <c r="AE6" s="10">
        <f t="shared" si="15"/>
        <v>2.3594389451719877E-4</v>
      </c>
      <c r="AF6" s="10">
        <f t="shared" si="16"/>
        <v>-1.0223999999999902E-2</v>
      </c>
      <c r="AG6" s="10">
        <f t="shared" si="17"/>
        <v>21.301746617766742</v>
      </c>
      <c r="AH6" s="4"/>
      <c r="AI6" s="12">
        <v>0.89700000000000002</v>
      </c>
      <c r="AJ6" s="6">
        <f t="shared" si="18"/>
        <v>89700</v>
      </c>
      <c r="AK6" s="6">
        <f t="shared" si="19"/>
        <v>4.9527924430440917</v>
      </c>
      <c r="AL6" s="6">
        <f t="shared" si="20"/>
        <v>3.0000000000000027E-3</v>
      </c>
      <c r="AM6" s="6">
        <f t="shared" si="21"/>
        <v>-0.8794211544066789</v>
      </c>
      <c r="AN6" s="6">
        <f t="shared" si="22"/>
        <v>2.3594389451719877E-4</v>
      </c>
      <c r="AO6" s="6">
        <f t="shared" si="23"/>
        <v>-1.0763999999999897E-2</v>
      </c>
      <c r="AP6" s="6">
        <f t="shared" si="24"/>
        <v>22.426838868705126</v>
      </c>
      <c r="AQ6" s="4"/>
      <c r="AR6" s="13">
        <v>0.83499999999999996</v>
      </c>
      <c r="AS6" s="7">
        <f t="shared" si="25"/>
        <v>83500</v>
      </c>
      <c r="AT6" s="7">
        <f t="shared" si="26"/>
        <v>4.9216864754836021</v>
      </c>
      <c r="AU6" s="7">
        <f t="shared" si="27"/>
        <v>-3.8000000000000034E-2</v>
      </c>
      <c r="AV6" s="7">
        <f t="shared" si="28"/>
        <v>7.2318888580969292</v>
      </c>
      <c r="AW6" s="7">
        <f t="shared" si="29"/>
        <v>2.3594389451719877E-4</v>
      </c>
      <c r="AX6" s="7">
        <f t="shared" si="30"/>
        <v>-1.0019999999999904E-2</v>
      </c>
      <c r="AY6" s="7">
        <f t="shared" si="31"/>
        <v>20.876711767412239</v>
      </c>
      <c r="AZ6" s="4"/>
      <c r="BA6" s="15">
        <v>1.0249999999999999</v>
      </c>
      <c r="BB6" s="14">
        <f t="shared" si="32"/>
        <v>102499.99999999999</v>
      </c>
      <c r="BC6" s="14">
        <f t="shared" si="33"/>
        <v>5.0107238653917729</v>
      </c>
      <c r="BD6" s="14">
        <f t="shared" si="34"/>
        <v>-3.5000000000000142E-2</v>
      </c>
      <c r="BE6" s="14">
        <f t="shared" si="35"/>
        <v>9.4795187715631997</v>
      </c>
      <c r="BF6" s="14">
        <f t="shared" si="36"/>
        <v>2.3594389451719877E-4</v>
      </c>
      <c r="BG6" s="14">
        <f t="shared" si="37"/>
        <v>-1.229999999999988E-2</v>
      </c>
      <c r="BH6" s="14">
        <f t="shared" si="38"/>
        <v>25.6271012713743</v>
      </c>
    </row>
    <row r="7" spans="1:60" x14ac:dyDescent="0.3">
      <c r="A7" s="1">
        <v>-357</v>
      </c>
      <c r="B7" s="1">
        <v>39.630000000000003</v>
      </c>
      <c r="C7" s="1">
        <f t="shared" si="39"/>
        <v>3.9629999999999998E-5</v>
      </c>
      <c r="D7" s="1">
        <f t="shared" si="40"/>
        <v>-4.4019759276658101</v>
      </c>
      <c r="E7" s="1">
        <f t="shared" ref="E7:E70" si="43">C7-C6</f>
        <v>1.9999999999999809E-7</v>
      </c>
      <c r="F7" s="4"/>
      <c r="G7" s="4"/>
      <c r="H7" s="2">
        <v>1.01</v>
      </c>
      <c r="I7" s="2">
        <f t="shared" si="41"/>
        <v>101000</v>
      </c>
      <c r="J7" s="2">
        <f t="shared" si="42"/>
        <v>5.0043213737826422</v>
      </c>
      <c r="K7" s="2">
        <f t="shared" ref="K7:K70" si="44">H7-H6</f>
        <v>-4.9999999999998934E-3</v>
      </c>
      <c r="L7" s="2">
        <f t="shared" si="0"/>
        <v>0.73090577781296884</v>
      </c>
      <c r="M7" s="2">
        <f t="shared" si="1"/>
        <v>3.7254556281218765E-4</v>
      </c>
      <c r="N7" s="2">
        <f t="shared" si="2"/>
        <v>-2.0199999999999805E-2</v>
      </c>
      <c r="O7" s="2">
        <f t="shared" si="3"/>
        <v>25.38015609306791</v>
      </c>
      <c r="P7" s="4"/>
      <c r="Q7" s="9">
        <v>0.99299999999999999</v>
      </c>
      <c r="R7" s="3">
        <f t="shared" si="4"/>
        <v>99300</v>
      </c>
      <c r="S7" s="3">
        <f t="shared" si="5"/>
        <v>4.9969492484953815</v>
      </c>
      <c r="T7" s="3">
        <f t="shared" si="6"/>
        <v>-4.0000000000000036E-3</v>
      </c>
      <c r="U7" s="3">
        <f t="shared" si="7"/>
        <v>-0.29633251838753877</v>
      </c>
      <c r="V7" s="3">
        <f t="shared" si="8"/>
        <v>3.7254556281218765E-4</v>
      </c>
      <c r="W7" s="3">
        <f t="shared" si="9"/>
        <v>-1.9859999999999808E-2</v>
      </c>
      <c r="X7" s="3">
        <f t="shared" si="10"/>
        <v>24.952965346946964</v>
      </c>
      <c r="Y7" s="4"/>
      <c r="Z7" s="11">
        <v>0.85699999999999998</v>
      </c>
      <c r="AA7" s="10">
        <f t="shared" si="11"/>
        <v>85700</v>
      </c>
      <c r="AB7" s="10">
        <f t="shared" si="12"/>
        <v>4.9329808219231985</v>
      </c>
      <c r="AC7" s="10">
        <f t="shared" si="13"/>
        <v>5.0000000000000044E-3</v>
      </c>
      <c r="AD7" s="10">
        <f t="shared" si="14"/>
        <v>-0.34330367981015009</v>
      </c>
      <c r="AE7" s="10">
        <f t="shared" si="15"/>
        <v>3.7254556281218765E-4</v>
      </c>
      <c r="AF7" s="10">
        <f t="shared" si="16"/>
        <v>-1.7139999999999836E-2</v>
      </c>
      <c r="AG7" s="10">
        <f t="shared" si="17"/>
        <v>21.535439377979404</v>
      </c>
      <c r="AH7" s="4"/>
      <c r="AI7" s="12">
        <v>0.90100000000000002</v>
      </c>
      <c r="AJ7" s="6">
        <f t="shared" si="18"/>
        <v>90100</v>
      </c>
      <c r="AK7" s="6">
        <f t="shared" si="19"/>
        <v>4.9547247909790633</v>
      </c>
      <c r="AL7" s="6">
        <f t="shared" si="20"/>
        <v>4.0000000000000036E-3</v>
      </c>
      <c r="AM7" s="6">
        <f t="shared" si="21"/>
        <v>0.49119738233964794</v>
      </c>
      <c r="AN7" s="6">
        <f t="shared" si="22"/>
        <v>3.7254556281218765E-4</v>
      </c>
      <c r="AO7" s="6">
        <f t="shared" si="23"/>
        <v>-1.8019999999999828E-2</v>
      </c>
      <c r="AP7" s="6">
        <f t="shared" si="24"/>
        <v>22.641109544410085</v>
      </c>
      <c r="AQ7" s="4"/>
      <c r="AR7" s="13">
        <v>0.80500000000000005</v>
      </c>
      <c r="AS7" s="7">
        <f t="shared" si="25"/>
        <v>80500</v>
      </c>
      <c r="AT7" s="7">
        <f t="shared" si="26"/>
        <v>4.9057958803678687</v>
      </c>
      <c r="AU7" s="7">
        <f t="shared" si="27"/>
        <v>-2.9999999999999916E-2</v>
      </c>
      <c r="AV7" s="7">
        <f t="shared" si="28"/>
        <v>6.3555866446360785</v>
      </c>
      <c r="AW7" s="7">
        <f t="shared" si="29"/>
        <v>3.7254556281218765E-4</v>
      </c>
      <c r="AX7" s="7">
        <f t="shared" si="30"/>
        <v>-1.6099999999999847E-2</v>
      </c>
      <c r="AY7" s="7">
        <f t="shared" si="31"/>
        <v>20.228738272197688</v>
      </c>
      <c r="AZ7" s="4"/>
      <c r="BA7" s="15">
        <v>0.97699999999999998</v>
      </c>
      <c r="BB7" s="14">
        <f t="shared" si="32"/>
        <v>97700</v>
      </c>
      <c r="BC7" s="14">
        <f t="shared" si="33"/>
        <v>4.9898945637187735</v>
      </c>
      <c r="BD7" s="14">
        <f t="shared" si="34"/>
        <v>-4.7999999999999932E-2</v>
      </c>
      <c r="BE7" s="14">
        <f t="shared" si="35"/>
        <v>6.3139472103386813</v>
      </c>
      <c r="BF7" s="14">
        <f t="shared" si="36"/>
        <v>3.7254556281218765E-4</v>
      </c>
      <c r="BG7" s="14">
        <f t="shared" si="37"/>
        <v>-1.9539999999999814E-2</v>
      </c>
      <c r="BH7" s="14">
        <f t="shared" si="38"/>
        <v>24.550903468244897</v>
      </c>
    </row>
    <row r="8" spans="1:60" x14ac:dyDescent="0.3">
      <c r="A8" s="1">
        <v>-356</v>
      </c>
      <c r="B8" s="1">
        <v>39.9</v>
      </c>
      <c r="C8" s="1">
        <f t="shared" si="39"/>
        <v>3.9899999999999994E-5</v>
      </c>
      <c r="D8" s="1">
        <f t="shared" si="40"/>
        <v>-4.3990271043132516</v>
      </c>
      <c r="E8" s="1">
        <f t="shared" si="43"/>
        <v>2.6999999999999572E-7</v>
      </c>
      <c r="F8" s="4"/>
      <c r="G8" s="4"/>
      <c r="H8" s="2">
        <v>1.0049999999999999</v>
      </c>
      <c r="I8" s="2">
        <f t="shared" si="41"/>
        <v>100499.99999999999</v>
      </c>
      <c r="J8" s="2">
        <f t="shared" si="42"/>
        <v>5.0021660617565074</v>
      </c>
      <c r="K8" s="2">
        <f t="shared" si="44"/>
        <v>-5.0000000000001155E-3</v>
      </c>
      <c r="L8" s="2">
        <f t="shared" si="0"/>
        <v>0</v>
      </c>
      <c r="M8" s="2">
        <f t="shared" si="1"/>
        <v>5.2151285279927739E-4</v>
      </c>
      <c r="N8" s="2">
        <f t="shared" si="2"/>
        <v>-2.7134999999999566E-2</v>
      </c>
      <c r="O8" s="2">
        <f t="shared" si="3"/>
        <v>25.426571260745469</v>
      </c>
      <c r="P8" s="4"/>
      <c r="Q8" s="9">
        <v>0.995</v>
      </c>
      <c r="R8" s="3">
        <f t="shared" si="4"/>
        <v>99500</v>
      </c>
      <c r="S8" s="3">
        <f t="shared" si="5"/>
        <v>4.9978230807457251</v>
      </c>
      <c r="T8" s="3">
        <f t="shared" si="6"/>
        <v>2.0000000000000018E-3</v>
      </c>
      <c r="U8" s="3">
        <f t="shared" si="7"/>
        <v>0.44847023311309231</v>
      </c>
      <c r="V8" s="3">
        <f t="shared" si="8"/>
        <v>5.2151285279927739E-4</v>
      </c>
      <c r="W8" s="3">
        <f t="shared" si="9"/>
        <v>-2.6864999999999573E-2</v>
      </c>
      <c r="X8" s="3">
        <f t="shared" si="10"/>
        <v>25.173570551683326</v>
      </c>
      <c r="Y8" s="4"/>
      <c r="Z8" s="11">
        <v>0.85899999999999999</v>
      </c>
      <c r="AA8" s="10">
        <f t="shared" si="11"/>
        <v>85900</v>
      </c>
      <c r="AB8" s="10">
        <f t="shared" si="12"/>
        <v>4.933993163831242</v>
      </c>
      <c r="AC8" s="10">
        <f t="shared" si="13"/>
        <v>2.0000000000000018E-3</v>
      </c>
      <c r="AD8" s="10">
        <f t="shared" si="14"/>
        <v>-0.38814421008772337</v>
      </c>
      <c r="AE8" s="10">
        <f t="shared" si="15"/>
        <v>5.2151285279927739E-4</v>
      </c>
      <c r="AF8" s="10">
        <f t="shared" si="16"/>
        <v>-2.3192999999999634E-2</v>
      </c>
      <c r="AG8" s="10">
        <f t="shared" si="17"/>
        <v>21.73276090843817</v>
      </c>
      <c r="AH8" s="4"/>
      <c r="AI8" s="12">
        <v>0.89800000000000002</v>
      </c>
      <c r="AJ8" s="6">
        <f t="shared" si="18"/>
        <v>89800</v>
      </c>
      <c r="AK8" s="6">
        <f t="shared" si="19"/>
        <v>4.9532763366673045</v>
      </c>
      <c r="AL8" s="6">
        <f t="shared" si="20"/>
        <v>-3.0000000000000027E-3</v>
      </c>
      <c r="AM8" s="6">
        <f t="shared" si="21"/>
        <v>1.2467385024915902</v>
      </c>
      <c r="AN8" s="6">
        <f t="shared" si="22"/>
        <v>5.2151285279927739E-4</v>
      </c>
      <c r="AO8" s="6">
        <f t="shared" si="23"/>
        <v>-2.4245999999999615E-2</v>
      </c>
      <c r="AP8" s="6">
        <f t="shared" si="24"/>
        <v>22.719463673780531</v>
      </c>
      <c r="AQ8" s="4"/>
      <c r="AR8" s="13">
        <v>0.77100000000000002</v>
      </c>
      <c r="AS8" s="7">
        <f t="shared" si="25"/>
        <v>77100</v>
      </c>
      <c r="AT8" s="7">
        <f t="shared" si="26"/>
        <v>4.8870543780509568</v>
      </c>
      <c r="AU8" s="7">
        <f t="shared" si="27"/>
        <v>-3.400000000000003E-2</v>
      </c>
      <c r="AV8" s="7">
        <f t="shared" si="28"/>
        <v>7.002483492276272</v>
      </c>
      <c r="AW8" s="7">
        <f t="shared" si="29"/>
        <v>5.2151285279927739E-4</v>
      </c>
      <c r="AX8" s="7">
        <f t="shared" si="30"/>
        <v>-2.0816999999999669E-2</v>
      </c>
      <c r="AY8" s="7">
        <f t="shared" si="31"/>
        <v>19.506354668691305</v>
      </c>
      <c r="AZ8" s="4"/>
      <c r="BA8" s="15">
        <v>0.93600000000000005</v>
      </c>
      <c r="BB8" s="14">
        <f t="shared" si="32"/>
        <v>93600</v>
      </c>
      <c r="BC8" s="14">
        <f t="shared" si="33"/>
        <v>4.971275848738105</v>
      </c>
      <c r="BD8" s="14">
        <f t="shared" si="34"/>
        <v>-4.0999999999999925E-2</v>
      </c>
      <c r="BE8" s="14">
        <f t="shared" si="35"/>
        <v>1.9195748774285859</v>
      </c>
      <c r="BF8" s="14">
        <f t="shared" si="36"/>
        <v>5.2151285279927739E-4</v>
      </c>
      <c r="BG8" s="14">
        <f t="shared" si="37"/>
        <v>-2.52719999999996E-2</v>
      </c>
      <c r="BH8" s="14">
        <f t="shared" si="38"/>
        <v>23.680866368216677</v>
      </c>
    </row>
    <row r="9" spans="1:60" x14ac:dyDescent="0.3">
      <c r="A9" s="1">
        <v>-355</v>
      </c>
      <c r="B9" s="1">
        <v>40.26</v>
      </c>
      <c r="C9" s="1">
        <f t="shared" si="39"/>
        <v>4.0259999999999997E-5</v>
      </c>
      <c r="D9" s="1">
        <f t="shared" si="40"/>
        <v>-4.3951262294473645</v>
      </c>
      <c r="E9" s="1">
        <f t="shared" si="43"/>
        <v>3.6000000000000333E-7</v>
      </c>
      <c r="F9" s="4"/>
      <c r="G9" s="4"/>
      <c r="H9" s="2">
        <v>1.0049999999999999</v>
      </c>
      <c r="I9" s="2">
        <f t="shared" si="41"/>
        <v>100499.99999999999</v>
      </c>
      <c r="J9" s="2">
        <f t="shared" si="42"/>
        <v>5.0021660617565074</v>
      </c>
      <c r="K9" s="2">
        <f t="shared" si="44"/>
        <v>0</v>
      </c>
      <c r="L9" s="2">
        <f t="shared" si="0"/>
        <v>0.46946242778938391</v>
      </c>
      <c r="M9" s="2">
        <f t="shared" si="1"/>
        <v>6.8280031544371012E-4</v>
      </c>
      <c r="N9" s="2">
        <f t="shared" si="2"/>
        <v>-3.618000000000033E-2</v>
      </c>
      <c r="O9" s="2">
        <f t="shared" si="3"/>
        <v>25.655983933774753</v>
      </c>
      <c r="P9" s="4"/>
      <c r="Q9" s="9">
        <v>0.99099999999999999</v>
      </c>
      <c r="R9" s="3">
        <f t="shared" si="4"/>
        <v>99100</v>
      </c>
      <c r="S9" s="3">
        <f t="shared" si="5"/>
        <v>4.9960736544852757</v>
      </c>
      <c r="T9" s="3">
        <f t="shared" si="6"/>
        <v>-4.0000000000000036E-3</v>
      </c>
      <c r="U9" s="3">
        <f t="shared" si="7"/>
        <v>9.5029812867405514E-2</v>
      </c>
      <c r="V9" s="3">
        <f t="shared" si="8"/>
        <v>6.8280031544371012E-4</v>
      </c>
      <c r="W9" s="3">
        <f t="shared" si="9"/>
        <v>-3.5676000000000332E-2</v>
      </c>
      <c r="X9" s="3">
        <f t="shared" si="10"/>
        <v>25.2985871426575</v>
      </c>
      <c r="Y9" s="4"/>
      <c r="Z9" s="11">
        <v>0.86199999999999999</v>
      </c>
      <c r="AA9" s="10">
        <f t="shared" si="11"/>
        <v>86200</v>
      </c>
      <c r="AB9" s="10">
        <f t="shared" si="12"/>
        <v>4.9355072658247128</v>
      </c>
      <c r="AC9" s="10">
        <f t="shared" si="13"/>
        <v>3.0000000000000027E-3</v>
      </c>
      <c r="AD9" s="10">
        <f t="shared" si="14"/>
        <v>-0.3270195124324155</v>
      </c>
      <c r="AE9" s="10">
        <f t="shared" si="15"/>
        <v>6.8280031544371012E-4</v>
      </c>
      <c r="AF9" s="10">
        <f t="shared" si="16"/>
        <v>-3.1032000000000289E-2</v>
      </c>
      <c r="AG9" s="10">
        <f t="shared" si="17"/>
        <v>22.005430995934169</v>
      </c>
      <c r="AH9" s="4"/>
      <c r="AI9" s="12">
        <v>0.88800000000000001</v>
      </c>
      <c r="AJ9" s="6">
        <f t="shared" si="18"/>
        <v>88800</v>
      </c>
      <c r="AK9" s="6">
        <f t="shared" si="19"/>
        <v>4.9484129657786013</v>
      </c>
      <c r="AL9" s="6">
        <f t="shared" si="20"/>
        <v>-1.0000000000000009E-2</v>
      </c>
      <c r="AM9" s="6">
        <f t="shared" si="21"/>
        <v>1.066002578719929</v>
      </c>
      <c r="AN9" s="6">
        <f t="shared" si="22"/>
        <v>6.8280031544371012E-4</v>
      </c>
      <c r="AO9" s="6">
        <f t="shared" si="23"/>
        <v>-3.1968000000000295E-2</v>
      </c>
      <c r="AP9" s="6">
        <f t="shared" si="24"/>
        <v>22.669167893723365</v>
      </c>
      <c r="AQ9" s="4"/>
      <c r="AR9" s="13">
        <v>0.72399999999999998</v>
      </c>
      <c r="AS9" s="7">
        <f t="shared" si="25"/>
        <v>72400</v>
      </c>
      <c r="AT9" s="7">
        <f t="shared" si="26"/>
        <v>4.8597385661971471</v>
      </c>
      <c r="AU9" s="7">
        <f t="shared" si="27"/>
        <v>-4.7000000000000042E-2</v>
      </c>
      <c r="AV9" s="7">
        <f t="shared" si="28"/>
        <v>5.7633115257600869</v>
      </c>
      <c r="AW9" s="7">
        <f t="shared" si="29"/>
        <v>6.8280031544371012E-4</v>
      </c>
      <c r="AX9" s="7">
        <f t="shared" si="30"/>
        <v>-2.606400000000024E-2</v>
      </c>
      <c r="AY9" s="7">
        <f t="shared" si="31"/>
        <v>18.482519769206888</v>
      </c>
      <c r="AZ9" s="4"/>
      <c r="BA9" s="15">
        <v>0.92</v>
      </c>
      <c r="BB9" s="14">
        <f t="shared" si="32"/>
        <v>92000</v>
      </c>
      <c r="BC9" s="14">
        <f t="shared" si="33"/>
        <v>4.9637878273455556</v>
      </c>
      <c r="BD9" s="14">
        <f t="shared" si="34"/>
        <v>-1.6000000000000014E-2</v>
      </c>
      <c r="BE9" s="14">
        <f t="shared" si="35"/>
        <v>-0.4083608211971938</v>
      </c>
      <c r="BF9" s="14">
        <f t="shared" si="36"/>
        <v>6.8280031544371012E-4</v>
      </c>
      <c r="BG9" s="14">
        <f t="shared" si="37"/>
        <v>-3.3120000000000309E-2</v>
      </c>
      <c r="BH9" s="14">
        <f t="shared" si="38"/>
        <v>23.486074844848535</v>
      </c>
    </row>
    <row r="10" spans="1:60" x14ac:dyDescent="0.3">
      <c r="A10" s="1">
        <v>-354</v>
      </c>
      <c r="B10" s="1">
        <v>40.69</v>
      </c>
      <c r="C10" s="1">
        <f t="shared" si="39"/>
        <v>4.0689999999999998E-5</v>
      </c>
      <c r="D10" s="1">
        <f t="shared" si="40"/>
        <v>-4.3905123101467147</v>
      </c>
      <c r="E10" s="1">
        <f t="shared" si="43"/>
        <v>4.3000000000000097E-7</v>
      </c>
      <c r="F10" s="4"/>
      <c r="G10" s="4"/>
      <c r="H10" s="2">
        <v>1</v>
      </c>
      <c r="I10" s="2">
        <f t="shared" si="41"/>
        <v>100000</v>
      </c>
      <c r="J10" s="2">
        <f t="shared" si="42"/>
        <v>5</v>
      </c>
      <c r="K10" s="2">
        <f t="shared" si="44"/>
        <v>-4.9999999999998934E-3</v>
      </c>
      <c r="L10" s="2">
        <f t="shared" si="0"/>
        <v>0</v>
      </c>
      <c r="M10" s="2">
        <f t="shared" si="1"/>
        <v>8.5635867400216115E-4</v>
      </c>
      <c r="N10" s="2">
        <f t="shared" si="2"/>
        <v>-4.3000000000000094E-2</v>
      </c>
      <c r="O10" s="2">
        <f t="shared" si="3"/>
        <v>25.800999628417646</v>
      </c>
      <c r="P10" s="4"/>
      <c r="Q10" s="9">
        <v>0.99</v>
      </c>
      <c r="R10" s="3">
        <f t="shared" si="4"/>
        <v>99000</v>
      </c>
      <c r="S10" s="3">
        <f t="shared" si="5"/>
        <v>4.9956351945975497</v>
      </c>
      <c r="T10" s="3">
        <f t="shared" si="6"/>
        <v>-1.0000000000000009E-3</v>
      </c>
      <c r="U10" s="3">
        <f t="shared" si="7"/>
        <v>0.40649846711692328</v>
      </c>
      <c r="V10" s="3">
        <f t="shared" si="8"/>
        <v>8.5635867400216115E-4</v>
      </c>
      <c r="W10" s="3">
        <f t="shared" si="9"/>
        <v>-4.2570000000000094E-2</v>
      </c>
      <c r="X10" s="3">
        <f t="shared" si="10"/>
        <v>25.542989632133473</v>
      </c>
      <c r="Y10" s="4"/>
      <c r="Z10" s="11">
        <v>0.86499999999999999</v>
      </c>
      <c r="AA10" s="10">
        <f t="shared" si="11"/>
        <v>86500</v>
      </c>
      <c r="AB10" s="10">
        <f t="shared" si="12"/>
        <v>4.9370161074648138</v>
      </c>
      <c r="AC10" s="10">
        <f t="shared" si="13"/>
        <v>3.0000000000000027E-3</v>
      </c>
      <c r="AD10" s="10">
        <f t="shared" si="14"/>
        <v>0.55881856064074942</v>
      </c>
      <c r="AE10" s="10">
        <f t="shared" si="15"/>
        <v>8.5635867400216115E-4</v>
      </c>
      <c r="AF10" s="10">
        <f t="shared" si="16"/>
        <v>-3.7195000000000082E-2</v>
      </c>
      <c r="AG10" s="10">
        <f t="shared" si="17"/>
        <v>22.317864678581262</v>
      </c>
      <c r="AH10" s="4"/>
      <c r="AI10" s="12">
        <v>0.878</v>
      </c>
      <c r="AJ10" s="6">
        <f t="shared" si="18"/>
        <v>87800</v>
      </c>
      <c r="AK10" s="6">
        <f t="shared" si="19"/>
        <v>4.943494515906103</v>
      </c>
      <c r="AL10" s="6">
        <f t="shared" si="20"/>
        <v>-1.0000000000000009E-2</v>
      </c>
      <c r="AM10" s="6">
        <f t="shared" si="21"/>
        <v>0.36659093712993018</v>
      </c>
      <c r="AN10" s="6">
        <f t="shared" si="22"/>
        <v>8.5635867400216115E-4</v>
      </c>
      <c r="AO10" s="6">
        <f t="shared" si="23"/>
        <v>-3.7754000000000086E-2</v>
      </c>
      <c r="AP10" s="6">
        <f t="shared" si="24"/>
        <v>22.653277673750694</v>
      </c>
      <c r="AQ10" s="4"/>
      <c r="AR10" s="13">
        <v>0.68100000000000005</v>
      </c>
      <c r="AS10" s="7">
        <f t="shared" si="25"/>
        <v>68100</v>
      </c>
      <c r="AT10" s="7">
        <f t="shared" si="26"/>
        <v>4.8331471119127851</v>
      </c>
      <c r="AU10" s="7">
        <f t="shared" si="27"/>
        <v>-4.2999999999999927E-2</v>
      </c>
      <c r="AV10" s="7">
        <f t="shared" si="28"/>
        <v>4.1117891853338664</v>
      </c>
      <c r="AW10" s="7">
        <f t="shared" si="29"/>
        <v>8.5635867400216115E-4</v>
      </c>
      <c r="AX10" s="7">
        <f t="shared" si="30"/>
        <v>-2.9283000000000066E-2</v>
      </c>
      <c r="AY10" s="7">
        <f t="shared" si="31"/>
        <v>17.570480746952416</v>
      </c>
      <c r="AZ10" s="4"/>
      <c r="BA10" s="15">
        <v>0.92400000000000004</v>
      </c>
      <c r="BB10" s="14">
        <f t="shared" si="32"/>
        <v>92400</v>
      </c>
      <c r="BC10" s="14">
        <f t="shared" si="33"/>
        <v>4.9656719712201065</v>
      </c>
      <c r="BD10" s="14">
        <f t="shared" si="34"/>
        <v>4.0000000000000036E-3</v>
      </c>
      <c r="BE10" s="14">
        <f t="shared" si="35"/>
        <v>1.2257226748826686</v>
      </c>
      <c r="BF10" s="14">
        <f t="shared" si="36"/>
        <v>8.5635867400216115E-4</v>
      </c>
      <c r="BG10" s="14">
        <f t="shared" si="37"/>
        <v>-3.9732000000000087E-2</v>
      </c>
      <c r="BH10" s="14">
        <f t="shared" si="38"/>
        <v>23.840123656657905</v>
      </c>
    </row>
    <row r="11" spans="1:60" x14ac:dyDescent="0.3">
      <c r="A11" s="1">
        <v>-353</v>
      </c>
      <c r="B11" s="1">
        <v>41.2</v>
      </c>
      <c r="C11" s="1">
        <f t="shared" si="39"/>
        <v>4.1199999999999999E-5</v>
      </c>
      <c r="D11" s="1">
        <f t="shared" si="40"/>
        <v>-4.3851027839668655</v>
      </c>
      <c r="E11" s="1">
        <f t="shared" si="43"/>
        <v>5.100000000000002E-7</v>
      </c>
      <c r="F11" s="4"/>
      <c r="G11" s="4"/>
      <c r="H11" s="2">
        <v>1</v>
      </c>
      <c r="I11" s="2">
        <f t="shared" si="41"/>
        <v>100000</v>
      </c>
      <c r="J11" s="2">
        <f t="shared" si="42"/>
        <v>5</v>
      </c>
      <c r="K11" s="2">
        <f t="shared" si="44"/>
        <v>0</v>
      </c>
      <c r="L11" s="2">
        <f t="shared" si="0"/>
        <v>0</v>
      </c>
      <c r="M11" s="2">
        <f t="shared" si="1"/>
        <v>1.0421348389234308E-3</v>
      </c>
      <c r="N11" s="2">
        <f t="shared" si="2"/>
        <v>-5.1000000000000018E-2</v>
      </c>
      <c r="O11" s="2">
        <f t="shared" si="3"/>
        <v>26.124383993384299</v>
      </c>
      <c r="P11" s="4"/>
      <c r="Q11" s="9">
        <v>0.98499999999999999</v>
      </c>
      <c r="R11" s="3">
        <f t="shared" si="4"/>
        <v>98500</v>
      </c>
      <c r="S11" s="3">
        <f t="shared" si="5"/>
        <v>4.9934362304976121</v>
      </c>
      <c r="T11" s="3">
        <f t="shared" si="6"/>
        <v>-5.0000000000000044E-3</v>
      </c>
      <c r="U11" s="3">
        <f t="shared" si="7"/>
        <v>7.1436596875244354E-2</v>
      </c>
      <c r="V11" s="3">
        <f t="shared" si="8"/>
        <v>1.0421348389234308E-3</v>
      </c>
      <c r="W11" s="3">
        <f t="shared" si="9"/>
        <v>-5.0235000000000023E-2</v>
      </c>
      <c r="X11" s="3">
        <f t="shared" si="10"/>
        <v>25.732518233483535</v>
      </c>
      <c r="Y11" s="4"/>
      <c r="Z11" s="11">
        <v>0.85899999999999999</v>
      </c>
      <c r="AA11" s="10">
        <f t="shared" si="11"/>
        <v>85900</v>
      </c>
      <c r="AB11" s="10">
        <f t="shared" si="12"/>
        <v>4.933993163831242</v>
      </c>
      <c r="AC11" s="10">
        <f t="shared" si="13"/>
        <v>-6.0000000000000053E-3</v>
      </c>
      <c r="AD11" s="10">
        <f t="shared" si="14"/>
        <v>0.16393789142616208</v>
      </c>
      <c r="AE11" s="10">
        <f t="shared" si="15"/>
        <v>1.0421348389234308E-3</v>
      </c>
      <c r="AF11" s="10">
        <f t="shared" si="16"/>
        <v>-4.3809000000000015E-2</v>
      </c>
      <c r="AG11" s="10">
        <f t="shared" si="17"/>
        <v>22.44084585031711</v>
      </c>
      <c r="AH11" s="4"/>
      <c r="AI11" s="12">
        <v>0.874</v>
      </c>
      <c r="AJ11" s="6">
        <f t="shared" si="18"/>
        <v>87400</v>
      </c>
      <c r="AK11" s="6">
        <f t="shared" si="19"/>
        <v>4.9415114326344032</v>
      </c>
      <c r="AL11" s="6">
        <f t="shared" si="20"/>
        <v>-4.0000000000000036E-3</v>
      </c>
      <c r="AM11" s="6">
        <f t="shared" si="21"/>
        <v>-0.3211390218086399</v>
      </c>
      <c r="AN11" s="6">
        <f t="shared" si="22"/>
        <v>1.0421348389234308E-3</v>
      </c>
      <c r="AO11" s="6">
        <f t="shared" si="23"/>
        <v>-4.4574000000000016E-2</v>
      </c>
      <c r="AP11" s="6">
        <f t="shared" si="24"/>
        <v>22.832711610217878</v>
      </c>
      <c r="AQ11" s="4"/>
      <c r="AR11" s="13">
        <v>0.64700000000000002</v>
      </c>
      <c r="AS11" s="7">
        <f t="shared" si="25"/>
        <v>64700</v>
      </c>
      <c r="AT11" s="7">
        <f t="shared" si="26"/>
        <v>4.8109042806687006</v>
      </c>
      <c r="AU11" s="7">
        <f t="shared" si="27"/>
        <v>-3.400000000000003E-2</v>
      </c>
      <c r="AV11" s="7">
        <f t="shared" si="28"/>
        <v>2.9979151679922746</v>
      </c>
      <c r="AW11" s="7">
        <f t="shared" si="29"/>
        <v>1.0421348389234308E-3</v>
      </c>
      <c r="AX11" s="7">
        <f t="shared" si="30"/>
        <v>-3.2997000000000012E-2</v>
      </c>
      <c r="AY11" s="7">
        <f t="shared" si="31"/>
        <v>16.902476443719639</v>
      </c>
      <c r="AZ11" s="4"/>
      <c r="BA11" s="15">
        <v>0.91</v>
      </c>
      <c r="BB11" s="14">
        <f t="shared" si="32"/>
        <v>91000</v>
      </c>
      <c r="BC11" s="14">
        <f t="shared" si="33"/>
        <v>4.9590413923210939</v>
      </c>
      <c r="BD11" s="14">
        <f t="shared" si="34"/>
        <v>-1.4000000000000012E-2</v>
      </c>
      <c r="BE11" s="14">
        <f t="shared" si="35"/>
        <v>2.8387885604537892</v>
      </c>
      <c r="BF11" s="14">
        <f t="shared" si="36"/>
        <v>1.0421348389234308E-3</v>
      </c>
      <c r="BG11" s="14">
        <f t="shared" si="37"/>
        <v>-4.6410000000000021E-2</v>
      </c>
      <c r="BH11" s="14">
        <f t="shared" si="38"/>
        <v>23.773189433979709</v>
      </c>
    </row>
    <row r="12" spans="1:60" x14ac:dyDescent="0.3">
      <c r="A12" s="1">
        <v>-352</v>
      </c>
      <c r="B12" s="1">
        <v>41.79</v>
      </c>
      <c r="C12" s="1">
        <f t="shared" si="39"/>
        <v>4.1789999999999998E-5</v>
      </c>
      <c r="D12" s="1">
        <f t="shared" si="40"/>
        <v>-4.3789276288563741</v>
      </c>
      <c r="E12" s="1">
        <f t="shared" si="43"/>
        <v>5.8999999999999943E-7</v>
      </c>
      <c r="F12" s="4"/>
      <c r="G12" s="4"/>
      <c r="H12" s="2">
        <v>1</v>
      </c>
      <c r="I12" s="2">
        <f t="shared" si="41"/>
        <v>100000</v>
      </c>
      <c r="J12" s="2">
        <f t="shared" si="42"/>
        <v>5</v>
      </c>
      <c r="K12" s="2">
        <f t="shared" si="44"/>
        <v>0</v>
      </c>
      <c r="L12" s="2">
        <f t="shared" si="0"/>
        <v>0.19173837960078913</v>
      </c>
      <c r="M12" s="2">
        <f t="shared" si="1"/>
        <v>1.2400719240021063E-3</v>
      </c>
      <c r="N12" s="2">
        <f t="shared" si="2"/>
        <v>-5.8999999999999941E-2</v>
      </c>
      <c r="O12" s="2">
        <f t="shared" si="3"/>
        <v>26.4984953175614</v>
      </c>
      <c r="P12" s="4"/>
      <c r="Q12" s="9">
        <v>0.98399999999999999</v>
      </c>
      <c r="R12" s="3">
        <f t="shared" si="4"/>
        <v>98400</v>
      </c>
      <c r="S12" s="3">
        <f t="shared" si="5"/>
        <v>4.9929950984313418</v>
      </c>
      <c r="T12" s="3">
        <f t="shared" si="6"/>
        <v>-1.0000000000000009E-3</v>
      </c>
      <c r="U12" s="3">
        <f t="shared" si="7"/>
        <v>-0.19426765688080166</v>
      </c>
      <c r="V12" s="3">
        <f t="shared" si="8"/>
        <v>1.2400719240021063E-3</v>
      </c>
      <c r="W12" s="3">
        <f t="shared" si="9"/>
        <v>-5.8055999999999941E-2</v>
      </c>
      <c r="X12" s="3">
        <f t="shared" si="10"/>
        <v>26.074519392480418</v>
      </c>
      <c r="Y12" s="4"/>
      <c r="Z12" s="11">
        <v>0.85699999999999998</v>
      </c>
      <c r="AA12" s="10">
        <f t="shared" si="11"/>
        <v>85700</v>
      </c>
      <c r="AB12" s="10">
        <f t="shared" si="12"/>
        <v>4.9329808219231985</v>
      </c>
      <c r="AC12" s="10">
        <f t="shared" si="13"/>
        <v>-2.0000000000000018E-3</v>
      </c>
      <c r="AD12" s="10">
        <f t="shared" si="14"/>
        <v>7.4508912146189626E-2</v>
      </c>
      <c r="AE12" s="10">
        <f t="shared" si="15"/>
        <v>1.2400719240021063E-3</v>
      </c>
      <c r="AF12" s="10">
        <f t="shared" si="16"/>
        <v>-5.0562999999999948E-2</v>
      </c>
      <c r="AG12" s="10">
        <f t="shared" si="17"/>
        <v>22.70921048715012</v>
      </c>
      <c r="AH12" s="4"/>
      <c r="AI12" s="12">
        <v>0.878</v>
      </c>
      <c r="AJ12" s="6">
        <f t="shared" si="18"/>
        <v>87800</v>
      </c>
      <c r="AK12" s="6">
        <f t="shared" si="19"/>
        <v>4.943494515906103</v>
      </c>
      <c r="AL12" s="6">
        <f t="shared" si="20"/>
        <v>4.0000000000000036E-3</v>
      </c>
      <c r="AM12" s="6">
        <f t="shared" si="21"/>
        <v>0.36446059084967025</v>
      </c>
      <c r="AN12" s="6">
        <f t="shared" si="22"/>
        <v>1.2400719240021063E-3</v>
      </c>
      <c r="AO12" s="6">
        <f t="shared" si="23"/>
        <v>-5.1801999999999952E-2</v>
      </c>
      <c r="AP12" s="6">
        <f t="shared" si="24"/>
        <v>23.265678888818911</v>
      </c>
      <c r="AQ12" s="4"/>
      <c r="AR12" s="13">
        <v>0.62</v>
      </c>
      <c r="AS12" s="7">
        <f t="shared" si="25"/>
        <v>62000</v>
      </c>
      <c r="AT12" s="7">
        <f t="shared" si="26"/>
        <v>4.7923916894982534</v>
      </c>
      <c r="AU12" s="7">
        <f t="shared" si="27"/>
        <v>-2.7000000000000024E-2</v>
      </c>
      <c r="AV12" s="7">
        <f t="shared" si="28"/>
        <v>2.0925440572825145</v>
      </c>
      <c r="AW12" s="7">
        <f t="shared" si="29"/>
        <v>1.2400719240021063E-3</v>
      </c>
      <c r="AX12" s="7">
        <f t="shared" si="30"/>
        <v>-3.6579999999999967E-2</v>
      </c>
      <c r="AY12" s="7">
        <f t="shared" si="31"/>
        <v>16.429067096888069</v>
      </c>
      <c r="AZ12" s="4"/>
      <c r="BA12" s="15">
        <v>0.874</v>
      </c>
      <c r="BB12" s="14">
        <f t="shared" si="32"/>
        <v>87400</v>
      </c>
      <c r="BC12" s="14">
        <f t="shared" si="33"/>
        <v>4.9415114326344032</v>
      </c>
      <c r="BD12" s="14">
        <f t="shared" si="34"/>
        <v>-3.6000000000000032E-2</v>
      </c>
      <c r="BE12" s="14">
        <f t="shared" si="35"/>
        <v>2.7604822631666357</v>
      </c>
      <c r="BF12" s="14">
        <f t="shared" si="36"/>
        <v>1.2400719240021063E-3</v>
      </c>
      <c r="BG12" s="14">
        <f t="shared" si="37"/>
        <v>-5.1565999999999952E-2</v>
      </c>
      <c r="BH12" s="14">
        <f t="shared" si="38"/>
        <v>23.159684907548666</v>
      </c>
    </row>
    <row r="13" spans="1:60" x14ac:dyDescent="0.3">
      <c r="A13" s="1">
        <v>-351</v>
      </c>
      <c r="B13" s="1">
        <v>42.45</v>
      </c>
      <c r="C13" s="1">
        <f t="shared" si="39"/>
        <v>4.2450000000000002E-5</v>
      </c>
      <c r="D13" s="1">
        <f t="shared" si="40"/>
        <v>-4.3721223054200289</v>
      </c>
      <c r="E13" s="1">
        <f t="shared" si="43"/>
        <v>6.6000000000000385E-7</v>
      </c>
      <c r="F13" s="4"/>
      <c r="G13" s="4"/>
      <c r="H13" s="2">
        <v>0.997</v>
      </c>
      <c r="I13" s="2">
        <f t="shared" si="41"/>
        <v>99700</v>
      </c>
      <c r="J13" s="2">
        <f t="shared" si="42"/>
        <v>4.9986951583116559</v>
      </c>
      <c r="K13" s="2">
        <f t="shared" si="44"/>
        <v>-3.0000000000000027E-3</v>
      </c>
      <c r="L13" s="2">
        <f t="shared" si="0"/>
        <v>0.11465574242635461</v>
      </c>
      <c r="M13" s="2">
        <f t="shared" si="1"/>
        <v>1.4501092637817792E-3</v>
      </c>
      <c r="N13" s="2">
        <f t="shared" si="2"/>
        <v>-6.5802000000000388E-2</v>
      </c>
      <c r="O13" s="2">
        <f t="shared" si="3"/>
        <v>26.836241752854512</v>
      </c>
      <c r="P13" s="4"/>
      <c r="Q13" s="9">
        <v>0.98699999999999999</v>
      </c>
      <c r="R13" s="3">
        <f t="shared" si="4"/>
        <v>98700</v>
      </c>
      <c r="S13" s="3">
        <f t="shared" si="5"/>
        <v>4.9943171526696366</v>
      </c>
      <c r="T13" s="3">
        <f t="shared" si="6"/>
        <v>3.0000000000000027E-3</v>
      </c>
      <c r="U13" s="3">
        <f t="shared" si="7"/>
        <v>-5.7821311819472046E-2</v>
      </c>
      <c r="V13" s="3">
        <f t="shared" si="8"/>
        <v>1.4501092637817792E-3</v>
      </c>
      <c r="W13" s="3">
        <f t="shared" si="9"/>
        <v>-6.514200000000038E-2</v>
      </c>
      <c r="X13" s="3">
        <f t="shared" si="10"/>
        <v>26.567071825544037</v>
      </c>
      <c r="Y13" s="4"/>
      <c r="Z13" s="11">
        <v>0.85599999999999998</v>
      </c>
      <c r="AA13" s="10">
        <f t="shared" si="11"/>
        <v>85600</v>
      </c>
      <c r="AB13" s="10">
        <f t="shared" si="12"/>
        <v>4.9324737646771535</v>
      </c>
      <c r="AC13" s="10">
        <f t="shared" si="13"/>
        <v>-1.0000000000000009E-3</v>
      </c>
      <c r="AD13" s="10">
        <f t="shared" si="14"/>
        <v>0.26744095985946453</v>
      </c>
      <c r="AE13" s="10">
        <f t="shared" si="15"/>
        <v>1.4501092637817792E-3</v>
      </c>
      <c r="AF13" s="10">
        <f t="shared" si="16"/>
        <v>-5.6496000000000331E-2</v>
      </c>
      <c r="AG13" s="10">
        <f t="shared" si="17"/>
        <v>23.040945777776795</v>
      </c>
      <c r="AH13" s="4"/>
      <c r="AI13" s="12">
        <v>0.873</v>
      </c>
      <c r="AJ13" s="6">
        <f t="shared" si="18"/>
        <v>87300</v>
      </c>
      <c r="AK13" s="6">
        <f t="shared" si="19"/>
        <v>4.9410142437055695</v>
      </c>
      <c r="AL13" s="6">
        <f t="shared" si="20"/>
        <v>-5.0000000000000044E-3</v>
      </c>
      <c r="AM13" s="6">
        <f t="shared" si="21"/>
        <v>0.98960086315037166</v>
      </c>
      <c r="AN13" s="6">
        <f t="shared" si="22"/>
        <v>1.4501092637817792E-3</v>
      </c>
      <c r="AO13" s="6">
        <f t="shared" si="23"/>
        <v>-5.7618000000000336E-2</v>
      </c>
      <c r="AP13" s="6">
        <f t="shared" si="24"/>
        <v>23.498534654204605</v>
      </c>
      <c r="AQ13" s="4"/>
      <c r="AR13" s="13">
        <v>0.6</v>
      </c>
      <c r="AS13" s="7">
        <f t="shared" si="25"/>
        <v>60000</v>
      </c>
      <c r="AT13" s="7">
        <f t="shared" si="26"/>
        <v>4.7781512503836439</v>
      </c>
      <c r="AU13" s="7">
        <f t="shared" si="27"/>
        <v>-2.0000000000000018E-2</v>
      </c>
      <c r="AV13" s="7">
        <f t="shared" si="28"/>
        <v>0.67006600296119145</v>
      </c>
      <c r="AW13" s="7">
        <f t="shared" si="29"/>
        <v>1.4501092637817792E-3</v>
      </c>
      <c r="AX13" s="7">
        <f t="shared" si="30"/>
        <v>-3.9600000000000232E-2</v>
      </c>
      <c r="AY13" s="7">
        <f t="shared" si="31"/>
        <v>16.150195638628595</v>
      </c>
      <c r="AZ13" s="4"/>
      <c r="BA13" s="15">
        <v>0.83699999999999997</v>
      </c>
      <c r="BB13" s="14">
        <f t="shared" si="32"/>
        <v>83700</v>
      </c>
      <c r="BC13" s="14">
        <f t="shared" si="33"/>
        <v>4.92272545799326</v>
      </c>
      <c r="BD13" s="14">
        <f t="shared" si="34"/>
        <v>-3.7000000000000033E-2</v>
      </c>
      <c r="BE13" s="14">
        <f t="shared" si="35"/>
        <v>1.8018024802863668</v>
      </c>
      <c r="BF13" s="14">
        <f t="shared" si="36"/>
        <v>1.4501092637817792E-3</v>
      </c>
      <c r="BG13" s="14">
        <f t="shared" si="37"/>
        <v>-5.5242000000000319E-2</v>
      </c>
      <c r="BH13" s="14">
        <f t="shared" si="38"/>
        <v>22.52952291588689</v>
      </c>
    </row>
    <row r="14" spans="1:60" x14ac:dyDescent="0.3">
      <c r="A14" s="1">
        <v>-350</v>
      </c>
      <c r="B14" s="1">
        <v>43.2</v>
      </c>
      <c r="C14" s="1">
        <f t="shared" si="39"/>
        <v>4.32E-5</v>
      </c>
      <c r="D14" s="1">
        <f t="shared" si="40"/>
        <v>-4.3645162531850881</v>
      </c>
      <c r="E14" s="1">
        <f t="shared" si="43"/>
        <v>7.499999999999979E-7</v>
      </c>
      <c r="F14" s="4"/>
      <c r="G14" s="4"/>
      <c r="H14" s="2">
        <v>0.995</v>
      </c>
      <c r="I14" s="2">
        <f t="shared" si="41"/>
        <v>99500</v>
      </c>
      <c r="J14" s="2">
        <f t="shared" si="42"/>
        <v>4.9978230807457251</v>
      </c>
      <c r="K14" s="2">
        <f t="shared" si="44"/>
        <v>-2.0000000000000018E-3</v>
      </c>
      <c r="L14" s="2">
        <f t="shared" si="0"/>
        <v>0.10700478433637882</v>
      </c>
      <c r="M14" s="2">
        <f t="shared" si="1"/>
        <v>1.6721824322027123E-3</v>
      </c>
      <c r="N14" s="2">
        <f t="shared" si="2"/>
        <v>-7.4624999999999789E-2</v>
      </c>
      <c r="O14" s="2">
        <f t="shared" si="3"/>
        <v>27.255595183777441</v>
      </c>
      <c r="P14" s="4"/>
      <c r="Q14" s="9">
        <v>0.98799999999999999</v>
      </c>
      <c r="R14" s="3">
        <f t="shared" si="4"/>
        <v>98800</v>
      </c>
      <c r="S14" s="3">
        <f t="shared" si="5"/>
        <v>4.9947569445876283</v>
      </c>
      <c r="T14" s="3">
        <f t="shared" si="6"/>
        <v>1.0000000000000009E-3</v>
      </c>
      <c r="U14" s="3">
        <f t="shared" si="7"/>
        <v>-0.16123719235119635</v>
      </c>
      <c r="V14" s="3">
        <f t="shared" si="8"/>
        <v>1.6721824322027123E-3</v>
      </c>
      <c r="W14" s="3">
        <f t="shared" si="9"/>
        <v>-7.4099999999999791E-2</v>
      </c>
      <c r="X14" s="3">
        <f t="shared" si="10"/>
        <v>27.063847277961923</v>
      </c>
      <c r="Y14" s="4"/>
      <c r="Z14" s="11">
        <v>0.85199999999999998</v>
      </c>
      <c r="AA14" s="10">
        <f t="shared" si="11"/>
        <v>85200</v>
      </c>
      <c r="AB14" s="10">
        <f t="shared" si="12"/>
        <v>4.9304395947666997</v>
      </c>
      <c r="AC14" s="10">
        <f t="shared" si="13"/>
        <v>-4.0000000000000036E-3</v>
      </c>
      <c r="AD14" s="10">
        <f t="shared" si="14"/>
        <v>0</v>
      </c>
      <c r="AE14" s="10">
        <f t="shared" si="15"/>
        <v>1.6721824322027123E-3</v>
      </c>
      <c r="AF14" s="10">
        <f t="shared" si="16"/>
        <v>-6.3899999999999818E-2</v>
      </c>
      <c r="AG14" s="10">
        <f t="shared" si="17"/>
        <v>23.33845939354611</v>
      </c>
      <c r="AH14" s="4"/>
      <c r="AI14" s="12">
        <v>0.85799999999999998</v>
      </c>
      <c r="AJ14" s="6">
        <f t="shared" si="18"/>
        <v>85800</v>
      </c>
      <c r="AK14" s="6">
        <f t="shared" si="19"/>
        <v>4.9334872878487053</v>
      </c>
      <c r="AL14" s="6">
        <f t="shared" si="20"/>
        <v>-1.5000000000000013E-2</v>
      </c>
      <c r="AM14" s="6">
        <f t="shared" si="21"/>
        <v>1.4450638341916782</v>
      </c>
      <c r="AN14" s="6">
        <f t="shared" si="22"/>
        <v>1.6721824322027123E-3</v>
      </c>
      <c r="AO14" s="6">
        <f t="shared" si="23"/>
        <v>-6.4349999999999824E-2</v>
      </c>
      <c r="AP14" s="6">
        <f t="shared" si="24"/>
        <v>23.502814741387986</v>
      </c>
      <c r="AQ14" s="4"/>
      <c r="AR14" s="13">
        <v>0.59299999999999997</v>
      </c>
      <c r="AS14" s="7">
        <f t="shared" si="25"/>
        <v>59300</v>
      </c>
      <c r="AT14" s="7">
        <f t="shared" si="26"/>
        <v>4.773054693364263</v>
      </c>
      <c r="AU14" s="7">
        <f t="shared" si="27"/>
        <v>-7.0000000000000062E-3</v>
      </c>
      <c r="AV14" s="7">
        <f t="shared" si="28"/>
        <v>0</v>
      </c>
      <c r="AW14" s="7">
        <f t="shared" si="29"/>
        <v>1.6721824322027123E-3</v>
      </c>
      <c r="AX14" s="7">
        <f t="shared" si="30"/>
        <v>-4.4474999999999876E-2</v>
      </c>
      <c r="AY14" s="7">
        <f t="shared" si="31"/>
        <v>16.243786878371882</v>
      </c>
      <c r="AZ14" s="4"/>
      <c r="BA14" s="15">
        <v>0.81100000000000005</v>
      </c>
      <c r="BB14" s="14">
        <f t="shared" si="32"/>
        <v>81100</v>
      </c>
      <c r="BC14" s="14">
        <f t="shared" si="33"/>
        <v>4.909020854211156</v>
      </c>
      <c r="BD14" s="14">
        <f t="shared" si="34"/>
        <v>-2.5999999999999912E-2</v>
      </c>
      <c r="BE14" s="14">
        <f t="shared" si="35"/>
        <v>1.1936467134477795</v>
      </c>
      <c r="BF14" s="14">
        <f t="shared" si="36"/>
        <v>1.6721824322027123E-3</v>
      </c>
      <c r="BG14" s="14">
        <f t="shared" si="37"/>
        <v>-6.0824999999999831E-2</v>
      </c>
      <c r="BH14" s="14">
        <f t="shared" si="38"/>
        <v>22.215364516626639</v>
      </c>
    </row>
    <row r="15" spans="1:60" x14ac:dyDescent="0.3">
      <c r="A15" s="1">
        <v>-349</v>
      </c>
      <c r="B15" s="1">
        <v>44.02</v>
      </c>
      <c r="C15" s="1">
        <f t="shared" si="39"/>
        <v>4.4020000000000002E-5</v>
      </c>
      <c r="D15" s="1">
        <f t="shared" si="40"/>
        <v>-4.3563499617826711</v>
      </c>
      <c r="E15" s="1">
        <f t="shared" si="43"/>
        <v>8.2000000000000231E-7</v>
      </c>
      <c r="F15" s="4"/>
      <c r="G15" s="4"/>
      <c r="H15" s="2">
        <v>0.99299999999999999</v>
      </c>
      <c r="I15" s="2">
        <f t="shared" si="41"/>
        <v>99300</v>
      </c>
      <c r="J15" s="2">
        <f t="shared" si="42"/>
        <v>4.9969492484953815</v>
      </c>
      <c r="K15" s="2">
        <f t="shared" si="44"/>
        <v>-2.0000000000000018E-3</v>
      </c>
      <c r="L15" s="2">
        <f t="shared" si="0"/>
        <v>-0.15070601514050908</v>
      </c>
      <c r="M15" s="2">
        <f t="shared" si="1"/>
        <v>1.9062232624895148E-3</v>
      </c>
      <c r="N15" s="2">
        <f t="shared" si="2"/>
        <v>-8.1426000000000234E-2</v>
      </c>
      <c r="O15" s="2">
        <f t="shared" si="3"/>
        <v>27.717121740413962</v>
      </c>
      <c r="P15" s="4"/>
      <c r="Q15" s="9">
        <v>0.99099999999999999</v>
      </c>
      <c r="R15" s="3">
        <f t="shared" si="4"/>
        <v>99100</v>
      </c>
      <c r="S15" s="3">
        <f t="shared" si="5"/>
        <v>4.9960736544852757</v>
      </c>
      <c r="T15" s="3">
        <f t="shared" si="6"/>
        <v>3.0000000000000027E-3</v>
      </c>
      <c r="U15" s="3">
        <f t="shared" si="7"/>
        <v>-0.10072383680822038</v>
      </c>
      <c r="V15" s="3">
        <f t="shared" si="8"/>
        <v>1.9062232624895148E-3</v>
      </c>
      <c r="W15" s="3">
        <f t="shared" si="9"/>
        <v>-8.1262000000000223E-2</v>
      </c>
      <c r="X15" s="3">
        <f t="shared" si="10"/>
        <v>27.661296721802859</v>
      </c>
      <c r="Y15" s="4"/>
      <c r="Z15" s="11">
        <v>0.85199999999999998</v>
      </c>
      <c r="AA15" s="10">
        <f t="shared" si="11"/>
        <v>85200</v>
      </c>
      <c r="AB15" s="10">
        <f t="shared" si="12"/>
        <v>4.9304395947666997</v>
      </c>
      <c r="AC15" s="10">
        <f t="shared" si="13"/>
        <v>0</v>
      </c>
      <c r="AD15" s="10">
        <f t="shared" si="14"/>
        <v>-0.23400045653121809</v>
      </c>
      <c r="AE15" s="10">
        <f t="shared" si="15"/>
        <v>1.9062232624895148E-3</v>
      </c>
      <c r="AF15" s="10">
        <f t="shared" si="16"/>
        <v>-6.9864000000000204E-2</v>
      </c>
      <c r="AG15" s="10">
        <f t="shared" si="17"/>
        <v>23.781457928331015</v>
      </c>
      <c r="AH15" s="4"/>
      <c r="AI15" s="12">
        <v>0.83499999999999996</v>
      </c>
      <c r="AJ15" s="6">
        <f t="shared" si="18"/>
        <v>83500</v>
      </c>
      <c r="AK15" s="6">
        <f t="shared" si="19"/>
        <v>4.9216864754836021</v>
      </c>
      <c r="AL15" s="6">
        <f t="shared" si="20"/>
        <v>-2.300000000000002E-2</v>
      </c>
      <c r="AM15" s="6">
        <f t="shared" si="21"/>
        <v>1.8900718849834623</v>
      </c>
      <c r="AN15" s="6">
        <f t="shared" si="22"/>
        <v>1.9062232624895148E-3</v>
      </c>
      <c r="AO15" s="6">
        <f t="shared" si="23"/>
        <v>-6.8470000000000197E-2</v>
      </c>
      <c r="AP15" s="6">
        <f t="shared" si="24"/>
        <v>23.306945270136616</v>
      </c>
      <c r="AQ15" s="4"/>
      <c r="AR15" s="13">
        <v>0.59299999999999997</v>
      </c>
      <c r="AS15" s="7">
        <f t="shared" si="25"/>
        <v>59300</v>
      </c>
      <c r="AT15" s="7">
        <f t="shared" si="26"/>
        <v>4.773054693364263</v>
      </c>
      <c r="AU15" s="7">
        <f t="shared" si="27"/>
        <v>0</v>
      </c>
      <c r="AV15" s="7">
        <f t="shared" si="28"/>
        <v>-0.83545435434688153</v>
      </c>
      <c r="AW15" s="7">
        <f t="shared" si="29"/>
        <v>1.9062232624895148E-3</v>
      </c>
      <c r="AX15" s="7">
        <f t="shared" si="30"/>
        <v>-4.8626000000000134E-2</v>
      </c>
      <c r="AY15" s="7">
        <f t="shared" si="31"/>
        <v>16.552118018192832</v>
      </c>
      <c r="AZ15" s="4"/>
      <c r="BA15" s="15">
        <v>0.79300000000000004</v>
      </c>
      <c r="BB15" s="14">
        <f t="shared" si="32"/>
        <v>79300</v>
      </c>
      <c r="BC15" s="14">
        <f t="shared" si="33"/>
        <v>4.8992731873176041</v>
      </c>
      <c r="BD15" s="14">
        <f t="shared" si="34"/>
        <v>-1.8000000000000016E-2</v>
      </c>
      <c r="BE15" s="14">
        <f t="shared" si="35"/>
        <v>0.31599729724523168</v>
      </c>
      <c r="BF15" s="14">
        <f t="shared" si="36"/>
        <v>1.9062232624895148E-3</v>
      </c>
      <c r="BG15" s="14">
        <f t="shared" si="37"/>
        <v>-6.5026000000000181E-2</v>
      </c>
      <c r="BH15" s="14">
        <f t="shared" si="38"/>
        <v>22.134619879303397</v>
      </c>
    </row>
    <row r="16" spans="1:60" x14ac:dyDescent="0.3">
      <c r="A16" s="1">
        <v>-348</v>
      </c>
      <c r="B16" s="1">
        <v>44.91</v>
      </c>
      <c r="C16" s="1">
        <f t="shared" si="39"/>
        <v>4.4909999999999995E-5</v>
      </c>
      <c r="D16" s="1">
        <f t="shared" si="40"/>
        <v>-4.3476569449372855</v>
      </c>
      <c r="E16" s="1">
        <f t="shared" si="43"/>
        <v>8.8999999999999317E-7</v>
      </c>
      <c r="F16" s="4"/>
      <c r="G16" s="4"/>
      <c r="H16" s="2">
        <v>0.996</v>
      </c>
      <c r="I16" s="2">
        <f t="shared" si="41"/>
        <v>99600</v>
      </c>
      <c r="J16" s="2">
        <f t="shared" si="42"/>
        <v>4.9982593384236988</v>
      </c>
      <c r="K16" s="2">
        <f t="shared" si="44"/>
        <v>3.0000000000000027E-3</v>
      </c>
      <c r="L16" s="2">
        <f t="shared" si="0"/>
        <v>-4.6487441664497607E-2</v>
      </c>
      <c r="M16" s="2">
        <f t="shared" si="1"/>
        <v>2.1521598682724963E-3</v>
      </c>
      <c r="N16" s="2">
        <f t="shared" si="2"/>
        <v>-8.8643999999999321E-2</v>
      </c>
      <c r="O16" s="2">
        <f t="shared" si="3"/>
        <v>28.362939339862066</v>
      </c>
      <c r="P16" s="4"/>
      <c r="Q16" s="9">
        <v>0.99299999999999999</v>
      </c>
      <c r="R16" s="3">
        <f t="shared" si="4"/>
        <v>99300</v>
      </c>
      <c r="S16" s="3">
        <f t="shared" si="5"/>
        <v>4.9969492484953815</v>
      </c>
      <c r="T16" s="3">
        <f t="shared" si="6"/>
        <v>2.0000000000000018E-3</v>
      </c>
      <c r="U16" s="3">
        <f t="shared" si="7"/>
        <v>-0.27906549291898264</v>
      </c>
      <c r="V16" s="3">
        <f t="shared" si="8"/>
        <v>2.1521598682724963E-3</v>
      </c>
      <c r="W16" s="3">
        <f t="shared" si="9"/>
        <v>-8.8376999999999317E-2</v>
      </c>
      <c r="X16" s="3">
        <f t="shared" si="10"/>
        <v>28.277508799681758</v>
      </c>
      <c r="Y16" s="4"/>
      <c r="Z16" s="11">
        <v>0.85599999999999998</v>
      </c>
      <c r="AA16" s="10">
        <f t="shared" si="11"/>
        <v>85600</v>
      </c>
      <c r="AB16" s="10">
        <f t="shared" si="12"/>
        <v>4.9324737646771535</v>
      </c>
      <c r="AC16" s="10">
        <f t="shared" si="13"/>
        <v>4.0000000000000036E-3</v>
      </c>
      <c r="AD16" s="10">
        <f t="shared" si="14"/>
        <v>-0.21596650645355162</v>
      </c>
      <c r="AE16" s="10">
        <f t="shared" si="15"/>
        <v>2.1521598682724963E-3</v>
      </c>
      <c r="AF16" s="10">
        <f t="shared" si="16"/>
        <v>-7.6183999999999419E-2</v>
      </c>
      <c r="AG16" s="10">
        <f t="shared" si="17"/>
        <v>24.376180798114387</v>
      </c>
      <c r="AH16" s="4"/>
      <c r="AI16" s="12">
        <v>0.80400000000000005</v>
      </c>
      <c r="AJ16" s="6">
        <f t="shared" si="18"/>
        <v>80400</v>
      </c>
      <c r="AK16" s="6">
        <f t="shared" si="19"/>
        <v>4.9052560487484511</v>
      </c>
      <c r="AL16" s="6">
        <f t="shared" si="20"/>
        <v>-3.0999999999999917E-2</v>
      </c>
      <c r="AM16" s="6">
        <f t="shared" si="21"/>
        <v>1.2260569027833159</v>
      </c>
      <c r="AN16" s="6">
        <f t="shared" si="22"/>
        <v>2.1521598682724963E-3</v>
      </c>
      <c r="AO16" s="6">
        <f t="shared" si="23"/>
        <v>-7.1555999999999453E-2</v>
      </c>
      <c r="AP16" s="6">
        <f t="shared" si="24"/>
        <v>22.895384768322391</v>
      </c>
      <c r="AQ16" s="4"/>
      <c r="AR16" s="13">
        <v>0.60299999999999998</v>
      </c>
      <c r="AS16" s="7">
        <f t="shared" si="25"/>
        <v>60300</v>
      </c>
      <c r="AT16" s="7">
        <f t="shared" si="26"/>
        <v>4.7803173121401512</v>
      </c>
      <c r="AU16" s="7">
        <f t="shared" si="27"/>
        <v>1.0000000000000009E-2</v>
      </c>
      <c r="AV16" s="7">
        <f t="shared" si="28"/>
        <v>-0.76193710644132728</v>
      </c>
      <c r="AW16" s="7">
        <f t="shared" si="29"/>
        <v>2.1521598682724963E-3</v>
      </c>
      <c r="AX16" s="7">
        <f t="shared" si="30"/>
        <v>-5.366699999999959E-2</v>
      </c>
      <c r="AY16" s="7">
        <f t="shared" si="31"/>
        <v>17.171538576241794</v>
      </c>
      <c r="AZ16" s="4"/>
      <c r="BA16" s="15">
        <v>0.78800000000000003</v>
      </c>
      <c r="BB16" s="14">
        <f t="shared" si="32"/>
        <v>78800</v>
      </c>
      <c r="BC16" s="14">
        <f t="shared" si="33"/>
        <v>4.896526217489555</v>
      </c>
      <c r="BD16" s="14">
        <f t="shared" si="34"/>
        <v>-5.0000000000000044E-3</v>
      </c>
      <c r="BE16" s="14">
        <f t="shared" si="35"/>
        <v>-1.0462742999252508</v>
      </c>
      <c r="BF16" s="14">
        <f t="shared" si="36"/>
        <v>2.1521598682724963E-3</v>
      </c>
      <c r="BG16" s="14">
        <f t="shared" si="37"/>
        <v>-7.0131999999999459E-2</v>
      </c>
      <c r="BH16" s="14">
        <f t="shared" si="38"/>
        <v>22.439755220694085</v>
      </c>
    </row>
    <row r="17" spans="1:60" x14ac:dyDescent="0.3">
      <c r="A17" s="1">
        <v>-347</v>
      </c>
      <c r="B17" s="1">
        <v>45.89</v>
      </c>
      <c r="C17" s="1">
        <f t="shared" si="39"/>
        <v>4.5889999999999996E-5</v>
      </c>
      <c r="D17" s="1">
        <f t="shared" si="40"/>
        <v>-4.3382819423053407</v>
      </c>
      <c r="E17" s="1">
        <f t="shared" si="43"/>
        <v>9.8000000000000078E-7</v>
      </c>
      <c r="F17" s="4"/>
      <c r="G17" s="4"/>
      <c r="H17" s="2">
        <v>0.997</v>
      </c>
      <c r="I17" s="2">
        <f t="shared" si="41"/>
        <v>99700</v>
      </c>
      <c r="J17" s="2">
        <f t="shared" si="42"/>
        <v>4.9986951583116559</v>
      </c>
      <c r="K17" s="2">
        <f t="shared" si="44"/>
        <v>1.0000000000000009E-3</v>
      </c>
      <c r="L17" s="2">
        <f t="shared" si="0"/>
        <v>-8.9425145206173631E-2</v>
      </c>
      <c r="M17" s="2">
        <f t="shared" si="1"/>
        <v>2.409916665937234E-3</v>
      </c>
      <c r="N17" s="2">
        <f t="shared" si="2"/>
        <v>-9.7706000000000084E-2</v>
      </c>
      <c r="O17" s="2">
        <f t="shared" si="3"/>
        <v>29.010957221165924</v>
      </c>
      <c r="P17" s="4"/>
      <c r="Q17" s="9">
        <v>0.999</v>
      </c>
      <c r="R17" s="3">
        <f t="shared" si="4"/>
        <v>99900</v>
      </c>
      <c r="S17" s="3">
        <f t="shared" si="5"/>
        <v>4.9995654882259819</v>
      </c>
      <c r="T17" s="3">
        <f t="shared" si="6"/>
        <v>6.0000000000000053E-3</v>
      </c>
      <c r="U17" s="3">
        <f t="shared" si="7"/>
        <v>-0.17831445315759306</v>
      </c>
      <c r="V17" s="3">
        <f t="shared" si="8"/>
        <v>2.409916665937234E-3</v>
      </c>
      <c r="W17" s="3">
        <f t="shared" si="9"/>
        <v>-9.7902000000000072E-2</v>
      </c>
      <c r="X17" s="3">
        <f t="shared" si="10"/>
        <v>29.069153725120117</v>
      </c>
      <c r="Y17" s="4"/>
      <c r="Z17" s="11">
        <v>0.86</v>
      </c>
      <c r="AA17" s="10">
        <f t="shared" si="11"/>
        <v>86000</v>
      </c>
      <c r="AB17" s="10">
        <f t="shared" si="12"/>
        <v>4.9344984512435675</v>
      </c>
      <c r="AC17" s="10">
        <f t="shared" si="13"/>
        <v>4.0000000000000036E-3</v>
      </c>
      <c r="AD17" s="10">
        <f t="shared" si="14"/>
        <v>-0.20706827191076774</v>
      </c>
      <c r="AE17" s="10">
        <f t="shared" si="15"/>
        <v>2.409916665937234E-3</v>
      </c>
      <c r="AF17" s="10">
        <f t="shared" si="16"/>
        <v>-8.4280000000000063E-2</v>
      </c>
      <c r="AG17" s="10">
        <f t="shared" si="17"/>
        <v>25.024496700303605</v>
      </c>
      <c r="AH17" s="4"/>
      <c r="AI17" s="12">
        <v>0.78300000000000003</v>
      </c>
      <c r="AJ17" s="6">
        <f t="shared" si="18"/>
        <v>78300</v>
      </c>
      <c r="AK17" s="6">
        <f t="shared" si="19"/>
        <v>4.8937617620579434</v>
      </c>
      <c r="AL17" s="6">
        <f t="shared" si="20"/>
        <v>-2.1000000000000019E-2</v>
      </c>
      <c r="AM17" s="6">
        <f t="shared" si="21"/>
        <v>0.63133459240873901</v>
      </c>
      <c r="AN17" s="6">
        <f t="shared" si="22"/>
        <v>2.409916665937234E-3</v>
      </c>
      <c r="AO17" s="6">
        <f t="shared" si="23"/>
        <v>-7.6734000000000066E-2</v>
      </c>
      <c r="AP17" s="6">
        <f t="shared" si="24"/>
        <v>22.78393129806712</v>
      </c>
      <c r="AQ17" s="4"/>
      <c r="AR17" s="13">
        <v>0.61299999999999999</v>
      </c>
      <c r="AS17" s="7">
        <f t="shared" si="25"/>
        <v>61300</v>
      </c>
      <c r="AT17" s="7">
        <f t="shared" si="26"/>
        <v>4.7874604745184151</v>
      </c>
      <c r="AU17" s="7">
        <f t="shared" si="27"/>
        <v>1.0000000000000009E-2</v>
      </c>
      <c r="AV17" s="7">
        <f t="shared" si="28"/>
        <v>-0.65038915357465832</v>
      </c>
      <c r="AW17" s="7">
        <f t="shared" si="29"/>
        <v>2.409916665937234E-3</v>
      </c>
      <c r="AX17" s="7">
        <f t="shared" si="30"/>
        <v>-6.0074000000000051E-2</v>
      </c>
      <c r="AY17" s="7">
        <f t="shared" si="31"/>
        <v>17.837228461960592</v>
      </c>
      <c r="AZ17" s="4"/>
      <c r="BA17" s="15">
        <v>0.80600000000000005</v>
      </c>
      <c r="BB17" s="14">
        <f t="shared" si="32"/>
        <v>80600</v>
      </c>
      <c r="BC17" s="14">
        <f t="shared" si="33"/>
        <v>4.9063350418050904</v>
      </c>
      <c r="BD17" s="14">
        <f t="shared" si="34"/>
        <v>1.8000000000000016E-2</v>
      </c>
      <c r="BE17" s="14">
        <f t="shared" si="35"/>
        <v>-1.6307466028722823</v>
      </c>
      <c r="BF17" s="14">
        <f t="shared" si="36"/>
        <v>2.409916665937234E-3</v>
      </c>
      <c r="BG17" s="14">
        <f t="shared" si="37"/>
        <v>-7.8988000000000058E-2</v>
      </c>
      <c r="BH17" s="14">
        <f t="shared" si="38"/>
        <v>23.453191093540354</v>
      </c>
    </row>
    <row r="18" spans="1:60" x14ac:dyDescent="0.3">
      <c r="A18" s="1">
        <v>-346</v>
      </c>
      <c r="B18" s="1">
        <v>46.93</v>
      </c>
      <c r="C18" s="1">
        <f t="shared" si="39"/>
        <v>4.693E-5</v>
      </c>
      <c r="D18" s="1">
        <f t="shared" si="40"/>
        <v>-4.3285494457875053</v>
      </c>
      <c r="E18" s="1">
        <f t="shared" si="43"/>
        <v>1.0400000000000036E-6</v>
      </c>
      <c r="F18" s="4"/>
      <c r="G18" s="4"/>
      <c r="H18" s="2">
        <v>0.999</v>
      </c>
      <c r="I18" s="2">
        <f t="shared" si="41"/>
        <v>99900</v>
      </c>
      <c r="J18" s="2">
        <f t="shared" si="42"/>
        <v>4.9995654882259819</v>
      </c>
      <c r="K18" s="2">
        <f t="shared" si="44"/>
        <v>2.0000000000000018E-3</v>
      </c>
      <c r="L18" s="2">
        <f t="shared" si="0"/>
        <v>-0.16794823831585354</v>
      </c>
      <c r="M18" s="2">
        <f t="shared" si="1"/>
        <v>2.6794143981955509E-3</v>
      </c>
      <c r="N18" s="2">
        <f t="shared" si="2"/>
        <v>-0.10389600000000036</v>
      </c>
      <c r="O18" s="2">
        <f t="shared" si="3"/>
        <v>29.727944744386299</v>
      </c>
      <c r="P18" s="4"/>
      <c r="Q18" s="9">
        <v>1.0029999999999999</v>
      </c>
      <c r="R18" s="3">
        <f t="shared" si="4"/>
        <v>100299.99999999999</v>
      </c>
      <c r="S18" s="3">
        <f t="shared" si="5"/>
        <v>5.0013009330204179</v>
      </c>
      <c r="T18" s="3">
        <f t="shared" si="6"/>
        <v>3.9999999999998925E-3</v>
      </c>
      <c r="U18" s="3">
        <f t="shared" si="7"/>
        <v>-0.12552221588349999</v>
      </c>
      <c r="V18" s="3">
        <f t="shared" si="8"/>
        <v>2.6794143981955509E-3</v>
      </c>
      <c r="W18" s="3">
        <f t="shared" si="9"/>
        <v>-0.10431200000000035</v>
      </c>
      <c r="X18" s="3">
        <f t="shared" si="10"/>
        <v>29.846975554173628</v>
      </c>
      <c r="Y18" s="4"/>
      <c r="Z18" s="11">
        <v>0.86399999999999999</v>
      </c>
      <c r="AA18" s="10">
        <f t="shared" si="11"/>
        <v>86400</v>
      </c>
      <c r="AB18" s="10">
        <f t="shared" si="12"/>
        <v>4.9365137424788932</v>
      </c>
      <c r="AC18" s="10">
        <f t="shared" si="13"/>
        <v>4.0000000000000036E-3</v>
      </c>
      <c r="AD18" s="10">
        <f t="shared" si="14"/>
        <v>-0.19412963249184331</v>
      </c>
      <c r="AE18" s="10">
        <f t="shared" si="15"/>
        <v>2.6794143981955509E-3</v>
      </c>
      <c r="AF18" s="10">
        <f t="shared" si="16"/>
        <v>-8.9856000000000311E-2</v>
      </c>
      <c r="AG18" s="10">
        <f t="shared" si="17"/>
        <v>25.710654914063824</v>
      </c>
      <c r="AH18" s="4"/>
      <c r="AI18" s="12">
        <v>0.77200000000000002</v>
      </c>
      <c r="AJ18" s="6">
        <f t="shared" si="18"/>
        <v>77200</v>
      </c>
      <c r="AK18" s="6">
        <f t="shared" si="19"/>
        <v>4.8876173003357364</v>
      </c>
      <c r="AL18" s="6">
        <f t="shared" si="20"/>
        <v>-1.100000000000001E-2</v>
      </c>
      <c r="AM18" s="6">
        <f t="shared" si="21"/>
        <v>0.27309381797364751</v>
      </c>
      <c r="AN18" s="6">
        <f t="shared" si="22"/>
        <v>2.6794143981955509E-3</v>
      </c>
      <c r="AO18" s="6">
        <f t="shared" si="23"/>
        <v>-8.0288000000000276E-2</v>
      </c>
      <c r="AP18" s="6">
        <f t="shared" si="24"/>
        <v>22.972946288955178</v>
      </c>
      <c r="AQ18" s="4"/>
      <c r="AR18" s="13">
        <v>0.622</v>
      </c>
      <c r="AS18" s="7">
        <f t="shared" si="25"/>
        <v>62200</v>
      </c>
      <c r="AT18" s="7">
        <f t="shared" si="26"/>
        <v>4.7937903846908183</v>
      </c>
      <c r="AU18" s="7">
        <f t="shared" si="27"/>
        <v>9.000000000000008E-3</v>
      </c>
      <c r="AV18" s="7">
        <f t="shared" si="28"/>
        <v>-6.7516465461868055E-2</v>
      </c>
      <c r="AW18" s="7">
        <f t="shared" si="29"/>
        <v>2.6794143981955509E-3</v>
      </c>
      <c r="AX18" s="7">
        <f t="shared" si="30"/>
        <v>-6.4688000000000218E-2</v>
      </c>
      <c r="AY18" s="7">
        <f t="shared" si="31"/>
        <v>18.509290921930209</v>
      </c>
      <c r="AZ18" s="4"/>
      <c r="BA18" s="15">
        <v>0.83599999999999997</v>
      </c>
      <c r="BB18" s="14">
        <f t="shared" si="32"/>
        <v>83600</v>
      </c>
      <c r="BC18" s="14">
        <f t="shared" si="33"/>
        <v>4.9222062774390167</v>
      </c>
      <c r="BD18" s="14">
        <f t="shared" si="34"/>
        <v>2.9999999999999916E-2</v>
      </c>
      <c r="BE18" s="14">
        <f t="shared" si="35"/>
        <v>-1.4817865151611562</v>
      </c>
      <c r="BF18" s="14">
        <f t="shared" si="36"/>
        <v>2.6794143981955509E-3</v>
      </c>
      <c r="BG18" s="14">
        <f t="shared" si="37"/>
        <v>-8.6944000000000299E-2</v>
      </c>
      <c r="BH18" s="14">
        <f t="shared" si="38"/>
        <v>24.877439245552498</v>
      </c>
    </row>
    <row r="19" spans="1:60" x14ac:dyDescent="0.3">
      <c r="A19" s="1">
        <v>-345</v>
      </c>
      <c r="B19" s="1">
        <v>48.06</v>
      </c>
      <c r="C19" s="1">
        <f t="shared" si="39"/>
        <v>4.8059999999999997E-5</v>
      </c>
      <c r="D19" s="1">
        <f t="shared" si="40"/>
        <v>-4.3182162335321186</v>
      </c>
      <c r="E19" s="1">
        <f t="shared" si="43"/>
        <v>1.1299999999999977E-6</v>
      </c>
      <c r="F19" s="4"/>
      <c r="G19" s="4"/>
      <c r="H19" s="2">
        <v>1.0029999999999999</v>
      </c>
      <c r="I19" s="2">
        <f t="shared" si="41"/>
        <v>100299.99999999999</v>
      </c>
      <c r="J19" s="2">
        <f t="shared" si="42"/>
        <v>5.0013009330204179</v>
      </c>
      <c r="K19" s="2">
        <f t="shared" si="44"/>
        <v>3.9999999999998925E-3</v>
      </c>
      <c r="L19" s="2">
        <f t="shared" si="0"/>
        <v>-0.12109897953144158</v>
      </c>
      <c r="M19" s="2">
        <f t="shared" si="1"/>
        <v>2.9605701588706346E-3</v>
      </c>
      <c r="N19" s="2">
        <f t="shared" si="2"/>
        <v>-0.11333899999999975</v>
      </c>
      <c r="O19" s="2">
        <f t="shared" si="3"/>
        <v>30.565643407917847</v>
      </c>
      <c r="P19" s="4"/>
      <c r="Q19" s="9">
        <v>1.006</v>
      </c>
      <c r="R19" s="3">
        <f t="shared" si="4"/>
        <v>100600</v>
      </c>
      <c r="S19" s="3">
        <f t="shared" si="5"/>
        <v>5.0025979807199086</v>
      </c>
      <c r="T19" s="3">
        <f t="shared" si="6"/>
        <v>3.0000000000001137E-3</v>
      </c>
      <c r="U19" s="3">
        <f t="shared" si="7"/>
        <v>-0.20103137282032246</v>
      </c>
      <c r="V19" s="3">
        <f t="shared" si="8"/>
        <v>2.9605701588706346E-3</v>
      </c>
      <c r="W19" s="3">
        <f t="shared" si="9"/>
        <v>-0.11367799999999977</v>
      </c>
      <c r="X19" s="3">
        <f t="shared" si="10"/>
        <v>30.657066070154894</v>
      </c>
      <c r="Y19" s="4"/>
      <c r="Z19" s="11">
        <v>0.86799999999999999</v>
      </c>
      <c r="AA19" s="10">
        <f t="shared" si="11"/>
        <v>86800</v>
      </c>
      <c r="AB19" s="10">
        <f t="shared" si="12"/>
        <v>4.9385197251764916</v>
      </c>
      <c r="AC19" s="10">
        <f t="shared" si="13"/>
        <v>4.0000000000000036E-3</v>
      </c>
      <c r="AD19" s="10">
        <f t="shared" si="14"/>
        <v>0</v>
      </c>
      <c r="AE19" s="10">
        <f t="shared" si="15"/>
        <v>2.9605701588706346E-3</v>
      </c>
      <c r="AF19" s="10">
        <f t="shared" si="16"/>
        <v>-9.8083999999999796E-2</v>
      </c>
      <c r="AG19" s="10">
        <f t="shared" si="17"/>
        <v>26.451623607250941</v>
      </c>
      <c r="AH19" s="4"/>
      <c r="AI19" s="12">
        <v>0.76700000000000002</v>
      </c>
      <c r="AJ19" s="6">
        <f t="shared" si="18"/>
        <v>76700</v>
      </c>
      <c r="AK19" s="6">
        <f t="shared" si="19"/>
        <v>4.8847953639489807</v>
      </c>
      <c r="AL19" s="6">
        <f t="shared" si="20"/>
        <v>-5.0000000000000044E-3</v>
      </c>
      <c r="AM19" s="6">
        <f t="shared" si="21"/>
        <v>0.21201588090165438</v>
      </c>
      <c r="AN19" s="6">
        <f t="shared" si="22"/>
        <v>2.9605701588706346E-3</v>
      </c>
      <c r="AO19" s="6">
        <f t="shared" si="23"/>
        <v>-8.6670999999999818E-2</v>
      </c>
      <c r="AP19" s="6">
        <f t="shared" si="24"/>
        <v>23.373727311937177</v>
      </c>
      <c r="AQ19" s="4"/>
      <c r="AR19" s="13">
        <v>0.623</v>
      </c>
      <c r="AS19" s="7">
        <f t="shared" si="25"/>
        <v>62300</v>
      </c>
      <c r="AT19" s="7">
        <f t="shared" si="26"/>
        <v>4.7944880466591693</v>
      </c>
      <c r="AU19" s="7">
        <f t="shared" si="27"/>
        <v>1.0000000000000009E-3</v>
      </c>
      <c r="AV19" s="7">
        <f t="shared" si="28"/>
        <v>0.13037935619348412</v>
      </c>
      <c r="AW19" s="7">
        <f t="shared" si="29"/>
        <v>2.9605701588706346E-3</v>
      </c>
      <c r="AX19" s="7">
        <f t="shared" si="30"/>
        <v>-7.0398999999999851E-2</v>
      </c>
      <c r="AY19" s="7">
        <f t="shared" si="31"/>
        <v>18.985439524559144</v>
      </c>
      <c r="AZ19" s="4"/>
      <c r="BA19" s="15">
        <v>0.86599999999999999</v>
      </c>
      <c r="BB19" s="14">
        <f t="shared" si="32"/>
        <v>86600</v>
      </c>
      <c r="BC19" s="14">
        <f t="shared" si="33"/>
        <v>4.9375178920173468</v>
      </c>
      <c r="BD19" s="14">
        <f t="shared" si="34"/>
        <v>3.0000000000000027E-2</v>
      </c>
      <c r="BE19" s="14">
        <f t="shared" si="35"/>
        <v>-0.51179955809147759</v>
      </c>
      <c r="BF19" s="14">
        <f t="shared" si="36"/>
        <v>2.9605701588706346E-3</v>
      </c>
      <c r="BG19" s="14">
        <f t="shared" si="37"/>
        <v>-9.7857999999999792E-2</v>
      </c>
      <c r="BH19" s="14">
        <f t="shared" si="38"/>
        <v>26.390675165759575</v>
      </c>
    </row>
    <row r="20" spans="1:60" x14ac:dyDescent="0.3">
      <c r="A20" s="1">
        <v>-344</v>
      </c>
      <c r="B20" s="1">
        <v>49.26</v>
      </c>
      <c r="C20" s="1">
        <f t="shared" si="39"/>
        <v>4.9259999999999993E-5</v>
      </c>
      <c r="D20" s="1">
        <f t="shared" si="40"/>
        <v>-4.3075055924969154</v>
      </c>
      <c r="E20" s="1">
        <f t="shared" si="43"/>
        <v>1.1999999999999953E-6</v>
      </c>
      <c r="F20" s="4"/>
      <c r="G20" s="4"/>
      <c r="H20" s="2">
        <v>1.006</v>
      </c>
      <c r="I20" s="2">
        <f t="shared" si="41"/>
        <v>100600</v>
      </c>
      <c r="J20" s="2">
        <f t="shared" si="42"/>
        <v>5.0025979807199086</v>
      </c>
      <c r="K20" s="2">
        <f t="shared" si="44"/>
        <v>3.0000000000001137E-3</v>
      </c>
      <c r="L20" s="2">
        <f t="shared" si="0"/>
        <v>7.8179688213468462E-2</v>
      </c>
      <c r="M20" s="2">
        <f t="shared" si="1"/>
        <v>3.253297418889467E-3</v>
      </c>
      <c r="N20" s="2">
        <f t="shared" si="2"/>
        <v>-0.12071999999999952</v>
      </c>
      <c r="O20" s="2">
        <f t="shared" si="3"/>
        <v>31.422535884640656</v>
      </c>
      <c r="P20" s="4"/>
      <c r="Q20" s="9">
        <v>1.0109999999999999</v>
      </c>
      <c r="R20" s="3">
        <f t="shared" si="4"/>
        <v>101099.99999999999</v>
      </c>
      <c r="S20" s="3">
        <f t="shared" si="5"/>
        <v>5.0047511555910011</v>
      </c>
      <c r="T20" s="3">
        <f t="shared" si="6"/>
        <v>4.9999999999998934E-3</v>
      </c>
      <c r="U20" s="3">
        <f t="shared" si="7"/>
        <v>-0.42512769418439295</v>
      </c>
      <c r="V20" s="3">
        <f t="shared" si="8"/>
        <v>3.253297418889467E-3</v>
      </c>
      <c r="W20" s="3">
        <f t="shared" si="9"/>
        <v>-0.12131999999999951</v>
      </c>
      <c r="X20" s="3">
        <f t="shared" si="10"/>
        <v>31.578711510309841</v>
      </c>
      <c r="Y20" s="4"/>
      <c r="Z20" s="11">
        <v>0.86799999999999999</v>
      </c>
      <c r="AA20" s="10">
        <f t="shared" si="11"/>
        <v>86800</v>
      </c>
      <c r="AB20" s="10">
        <f t="shared" si="12"/>
        <v>4.9385197251764916</v>
      </c>
      <c r="AC20" s="10">
        <f t="shared" si="13"/>
        <v>0</v>
      </c>
      <c r="AD20" s="10">
        <f t="shared" si="14"/>
        <v>-9.0414954437216713E-2</v>
      </c>
      <c r="AE20" s="10">
        <f t="shared" si="15"/>
        <v>3.253297418889467E-3</v>
      </c>
      <c r="AF20" s="10">
        <f t="shared" si="16"/>
        <v>-0.10415999999999959</v>
      </c>
      <c r="AG20" s="10">
        <f t="shared" si="17"/>
        <v>27.112088616171061</v>
      </c>
      <c r="AH20" s="4"/>
      <c r="AI20" s="12">
        <v>0.76300000000000001</v>
      </c>
      <c r="AJ20" s="6">
        <f t="shared" si="18"/>
        <v>76300</v>
      </c>
      <c r="AK20" s="6">
        <f t="shared" si="19"/>
        <v>4.8825245379548807</v>
      </c>
      <c r="AL20" s="6">
        <f t="shared" si="20"/>
        <v>-4.0000000000000036E-3</v>
      </c>
      <c r="AM20" s="6">
        <f t="shared" si="21"/>
        <v>0.10311103127270642</v>
      </c>
      <c r="AN20" s="6">
        <f t="shared" si="22"/>
        <v>3.253297418889467E-3</v>
      </c>
      <c r="AO20" s="6">
        <f t="shared" si="23"/>
        <v>-9.1559999999999642E-2</v>
      </c>
      <c r="AP20" s="6">
        <f t="shared" si="24"/>
        <v>23.83240047711811</v>
      </c>
      <c r="AQ20" s="4"/>
      <c r="AR20" s="13">
        <v>0.621</v>
      </c>
      <c r="AS20" s="7">
        <f t="shared" si="25"/>
        <v>62100</v>
      </c>
      <c r="AT20" s="7">
        <f t="shared" si="26"/>
        <v>4.79309160017658</v>
      </c>
      <c r="AU20" s="7">
        <f t="shared" si="27"/>
        <v>-2.0000000000000018E-3</v>
      </c>
      <c r="AV20" s="7">
        <f t="shared" si="28"/>
        <v>0.19024386021997011</v>
      </c>
      <c r="AW20" s="7">
        <f t="shared" si="29"/>
        <v>3.253297418889467E-3</v>
      </c>
      <c r="AX20" s="7">
        <f t="shared" si="30"/>
        <v>-7.4519999999999711E-2</v>
      </c>
      <c r="AY20" s="7">
        <f t="shared" si="31"/>
        <v>19.397012708113166</v>
      </c>
      <c r="AZ20" s="4"/>
      <c r="BA20" s="15">
        <v>0.877</v>
      </c>
      <c r="BB20" s="14">
        <f t="shared" si="32"/>
        <v>87700</v>
      </c>
      <c r="BC20" s="14">
        <f t="shared" si="33"/>
        <v>4.9429995933660402</v>
      </c>
      <c r="BD20" s="14">
        <f t="shared" si="34"/>
        <v>1.100000000000001E-2</v>
      </c>
      <c r="BE20" s="14">
        <f t="shared" si="35"/>
        <v>4.48206327706131E-2</v>
      </c>
      <c r="BF20" s="14">
        <f t="shared" si="36"/>
        <v>3.253297418889467E-3</v>
      </c>
      <c r="BG20" s="14">
        <f t="shared" si="37"/>
        <v>-0.10523999999999958</v>
      </c>
      <c r="BH20" s="14">
        <f t="shared" si="38"/>
        <v>27.393204742375602</v>
      </c>
    </row>
    <row r="21" spans="1:60" x14ac:dyDescent="0.3">
      <c r="A21" s="1">
        <v>-343</v>
      </c>
      <c r="B21" s="1">
        <v>50.53</v>
      </c>
      <c r="C21" s="1">
        <f t="shared" si="39"/>
        <v>5.0529999999999999E-5</v>
      </c>
      <c r="D21" s="1">
        <f t="shared" si="40"/>
        <v>-4.2964507017617697</v>
      </c>
      <c r="E21" s="1">
        <f t="shared" si="43"/>
        <v>1.2700000000000065E-6</v>
      </c>
      <c r="F21" s="4"/>
      <c r="G21" s="4"/>
      <c r="H21" s="2">
        <v>1.004</v>
      </c>
      <c r="I21" s="2">
        <f t="shared" si="41"/>
        <v>100400</v>
      </c>
      <c r="J21" s="2">
        <f t="shared" si="42"/>
        <v>5.0017337128090009</v>
      </c>
      <c r="K21" s="2">
        <f t="shared" si="44"/>
        <v>-2.0000000000000018E-3</v>
      </c>
      <c r="L21" s="2">
        <f t="shared" si="0"/>
        <v>-3.8035617013504629E-2</v>
      </c>
      <c r="M21" s="2">
        <f t="shared" si="1"/>
        <v>3.5575060534734637E-3</v>
      </c>
      <c r="N21" s="2">
        <f t="shared" si="2"/>
        <v>-0.12750800000000065</v>
      </c>
      <c r="O21" s="2">
        <f t="shared" si="3"/>
        <v>32.168577273748816</v>
      </c>
      <c r="P21" s="4"/>
      <c r="Q21" s="9">
        <v>1.022</v>
      </c>
      <c r="R21" s="3">
        <f t="shared" si="4"/>
        <v>102200</v>
      </c>
      <c r="S21" s="3">
        <f t="shared" si="5"/>
        <v>5.0094508957986941</v>
      </c>
      <c r="T21" s="3">
        <f t="shared" si="6"/>
        <v>1.1000000000000121E-2</v>
      </c>
      <c r="U21" s="3">
        <f t="shared" si="7"/>
        <v>-0.44599853684065915</v>
      </c>
      <c r="V21" s="3">
        <f t="shared" si="8"/>
        <v>3.5575060534734637E-3</v>
      </c>
      <c r="W21" s="3">
        <f t="shared" si="9"/>
        <v>-0.12979400000000066</v>
      </c>
      <c r="X21" s="3">
        <f t="shared" si="10"/>
        <v>32.745304754752283</v>
      </c>
      <c r="Y21" s="4"/>
      <c r="Z21" s="11">
        <v>0.87</v>
      </c>
      <c r="AA21" s="10">
        <f t="shared" si="11"/>
        <v>87000</v>
      </c>
      <c r="AB21" s="10">
        <f t="shared" si="12"/>
        <v>4.9395192526186182</v>
      </c>
      <c r="AC21" s="10">
        <f t="shared" si="13"/>
        <v>2.0000000000000018E-3</v>
      </c>
      <c r="AD21" s="10">
        <f t="shared" si="14"/>
        <v>-0.21895059424560578</v>
      </c>
      <c r="AE21" s="10">
        <f t="shared" si="15"/>
        <v>3.5575060534734637E-3</v>
      </c>
      <c r="AF21" s="10">
        <f t="shared" si="16"/>
        <v>-0.11049000000000056</v>
      </c>
      <c r="AG21" s="10">
        <f t="shared" si="17"/>
        <v>27.875161581834139</v>
      </c>
      <c r="AH21" s="4"/>
      <c r="AI21" s="12">
        <v>0.76100000000000001</v>
      </c>
      <c r="AJ21" s="6">
        <f t="shared" si="18"/>
        <v>76100</v>
      </c>
      <c r="AK21" s="6">
        <f t="shared" si="19"/>
        <v>4.8813846567705728</v>
      </c>
      <c r="AL21" s="6">
        <f t="shared" si="20"/>
        <v>-2.0000000000000018E-3</v>
      </c>
      <c r="AM21" s="6">
        <f t="shared" si="21"/>
        <v>-0.25020897630795563</v>
      </c>
      <c r="AN21" s="6">
        <f t="shared" si="22"/>
        <v>3.5575060534734637E-3</v>
      </c>
      <c r="AO21" s="6">
        <f t="shared" si="23"/>
        <v>-9.6647000000000496E-2</v>
      </c>
      <c r="AP21" s="6">
        <f t="shared" si="24"/>
        <v>24.382756280202045</v>
      </c>
      <c r="AQ21" s="4"/>
      <c r="AR21" s="13">
        <v>0.61799999999999999</v>
      </c>
      <c r="AS21" s="7">
        <f t="shared" si="25"/>
        <v>61800</v>
      </c>
      <c r="AT21" s="7">
        <f t="shared" si="26"/>
        <v>4.7909884750888159</v>
      </c>
      <c r="AU21" s="7">
        <f t="shared" si="27"/>
        <v>-3.0000000000000027E-3</v>
      </c>
      <c r="AV21" s="7">
        <f t="shared" si="28"/>
        <v>0</v>
      </c>
      <c r="AW21" s="7">
        <f t="shared" si="29"/>
        <v>3.5575060534734637E-3</v>
      </c>
      <c r="AX21" s="7">
        <f t="shared" si="30"/>
        <v>-7.8486000000000403E-2</v>
      </c>
      <c r="AY21" s="7">
        <f t="shared" si="31"/>
        <v>19.800976847785627</v>
      </c>
      <c r="AZ21" s="4"/>
      <c r="BA21" s="15">
        <v>0.876</v>
      </c>
      <c r="BB21" s="14">
        <f t="shared" si="32"/>
        <v>87600</v>
      </c>
      <c r="BC21" s="14">
        <f t="shared" si="33"/>
        <v>4.942504106168081</v>
      </c>
      <c r="BD21" s="14">
        <f t="shared" si="34"/>
        <v>-1.0000000000000009E-3</v>
      </c>
      <c r="BE21" s="14">
        <f t="shared" si="35"/>
        <v>0.17485968340601318</v>
      </c>
      <c r="BF21" s="14">
        <f t="shared" si="36"/>
        <v>3.5575060534734637E-3</v>
      </c>
      <c r="BG21" s="14">
        <f t="shared" si="37"/>
        <v>-0.11125200000000057</v>
      </c>
      <c r="BH21" s="14">
        <f t="shared" si="38"/>
        <v>28.067404075501955</v>
      </c>
    </row>
    <row r="22" spans="1:60" x14ac:dyDescent="0.3">
      <c r="A22" s="1">
        <v>-342</v>
      </c>
      <c r="B22" s="1">
        <v>51.87</v>
      </c>
      <c r="C22" s="1">
        <f t="shared" si="39"/>
        <v>5.1869999999999996E-5</v>
      </c>
      <c r="D22" s="1">
        <f t="shared" si="40"/>
        <v>-4.2850837520064147</v>
      </c>
      <c r="E22" s="1">
        <f t="shared" si="43"/>
        <v>1.3399999999999973E-6</v>
      </c>
      <c r="F22" s="4"/>
      <c r="G22" s="4"/>
      <c r="H22" s="2">
        <v>1.0049999999999999</v>
      </c>
      <c r="I22" s="2">
        <f t="shared" si="41"/>
        <v>100499.99999999999</v>
      </c>
      <c r="J22" s="2">
        <f t="shared" si="42"/>
        <v>5.0021660617565074</v>
      </c>
      <c r="K22" s="2">
        <f t="shared" si="44"/>
        <v>9.9999999999988987E-4</v>
      </c>
      <c r="L22" s="2">
        <f t="shared" si="0"/>
        <v>-0.11036049412146003</v>
      </c>
      <c r="M22" s="2">
        <f t="shared" si="1"/>
        <v>3.8731023705196876E-3</v>
      </c>
      <c r="N22" s="2">
        <f t="shared" si="2"/>
        <v>-0.13466999999999971</v>
      </c>
      <c r="O22" s="2">
        <f t="shared" si="3"/>
        <v>33.05454263896911</v>
      </c>
      <c r="P22" s="4"/>
      <c r="Q22" s="9">
        <v>1.034</v>
      </c>
      <c r="R22" s="3">
        <f t="shared" si="4"/>
        <v>103400</v>
      </c>
      <c r="S22" s="3">
        <f t="shared" si="5"/>
        <v>5.0145205387579237</v>
      </c>
      <c r="T22" s="3">
        <f t="shared" si="6"/>
        <v>1.2000000000000011E-2</v>
      </c>
      <c r="U22" s="3">
        <f t="shared" si="7"/>
        <v>-0.10726975643804805</v>
      </c>
      <c r="V22" s="3">
        <f t="shared" si="8"/>
        <v>3.8731023705196876E-3</v>
      </c>
      <c r="W22" s="3">
        <f t="shared" si="9"/>
        <v>-0.13855599999999973</v>
      </c>
      <c r="X22" s="3">
        <f t="shared" si="10"/>
        <v>34.008355312133403</v>
      </c>
      <c r="Y22" s="4"/>
      <c r="Z22" s="11">
        <v>0.875</v>
      </c>
      <c r="AA22" s="10">
        <f t="shared" si="11"/>
        <v>87500</v>
      </c>
      <c r="AB22" s="10">
        <f t="shared" si="12"/>
        <v>4.9420080530223132</v>
      </c>
      <c r="AC22" s="10">
        <f t="shared" si="13"/>
        <v>5.0000000000000044E-3</v>
      </c>
      <c r="AD22" s="10">
        <f t="shared" si="14"/>
        <v>4.2339533905558425E-2</v>
      </c>
      <c r="AE22" s="10">
        <f t="shared" si="15"/>
        <v>3.8731023705196876E-3</v>
      </c>
      <c r="AF22" s="10">
        <f t="shared" si="16"/>
        <v>-0.11724999999999977</v>
      </c>
      <c r="AG22" s="10">
        <f t="shared" si="17"/>
        <v>28.778830655818883</v>
      </c>
      <c r="AH22" s="4"/>
      <c r="AI22" s="12">
        <v>0.76600000000000001</v>
      </c>
      <c r="AJ22" s="6">
        <f t="shared" si="18"/>
        <v>76600</v>
      </c>
      <c r="AK22" s="6">
        <f t="shared" si="19"/>
        <v>4.8842287696326041</v>
      </c>
      <c r="AL22" s="6">
        <f t="shared" si="20"/>
        <v>5.0000000000000044E-3</v>
      </c>
      <c r="AM22" s="6">
        <f t="shared" si="21"/>
        <v>-0.48023913666430401</v>
      </c>
      <c r="AN22" s="6">
        <f t="shared" si="22"/>
        <v>3.8731023705196876E-3</v>
      </c>
      <c r="AO22" s="6">
        <f t="shared" si="23"/>
        <v>-0.10264399999999979</v>
      </c>
      <c r="AP22" s="6">
        <f t="shared" si="24"/>
        <v>25.193810608408302</v>
      </c>
      <c r="AQ22" s="4"/>
      <c r="AR22" s="13">
        <v>0.61799999999999999</v>
      </c>
      <c r="AS22" s="7">
        <f t="shared" si="25"/>
        <v>61800</v>
      </c>
      <c r="AT22" s="7">
        <f t="shared" si="26"/>
        <v>4.7909884750888159</v>
      </c>
      <c r="AU22" s="7">
        <f t="shared" si="27"/>
        <v>0</v>
      </c>
      <c r="AV22" s="7">
        <f t="shared" si="28"/>
        <v>-5.9864068603925069E-2</v>
      </c>
      <c r="AW22" s="7">
        <f t="shared" si="29"/>
        <v>3.8731023705196876E-3</v>
      </c>
      <c r="AX22" s="7">
        <f t="shared" si="30"/>
        <v>-8.281199999999983E-2</v>
      </c>
      <c r="AY22" s="7">
        <f t="shared" si="31"/>
        <v>20.32607696605265</v>
      </c>
      <c r="AZ22" s="4"/>
      <c r="BA22" s="15">
        <v>0.872</v>
      </c>
      <c r="BB22" s="14">
        <f t="shared" si="32"/>
        <v>87200</v>
      </c>
      <c r="BC22" s="14">
        <f t="shared" si="33"/>
        <v>4.9405164849325676</v>
      </c>
      <c r="BD22" s="14">
        <f t="shared" si="34"/>
        <v>-4.0000000000000036E-3</v>
      </c>
      <c r="BE22" s="14">
        <f t="shared" si="35"/>
        <v>0.6856847508418199</v>
      </c>
      <c r="BF22" s="14">
        <f t="shared" si="36"/>
        <v>3.8731023705196876E-3</v>
      </c>
      <c r="BG22" s="14">
        <f t="shared" si="37"/>
        <v>-0.11684799999999977</v>
      </c>
      <c r="BH22" s="14">
        <f t="shared" si="38"/>
        <v>28.680160379284647</v>
      </c>
    </row>
    <row r="23" spans="1:60" x14ac:dyDescent="0.3">
      <c r="A23" s="1">
        <v>-341</v>
      </c>
      <c r="B23" s="1">
        <v>53.29</v>
      </c>
      <c r="C23" s="1">
        <f t="shared" si="39"/>
        <v>5.329E-5</v>
      </c>
      <c r="D23" s="1">
        <f t="shared" si="40"/>
        <v>-4.2733542797590882</v>
      </c>
      <c r="E23" s="1">
        <f t="shared" si="43"/>
        <v>1.4200000000000033E-6</v>
      </c>
      <c r="F23" s="4"/>
      <c r="G23" s="4"/>
      <c r="H23" s="2">
        <v>1.008</v>
      </c>
      <c r="I23" s="2">
        <f t="shared" si="41"/>
        <v>100800</v>
      </c>
      <c r="J23" s="2">
        <f t="shared" si="42"/>
        <v>5.0034605321095063</v>
      </c>
      <c r="K23" s="2">
        <f t="shared" si="44"/>
        <v>3.0000000000001137E-3</v>
      </c>
      <c r="L23" s="2">
        <f t="shared" si="0"/>
        <v>7.2021478811196998E-2</v>
      </c>
      <c r="M23" s="2">
        <f t="shared" si="1"/>
        <v>4.1999891401631739E-3</v>
      </c>
      <c r="N23" s="2">
        <f t="shared" si="2"/>
        <v>-0.14313600000000035</v>
      </c>
      <c r="O23" s="2">
        <f t="shared" si="3"/>
        <v>34.060819669696812</v>
      </c>
      <c r="P23" s="4"/>
      <c r="Q23" s="9">
        <v>1.0369999999999999</v>
      </c>
      <c r="R23" s="3">
        <f t="shared" si="4"/>
        <v>103699.99999999999</v>
      </c>
      <c r="S23" s="3">
        <f t="shared" si="5"/>
        <v>5.0157787563890412</v>
      </c>
      <c r="T23" s="3">
        <f t="shared" si="6"/>
        <v>2.9999999999998916E-3</v>
      </c>
      <c r="U23" s="3">
        <f t="shared" si="7"/>
        <v>-6.9870546975074596E-2</v>
      </c>
      <c r="V23" s="3">
        <f t="shared" si="8"/>
        <v>4.1999891401631739E-3</v>
      </c>
      <c r="W23" s="3">
        <f t="shared" si="9"/>
        <v>-0.14725400000000033</v>
      </c>
      <c r="X23" s="3">
        <f t="shared" si="10"/>
        <v>35.040744045114671</v>
      </c>
      <c r="Y23" s="4"/>
      <c r="Z23" s="11">
        <v>0.874</v>
      </c>
      <c r="AA23" s="10">
        <f t="shared" si="11"/>
        <v>87400</v>
      </c>
      <c r="AB23" s="10">
        <f t="shared" si="12"/>
        <v>4.9415114326344032</v>
      </c>
      <c r="AC23" s="10">
        <f t="shared" si="13"/>
        <v>-1.0000000000000009E-3</v>
      </c>
      <c r="AD23" s="10">
        <f t="shared" si="14"/>
        <v>-8.2886442169620281E-2</v>
      </c>
      <c r="AE23" s="10">
        <f t="shared" si="15"/>
        <v>4.1999891401631739E-3</v>
      </c>
      <c r="AF23" s="10">
        <f t="shared" si="16"/>
        <v>-0.12410800000000029</v>
      </c>
      <c r="AG23" s="10">
        <f t="shared" si="17"/>
        <v>29.532893245352199</v>
      </c>
      <c r="AH23" s="4"/>
      <c r="AI23" s="12">
        <v>0.77600000000000002</v>
      </c>
      <c r="AJ23" s="6">
        <f t="shared" si="18"/>
        <v>77600</v>
      </c>
      <c r="AK23" s="6">
        <f t="shared" si="19"/>
        <v>4.8898617212581881</v>
      </c>
      <c r="AL23" s="6">
        <f t="shared" si="20"/>
        <v>1.0000000000000009E-2</v>
      </c>
      <c r="AM23" s="6">
        <f t="shared" si="21"/>
        <v>-0.51042535527043686</v>
      </c>
      <c r="AN23" s="6">
        <f t="shared" si="22"/>
        <v>4.1999891401631739E-3</v>
      </c>
      <c r="AO23" s="6">
        <f t="shared" si="23"/>
        <v>-0.11019200000000026</v>
      </c>
      <c r="AP23" s="6">
        <f t="shared" si="24"/>
        <v>26.221424666353894</v>
      </c>
      <c r="AQ23" s="4"/>
      <c r="AR23" s="13">
        <v>0.61899999999999999</v>
      </c>
      <c r="AS23" s="7">
        <f t="shared" si="25"/>
        <v>61900</v>
      </c>
      <c r="AT23" s="7">
        <f t="shared" si="26"/>
        <v>4.7916906490201177</v>
      </c>
      <c r="AU23" s="7">
        <f t="shared" si="27"/>
        <v>1.0000000000000009E-3</v>
      </c>
      <c r="AV23" s="7">
        <f t="shared" si="28"/>
        <v>-5.8535610226538283E-2</v>
      </c>
      <c r="AW23" s="7">
        <f t="shared" si="29"/>
        <v>4.1999891401631739E-3</v>
      </c>
      <c r="AX23" s="7">
        <f t="shared" si="30"/>
        <v>-8.7898000000000212E-2</v>
      </c>
      <c r="AY23" s="7">
        <f t="shared" si="31"/>
        <v>20.916316840815803</v>
      </c>
      <c r="AZ23" s="4"/>
      <c r="BA23" s="15">
        <v>0.85599999999999998</v>
      </c>
      <c r="BB23" s="14">
        <f t="shared" si="32"/>
        <v>85600</v>
      </c>
      <c r="BC23" s="14">
        <f t="shared" si="33"/>
        <v>4.9324737646771535</v>
      </c>
      <c r="BD23" s="14">
        <f t="shared" si="34"/>
        <v>-1.6000000000000014E-2</v>
      </c>
      <c r="BE23" s="14">
        <f t="shared" si="35"/>
        <v>0.98768030927022576</v>
      </c>
      <c r="BF23" s="14">
        <f t="shared" si="36"/>
        <v>4.1999891401631739E-3</v>
      </c>
      <c r="BG23" s="14">
        <f t="shared" si="37"/>
        <v>-0.12155200000000028</v>
      </c>
      <c r="BH23" s="14">
        <f t="shared" si="38"/>
        <v>28.924664322679043</v>
      </c>
    </row>
    <row r="24" spans="1:60" x14ac:dyDescent="0.3">
      <c r="A24" s="1">
        <v>-340</v>
      </c>
      <c r="B24" s="1">
        <v>54.78</v>
      </c>
      <c r="C24" s="1">
        <f t="shared" si="39"/>
        <v>5.4780000000000001E-5</v>
      </c>
      <c r="D24" s="1">
        <f t="shared" si="40"/>
        <v>-4.261377972082057</v>
      </c>
      <c r="E24" s="1">
        <f t="shared" si="43"/>
        <v>1.490000000000001E-6</v>
      </c>
      <c r="F24" s="4"/>
      <c r="G24" s="4"/>
      <c r="H24" s="2">
        <v>1.006</v>
      </c>
      <c r="I24" s="2">
        <f t="shared" si="41"/>
        <v>100600</v>
      </c>
      <c r="J24" s="2">
        <f t="shared" si="42"/>
        <v>5.0025979807199086</v>
      </c>
      <c r="K24" s="2">
        <f t="shared" si="44"/>
        <v>-2.0000000000000018E-3</v>
      </c>
      <c r="L24" s="2">
        <f t="shared" si="0"/>
        <v>-3.5383057733861432E-2</v>
      </c>
      <c r="M24" s="2">
        <f t="shared" si="1"/>
        <v>4.5380656255108454E-3</v>
      </c>
      <c r="N24" s="2">
        <f t="shared" si="2"/>
        <v>-0.14989400000000011</v>
      </c>
      <c r="O24" s="2">
        <f t="shared" si="3"/>
        <v>34.943697031275178</v>
      </c>
      <c r="P24" s="4"/>
      <c r="Q24" s="9">
        <v>1.0389999999999999</v>
      </c>
      <c r="R24" s="3">
        <f t="shared" si="4"/>
        <v>103899.99999999999</v>
      </c>
      <c r="S24" s="3">
        <f t="shared" si="5"/>
        <v>5.0166155475571772</v>
      </c>
      <c r="T24" s="3">
        <f t="shared" si="6"/>
        <v>2.0000000000000018E-3</v>
      </c>
      <c r="U24" s="3">
        <f t="shared" si="7"/>
        <v>-6.8486645490385009E-2</v>
      </c>
      <c r="V24" s="3">
        <f t="shared" si="8"/>
        <v>4.5380656255108454E-3</v>
      </c>
      <c r="W24" s="3">
        <f t="shared" si="9"/>
        <v>-0.15481100000000009</v>
      </c>
      <c r="X24" s="3">
        <f t="shared" si="10"/>
        <v>36.089961446814023</v>
      </c>
      <c r="Y24" s="4"/>
      <c r="Z24" s="11">
        <v>0.876</v>
      </c>
      <c r="AA24" s="10">
        <f t="shared" si="11"/>
        <v>87600</v>
      </c>
      <c r="AB24" s="10">
        <f t="shared" si="12"/>
        <v>4.942504106168081</v>
      </c>
      <c r="AC24" s="10">
        <f t="shared" si="13"/>
        <v>2.0000000000000018E-3</v>
      </c>
      <c r="AD24" s="10">
        <f t="shared" si="14"/>
        <v>8.1401280421940309E-2</v>
      </c>
      <c r="AE24" s="10">
        <f t="shared" si="15"/>
        <v>4.5380656255108454E-3</v>
      </c>
      <c r="AF24" s="10">
        <f t="shared" si="16"/>
        <v>-0.13052400000000008</v>
      </c>
      <c r="AG24" s="10">
        <f t="shared" si="17"/>
        <v>30.428109939758503</v>
      </c>
      <c r="AH24" s="4"/>
      <c r="AI24" s="12">
        <v>0.78700000000000003</v>
      </c>
      <c r="AJ24" s="6">
        <f t="shared" si="18"/>
        <v>78700</v>
      </c>
      <c r="AK24" s="6">
        <f t="shared" si="19"/>
        <v>4.8959747323590648</v>
      </c>
      <c r="AL24" s="6">
        <f t="shared" si="20"/>
        <v>1.100000000000001E-2</v>
      </c>
      <c r="AM24" s="6">
        <f t="shared" si="21"/>
        <v>-0.49432149025926525</v>
      </c>
      <c r="AN24" s="6">
        <f t="shared" si="22"/>
        <v>4.5380656255108454E-3</v>
      </c>
      <c r="AO24" s="6">
        <f t="shared" si="23"/>
        <v>-0.11726300000000008</v>
      </c>
      <c r="AP24" s="6">
        <f t="shared" si="24"/>
        <v>27.336669546335553</v>
      </c>
      <c r="AQ24" s="4"/>
      <c r="AR24" s="13">
        <v>0.62</v>
      </c>
      <c r="AS24" s="7">
        <f t="shared" si="25"/>
        <v>62000</v>
      </c>
      <c r="AT24" s="7">
        <f t="shared" si="26"/>
        <v>4.7923916894982534</v>
      </c>
      <c r="AU24" s="7">
        <f t="shared" si="27"/>
        <v>1.0000000000000009E-3</v>
      </c>
      <c r="AV24" s="7">
        <f t="shared" si="28"/>
        <v>-5.7394121494992435E-2</v>
      </c>
      <c r="AW24" s="7">
        <f t="shared" si="29"/>
        <v>4.5380656255108454E-3</v>
      </c>
      <c r="AX24" s="7">
        <f t="shared" si="30"/>
        <v>-9.2380000000000059E-2</v>
      </c>
      <c r="AY24" s="7">
        <f t="shared" si="31"/>
        <v>21.535876898002595</v>
      </c>
      <c r="AZ24" s="4"/>
      <c r="BA24" s="15">
        <v>0.83299999999999996</v>
      </c>
      <c r="BB24" s="14">
        <f t="shared" si="32"/>
        <v>83300</v>
      </c>
      <c r="BC24" s="14">
        <f t="shared" si="33"/>
        <v>4.920645001406788</v>
      </c>
      <c r="BD24" s="14">
        <f t="shared" si="34"/>
        <v>-2.300000000000002E-2</v>
      </c>
      <c r="BE24" s="14">
        <f t="shared" si="35"/>
        <v>1.3062483095009676</v>
      </c>
      <c r="BF24" s="14">
        <f t="shared" si="36"/>
        <v>4.5380656255108454E-3</v>
      </c>
      <c r="BG24" s="14">
        <f t="shared" si="37"/>
        <v>-0.12411700000000009</v>
      </c>
      <c r="BH24" s="14">
        <f t="shared" si="38"/>
        <v>28.934492671026067</v>
      </c>
    </row>
    <row r="25" spans="1:60" x14ac:dyDescent="0.3">
      <c r="A25" s="1">
        <v>-339</v>
      </c>
      <c r="B25" s="1">
        <v>56.34</v>
      </c>
      <c r="C25" s="1">
        <f t="shared" si="39"/>
        <v>5.6339999999999999E-5</v>
      </c>
      <c r="D25" s="1">
        <f t="shared" si="40"/>
        <v>-4.2491831573502452</v>
      </c>
      <c r="E25" s="1">
        <f t="shared" si="43"/>
        <v>1.5599999999999986E-6</v>
      </c>
      <c r="F25" s="4"/>
      <c r="G25" s="4"/>
      <c r="H25" s="2">
        <v>1.0069999999999999</v>
      </c>
      <c r="I25" s="2">
        <f t="shared" si="41"/>
        <v>100699.99999999999</v>
      </c>
      <c r="J25" s="2">
        <f t="shared" si="42"/>
        <v>5.003029470553618</v>
      </c>
      <c r="K25" s="2">
        <f t="shared" si="44"/>
        <v>9.9999999999988987E-4</v>
      </c>
      <c r="L25" s="2">
        <f t="shared" si="0"/>
        <v>-6.9567563439114521E-2</v>
      </c>
      <c r="M25" s="2">
        <f t="shared" si="1"/>
        <v>4.8872276145370819E-3</v>
      </c>
      <c r="N25" s="2">
        <f t="shared" si="2"/>
        <v>-0.15709199999999984</v>
      </c>
      <c r="O25" s="2">
        <f t="shared" si="3"/>
        <v>35.974532251130633</v>
      </c>
      <c r="P25" s="4"/>
      <c r="Q25" s="9">
        <v>1.0409999999999999</v>
      </c>
      <c r="R25" s="3">
        <f t="shared" si="4"/>
        <v>104099.99999999999</v>
      </c>
      <c r="S25" s="3">
        <f t="shared" si="5"/>
        <v>5.0174507295105357</v>
      </c>
      <c r="T25" s="3">
        <f t="shared" si="6"/>
        <v>2.0000000000000018E-3</v>
      </c>
      <c r="U25" s="3">
        <f t="shared" si="7"/>
        <v>-0.20150653435578447</v>
      </c>
      <c r="V25" s="3">
        <f t="shared" si="8"/>
        <v>4.8872276145370819E-3</v>
      </c>
      <c r="W25" s="3">
        <f t="shared" si="9"/>
        <v>-0.16239599999999985</v>
      </c>
      <c r="X25" s="3">
        <f t="shared" si="10"/>
        <v>37.189163925945373</v>
      </c>
      <c r="Y25" s="4"/>
      <c r="Z25" s="11">
        <v>0.874</v>
      </c>
      <c r="AA25" s="10">
        <f t="shared" si="11"/>
        <v>87400</v>
      </c>
      <c r="AB25" s="10">
        <f t="shared" si="12"/>
        <v>4.9415114326344032</v>
      </c>
      <c r="AC25" s="10">
        <f t="shared" si="13"/>
        <v>-2.0000000000000018E-3</v>
      </c>
      <c r="AD25" s="10">
        <f t="shared" si="14"/>
        <v>0.12055727798646526</v>
      </c>
      <c r="AE25" s="10">
        <f t="shared" si="15"/>
        <v>4.8872276145370819E-3</v>
      </c>
      <c r="AF25" s="10">
        <f t="shared" si="16"/>
        <v>-0.13634399999999988</v>
      </c>
      <c r="AG25" s="10">
        <f t="shared" si="17"/>
        <v>31.223178934943569</v>
      </c>
      <c r="AH25" s="4"/>
      <c r="AI25" s="12">
        <v>0.79800000000000004</v>
      </c>
      <c r="AJ25" s="6">
        <f t="shared" si="18"/>
        <v>79800</v>
      </c>
      <c r="AK25" s="6">
        <f t="shared" si="19"/>
        <v>4.9020028913507296</v>
      </c>
      <c r="AL25" s="6">
        <f t="shared" si="20"/>
        <v>1.100000000000001E-2</v>
      </c>
      <c r="AM25" s="6">
        <f t="shared" si="21"/>
        <v>-0.26263823532063074</v>
      </c>
      <c r="AN25" s="6">
        <f t="shared" si="22"/>
        <v>4.8872276145370819E-3</v>
      </c>
      <c r="AO25" s="6">
        <f t="shared" si="23"/>
        <v>-0.12448799999999989</v>
      </c>
      <c r="AP25" s="6">
        <f t="shared" si="24"/>
        <v>28.508119897122388</v>
      </c>
      <c r="AQ25" s="4"/>
      <c r="AR25" s="13">
        <v>0.621</v>
      </c>
      <c r="AS25" s="7">
        <f t="shared" si="25"/>
        <v>62100</v>
      </c>
      <c r="AT25" s="7">
        <f t="shared" si="26"/>
        <v>4.79309160017658</v>
      </c>
      <c r="AU25" s="7">
        <f t="shared" si="27"/>
        <v>1.0000000000000009E-3</v>
      </c>
      <c r="AV25" s="7">
        <f t="shared" si="28"/>
        <v>0</v>
      </c>
      <c r="AW25" s="7">
        <f t="shared" si="29"/>
        <v>4.8872276145370819E-3</v>
      </c>
      <c r="AX25" s="7">
        <f t="shared" si="30"/>
        <v>-9.6875999999999921E-2</v>
      </c>
      <c r="AY25" s="7">
        <f t="shared" si="31"/>
        <v>22.184890295880958</v>
      </c>
      <c r="AZ25" s="4"/>
      <c r="BA25" s="15">
        <v>0.80300000000000005</v>
      </c>
      <c r="BB25" s="14">
        <f t="shared" si="32"/>
        <v>80300</v>
      </c>
      <c r="BC25" s="14">
        <f t="shared" si="33"/>
        <v>4.9047155452786813</v>
      </c>
      <c r="BD25" s="14">
        <f t="shared" si="34"/>
        <v>-2.9999999999999916E-2</v>
      </c>
      <c r="BE25" s="14">
        <f t="shared" si="35"/>
        <v>1.8835803611973359</v>
      </c>
      <c r="BF25" s="14">
        <f t="shared" si="36"/>
        <v>4.8872276145370819E-3</v>
      </c>
      <c r="BG25" s="14">
        <f t="shared" si="37"/>
        <v>-0.12526799999999988</v>
      </c>
      <c r="BH25" s="14">
        <f t="shared" si="38"/>
        <v>28.686742202242204</v>
      </c>
    </row>
    <row r="26" spans="1:60" x14ac:dyDescent="0.3">
      <c r="A26" s="1">
        <v>-338</v>
      </c>
      <c r="B26" s="1">
        <v>57.97</v>
      </c>
      <c r="C26" s="1">
        <f t="shared" si="39"/>
        <v>5.7969999999999996E-5</v>
      </c>
      <c r="D26" s="1">
        <f t="shared" si="40"/>
        <v>-4.2367966996292283</v>
      </c>
      <c r="E26" s="1">
        <f t="shared" si="43"/>
        <v>1.6299999999999963E-6</v>
      </c>
      <c r="F26" s="4"/>
      <c r="G26" s="4"/>
      <c r="H26" s="2">
        <v>1.0089999999999999</v>
      </c>
      <c r="I26" s="2">
        <f t="shared" si="41"/>
        <v>100899.99999999999</v>
      </c>
      <c r="J26" s="2">
        <f t="shared" si="42"/>
        <v>5.0038911662369108</v>
      </c>
      <c r="K26" s="2">
        <f t="shared" si="44"/>
        <v>2.0000000000000018E-3</v>
      </c>
      <c r="L26" s="2">
        <f t="shared" si="0"/>
        <v>6.8646037179045202E-2</v>
      </c>
      <c r="M26" s="2">
        <f t="shared" si="1"/>
        <v>5.2473674531301473E-3</v>
      </c>
      <c r="N26" s="2">
        <f t="shared" si="2"/>
        <v>-0.16446699999999959</v>
      </c>
      <c r="O26" s="2">
        <f t="shared" si="3"/>
        <v>37.088845023236793</v>
      </c>
      <c r="P26" s="4"/>
      <c r="Q26" s="9">
        <v>1.0469999999999999</v>
      </c>
      <c r="R26" s="3">
        <f t="shared" si="4"/>
        <v>104700</v>
      </c>
      <c r="S26" s="3">
        <f t="shared" si="5"/>
        <v>5.0199466816788423</v>
      </c>
      <c r="T26" s="3">
        <f t="shared" si="6"/>
        <v>6.0000000000000053E-3</v>
      </c>
      <c r="U26" s="3">
        <f t="shared" si="7"/>
        <v>-3.3028729370539092E-2</v>
      </c>
      <c r="V26" s="3">
        <f t="shared" si="8"/>
        <v>5.2473674531301473E-3</v>
      </c>
      <c r="W26" s="3">
        <f t="shared" si="9"/>
        <v>-0.17066099999999962</v>
      </c>
      <c r="X26" s="3">
        <f t="shared" si="10"/>
        <v>38.485649890316076</v>
      </c>
      <c r="Y26" s="4"/>
      <c r="Z26" s="11">
        <v>0.871</v>
      </c>
      <c r="AA26" s="10">
        <f t="shared" si="11"/>
        <v>87100</v>
      </c>
      <c r="AB26" s="10">
        <f t="shared" si="12"/>
        <v>4.9400181550076629</v>
      </c>
      <c r="AC26" s="10">
        <f t="shared" si="13"/>
        <v>-3.0000000000000027E-3</v>
      </c>
      <c r="AD26" s="10">
        <f t="shared" si="14"/>
        <v>-0.11896031681641887</v>
      </c>
      <c r="AE26" s="10">
        <f t="shared" si="15"/>
        <v>5.2473674531301473E-3</v>
      </c>
      <c r="AF26" s="10">
        <f t="shared" si="16"/>
        <v>-0.14197299999999968</v>
      </c>
      <c r="AG26" s="10">
        <f t="shared" si="17"/>
        <v>32.016237874369921</v>
      </c>
      <c r="AH26" s="4"/>
      <c r="AI26" s="12">
        <v>0.80400000000000005</v>
      </c>
      <c r="AJ26" s="6">
        <f t="shared" si="18"/>
        <v>80400</v>
      </c>
      <c r="AK26" s="6">
        <f t="shared" si="19"/>
        <v>4.9052560487484511</v>
      </c>
      <c r="AL26" s="6">
        <f t="shared" si="20"/>
        <v>6.0000000000000053E-3</v>
      </c>
      <c r="AM26" s="6">
        <f t="shared" si="21"/>
        <v>0.25915919970717205</v>
      </c>
      <c r="AN26" s="6">
        <f t="shared" si="22"/>
        <v>5.2473674531301473E-3</v>
      </c>
      <c r="AO26" s="6">
        <f t="shared" si="23"/>
        <v>-0.1310519999999997</v>
      </c>
      <c r="AP26" s="6">
        <f t="shared" si="24"/>
        <v>29.55345034557223</v>
      </c>
      <c r="AQ26" s="4"/>
      <c r="AR26" s="13">
        <v>0.621</v>
      </c>
      <c r="AS26" s="7">
        <f t="shared" si="25"/>
        <v>62100</v>
      </c>
      <c r="AT26" s="7">
        <f t="shared" si="26"/>
        <v>4.79309160017658</v>
      </c>
      <c r="AU26" s="7">
        <f t="shared" si="27"/>
        <v>0</v>
      </c>
      <c r="AV26" s="7">
        <f t="shared" si="28"/>
        <v>-5.566789839452909E-2</v>
      </c>
      <c r="AW26" s="7">
        <f t="shared" si="29"/>
        <v>5.2473674531301473E-3</v>
      </c>
      <c r="AX26" s="7">
        <f t="shared" si="30"/>
        <v>-0.10122299999999977</v>
      </c>
      <c r="AY26" s="7">
        <f t="shared" si="31"/>
        <v>22.826732169900943</v>
      </c>
      <c r="AZ26" s="4"/>
      <c r="BA26" s="15">
        <v>0.76100000000000001</v>
      </c>
      <c r="BB26" s="14">
        <f t="shared" si="32"/>
        <v>76100</v>
      </c>
      <c r="BC26" s="14">
        <f t="shared" si="33"/>
        <v>4.8813846567705728</v>
      </c>
      <c r="BD26" s="14">
        <f t="shared" si="34"/>
        <v>-4.2000000000000037E-2</v>
      </c>
      <c r="BE26" s="14">
        <f t="shared" si="35"/>
        <v>1.5337911350768718</v>
      </c>
      <c r="BF26" s="14">
        <f t="shared" si="36"/>
        <v>5.2473674531301473E-3</v>
      </c>
      <c r="BG26" s="14">
        <f t="shared" si="37"/>
        <v>-0.12404299999999971</v>
      </c>
      <c r="BH26" s="14">
        <f t="shared" si="38"/>
        <v>27.972855364403571</v>
      </c>
    </row>
    <row r="27" spans="1:60" x14ac:dyDescent="0.3">
      <c r="A27" s="1">
        <v>-337</v>
      </c>
      <c r="B27" s="1">
        <v>59.67</v>
      </c>
      <c r="C27" s="1">
        <f t="shared" si="39"/>
        <v>5.9669999999999996E-5</v>
      </c>
      <c r="D27" s="1">
        <f t="shared" si="40"/>
        <v>-4.224243962155902</v>
      </c>
      <c r="E27" s="1">
        <f t="shared" si="43"/>
        <v>1.7000000000000007E-6</v>
      </c>
      <c r="F27" s="4"/>
      <c r="G27" s="4"/>
      <c r="H27" s="2">
        <v>1.0069999999999999</v>
      </c>
      <c r="I27" s="2">
        <f t="shared" si="41"/>
        <v>100699.99999999999</v>
      </c>
      <c r="J27" s="2">
        <f t="shared" si="42"/>
        <v>5.003029470553618</v>
      </c>
      <c r="K27" s="2">
        <f t="shared" si="44"/>
        <v>-2.0000000000000018E-3</v>
      </c>
      <c r="L27" s="2">
        <f t="shared" si="0"/>
        <v>0</v>
      </c>
      <c r="M27" s="2">
        <f t="shared" si="1"/>
        <v>5.6183740792792869E-3</v>
      </c>
      <c r="N27" s="2">
        <f t="shared" si="2"/>
        <v>-0.17119000000000004</v>
      </c>
      <c r="O27" s="2">
        <f t="shared" si="3"/>
        <v>38.100822496005762</v>
      </c>
      <c r="P27" s="4"/>
      <c r="Q27" s="9">
        <v>1.048</v>
      </c>
      <c r="R27" s="3">
        <f t="shared" si="4"/>
        <v>104800</v>
      </c>
      <c r="S27" s="3">
        <f t="shared" si="5"/>
        <v>5.0203612826477082</v>
      </c>
      <c r="T27" s="3">
        <f t="shared" si="6"/>
        <v>1.0000000000001119E-3</v>
      </c>
      <c r="U27" s="3">
        <f t="shared" si="7"/>
        <v>-0.13032178985865731</v>
      </c>
      <c r="V27" s="3">
        <f t="shared" si="8"/>
        <v>5.6183740792792869E-3</v>
      </c>
      <c r="W27" s="3">
        <f t="shared" si="9"/>
        <v>-0.17816000000000007</v>
      </c>
      <c r="X27" s="3">
        <f t="shared" si="10"/>
        <v>39.652097294750789</v>
      </c>
      <c r="Y27" s="4"/>
      <c r="Z27" s="11">
        <v>0.874</v>
      </c>
      <c r="AA27" s="10">
        <f t="shared" si="11"/>
        <v>87400</v>
      </c>
      <c r="AB27" s="10">
        <f t="shared" si="12"/>
        <v>4.9415114326344032</v>
      </c>
      <c r="AC27" s="10">
        <f t="shared" si="13"/>
        <v>3.0000000000000027E-3</v>
      </c>
      <c r="AD27" s="10">
        <f t="shared" si="14"/>
        <v>3.9163631599497886E-2</v>
      </c>
      <c r="AE27" s="10">
        <f t="shared" si="15"/>
        <v>5.6183740792792869E-3</v>
      </c>
      <c r="AF27" s="10">
        <f t="shared" si="16"/>
        <v>-0.14858000000000005</v>
      </c>
      <c r="AG27" s="10">
        <f t="shared" si="17"/>
        <v>33.068638392759723</v>
      </c>
      <c r="AH27" s="4"/>
      <c r="AI27" s="12">
        <v>0.79800000000000004</v>
      </c>
      <c r="AJ27" s="6">
        <f t="shared" si="18"/>
        <v>79800</v>
      </c>
      <c r="AK27" s="6">
        <f t="shared" si="19"/>
        <v>4.9020028913507296</v>
      </c>
      <c r="AL27" s="6">
        <f t="shared" si="20"/>
        <v>-6.0000000000000053E-3</v>
      </c>
      <c r="AM27" s="6">
        <f t="shared" si="21"/>
        <v>0.60549241665795484</v>
      </c>
      <c r="AN27" s="6">
        <f t="shared" si="22"/>
        <v>5.6183740792792869E-3</v>
      </c>
      <c r="AO27" s="6">
        <f t="shared" si="23"/>
        <v>-0.13566000000000006</v>
      </c>
      <c r="AP27" s="6">
        <f t="shared" si="24"/>
        <v>30.193104619476269</v>
      </c>
      <c r="AQ27" s="4"/>
      <c r="AR27" s="13">
        <v>0.622</v>
      </c>
      <c r="AS27" s="7">
        <f t="shared" si="25"/>
        <v>62200</v>
      </c>
      <c r="AT27" s="7">
        <f t="shared" si="26"/>
        <v>4.7937903846908183</v>
      </c>
      <c r="AU27" s="7">
        <f t="shared" si="27"/>
        <v>1.0000000000000009E-3</v>
      </c>
      <c r="AV27" s="7">
        <f t="shared" si="28"/>
        <v>-0.32841303549994982</v>
      </c>
      <c r="AW27" s="7">
        <f t="shared" si="29"/>
        <v>5.6183740792792869E-3</v>
      </c>
      <c r="AX27" s="7">
        <f t="shared" si="30"/>
        <v>-0.10574000000000004</v>
      </c>
      <c r="AY27" s="7">
        <f t="shared" si="31"/>
        <v>23.533973776083005</v>
      </c>
      <c r="AZ27" s="4"/>
      <c r="BA27" s="15">
        <v>0.72799999999999998</v>
      </c>
      <c r="BB27" s="14">
        <f t="shared" si="32"/>
        <v>72800</v>
      </c>
      <c r="BC27" s="14">
        <f t="shared" si="33"/>
        <v>4.8621313793130376</v>
      </c>
      <c r="BD27" s="14">
        <f t="shared" si="34"/>
        <v>-3.3000000000000029E-2</v>
      </c>
      <c r="BE27" s="14">
        <f t="shared" si="35"/>
        <v>1.3417181809973098</v>
      </c>
      <c r="BF27" s="14">
        <f t="shared" si="36"/>
        <v>5.6183740792792869E-3</v>
      </c>
      <c r="BG27" s="14">
        <f t="shared" si="37"/>
        <v>-0.12376000000000005</v>
      </c>
      <c r="BH27" s="14">
        <f t="shared" si="38"/>
        <v>27.544586670399401</v>
      </c>
    </row>
    <row r="28" spans="1:60" x14ac:dyDescent="0.3">
      <c r="A28" s="1">
        <v>-336</v>
      </c>
      <c r="B28" s="1">
        <v>61.44</v>
      </c>
      <c r="C28" s="1">
        <f t="shared" si="39"/>
        <v>6.1439999999999995E-5</v>
      </c>
      <c r="D28" s="1">
        <f t="shared" si="40"/>
        <v>-4.2115487929765445</v>
      </c>
      <c r="E28" s="1">
        <f t="shared" si="43"/>
        <v>1.7699999999999983E-6</v>
      </c>
      <c r="F28" s="4"/>
      <c r="G28" s="4"/>
      <c r="H28" s="2">
        <v>1.0069999999999999</v>
      </c>
      <c r="I28" s="2">
        <f t="shared" si="41"/>
        <v>100699.99999999999</v>
      </c>
      <c r="J28" s="2">
        <f t="shared" si="42"/>
        <v>5.003029470553618</v>
      </c>
      <c r="K28" s="2">
        <f t="shared" si="44"/>
        <v>0</v>
      </c>
      <c r="L28" s="2">
        <f t="shared" si="0"/>
        <v>-0.2013204655115968</v>
      </c>
      <c r="M28" s="2">
        <f t="shared" si="1"/>
        <v>6.000133058389534E-3</v>
      </c>
      <c r="N28" s="2">
        <f t="shared" si="2"/>
        <v>-0.17823899999999981</v>
      </c>
      <c r="O28" s="2">
        <f t="shared" si="3"/>
        <v>39.231012806344793</v>
      </c>
      <c r="P28" s="4"/>
      <c r="Q28" s="9">
        <v>1.052</v>
      </c>
      <c r="R28" s="3">
        <f t="shared" si="4"/>
        <v>105200</v>
      </c>
      <c r="S28" s="3">
        <f t="shared" si="5"/>
        <v>5.0220157398177205</v>
      </c>
      <c r="T28" s="3">
        <f t="shared" si="6"/>
        <v>4.0000000000000036E-3</v>
      </c>
      <c r="U28" s="3">
        <f t="shared" si="7"/>
        <v>3.2229051752890939E-2</v>
      </c>
      <c r="V28" s="3">
        <f t="shared" si="8"/>
        <v>6.000133058389534E-3</v>
      </c>
      <c r="W28" s="3">
        <f t="shared" si="9"/>
        <v>-0.18620399999999981</v>
      </c>
      <c r="X28" s="3">
        <f t="shared" si="10"/>
        <v>40.984136516658118</v>
      </c>
      <c r="Y28" s="4"/>
      <c r="Z28" s="11">
        <v>0.873</v>
      </c>
      <c r="AA28" s="10">
        <f t="shared" si="11"/>
        <v>87300</v>
      </c>
      <c r="AB28" s="10">
        <f t="shared" si="12"/>
        <v>4.9410142437055695</v>
      </c>
      <c r="AC28" s="10">
        <f t="shared" si="13"/>
        <v>-1.0000000000000009E-3</v>
      </c>
      <c r="AD28" s="10">
        <f t="shared" si="14"/>
        <v>0.15563216957412959</v>
      </c>
      <c r="AE28" s="10">
        <f t="shared" si="15"/>
        <v>6.000133058389534E-3</v>
      </c>
      <c r="AF28" s="10">
        <f t="shared" si="16"/>
        <v>-0.15452099999999985</v>
      </c>
      <c r="AG28" s="10">
        <f t="shared" si="17"/>
        <v>34.01059998007846</v>
      </c>
      <c r="AH28" s="4"/>
      <c r="AI28" s="12">
        <v>0.78400000000000003</v>
      </c>
      <c r="AJ28" s="6">
        <f t="shared" si="18"/>
        <v>78400</v>
      </c>
      <c r="AK28" s="6">
        <f t="shared" si="19"/>
        <v>4.8943160626844389</v>
      </c>
      <c r="AL28" s="6">
        <f t="shared" si="20"/>
        <v>-1.4000000000000012E-2</v>
      </c>
      <c r="AM28" s="6">
        <f t="shared" si="21"/>
        <v>0.56664341335274937</v>
      </c>
      <c r="AN28" s="6">
        <f t="shared" si="22"/>
        <v>6.000133058389534E-3</v>
      </c>
      <c r="AO28" s="6">
        <f t="shared" si="23"/>
        <v>-0.13876799999999986</v>
      </c>
      <c r="AP28" s="6">
        <f t="shared" si="24"/>
        <v>30.543310864125448</v>
      </c>
      <c r="AQ28" s="4"/>
      <c r="AR28" s="13">
        <v>0.628</v>
      </c>
      <c r="AS28" s="7">
        <f t="shared" si="25"/>
        <v>62800</v>
      </c>
      <c r="AT28" s="7">
        <f t="shared" si="26"/>
        <v>4.7979596437371965</v>
      </c>
      <c r="AU28" s="7">
        <f t="shared" si="27"/>
        <v>6.0000000000000053E-3</v>
      </c>
      <c r="AV28" s="7">
        <f t="shared" si="28"/>
        <v>0.10809848197226149</v>
      </c>
      <c r="AW28" s="7">
        <f t="shared" si="29"/>
        <v>6.000133058389534E-3</v>
      </c>
      <c r="AX28" s="7">
        <f t="shared" si="30"/>
        <v>-0.11115599999999989</v>
      </c>
      <c r="AY28" s="7">
        <f t="shared" si="31"/>
        <v>24.46581533503926</v>
      </c>
      <c r="AZ28" s="4"/>
      <c r="BA28" s="15">
        <v>0.7</v>
      </c>
      <c r="BB28" s="14">
        <f t="shared" si="32"/>
        <v>70000</v>
      </c>
      <c r="BC28" s="14">
        <f t="shared" si="33"/>
        <v>4.8450980400142569</v>
      </c>
      <c r="BD28" s="14">
        <f t="shared" si="34"/>
        <v>-2.8000000000000025E-2</v>
      </c>
      <c r="BE28" s="14">
        <f t="shared" si="35"/>
        <v>0.98235415457973296</v>
      </c>
      <c r="BF28" s="14">
        <f t="shared" si="36"/>
        <v>6.000133058389534E-3</v>
      </c>
      <c r="BG28" s="14">
        <f t="shared" si="37"/>
        <v>-0.12389999999999989</v>
      </c>
      <c r="BH28" s="14">
        <f t="shared" si="38"/>
        <v>27.270813271540575</v>
      </c>
    </row>
    <row r="29" spans="1:60" x14ac:dyDescent="0.3">
      <c r="A29" s="1">
        <v>-335</v>
      </c>
      <c r="B29" s="1">
        <v>63.28</v>
      </c>
      <c r="C29" s="1">
        <f t="shared" si="39"/>
        <v>6.3280000000000004E-5</v>
      </c>
      <c r="D29" s="1">
        <f t="shared" si="40"/>
        <v>-4.1987335295103803</v>
      </c>
      <c r="E29" s="1">
        <f t="shared" si="43"/>
        <v>1.8400000000000095E-6</v>
      </c>
      <c r="F29" s="4"/>
      <c r="G29" s="4"/>
      <c r="H29" s="2">
        <v>1.0129999999999999</v>
      </c>
      <c r="I29" s="2">
        <f t="shared" si="41"/>
        <v>101299.99999999999</v>
      </c>
      <c r="J29" s="2">
        <f t="shared" si="42"/>
        <v>5.00560944536028</v>
      </c>
      <c r="K29" s="2">
        <f t="shared" si="44"/>
        <v>6.0000000000000053E-3</v>
      </c>
      <c r="L29" s="2">
        <f t="shared" si="0"/>
        <v>-6.66722068507071E-2</v>
      </c>
      <c r="M29" s="2">
        <f t="shared" si="1"/>
        <v>6.3925266197138453E-3</v>
      </c>
      <c r="N29" s="2">
        <f t="shared" si="2"/>
        <v>-0.18639200000000095</v>
      </c>
      <c r="O29" s="2">
        <f t="shared" si="3"/>
        <v>40.646650057030968</v>
      </c>
      <c r="P29" s="4"/>
      <c r="Q29" s="9">
        <v>1.0509999999999999</v>
      </c>
      <c r="R29" s="3">
        <f t="shared" si="4"/>
        <v>105100</v>
      </c>
      <c r="S29" s="3">
        <f t="shared" si="5"/>
        <v>5.0216027160282426</v>
      </c>
      <c r="T29" s="3">
        <f t="shared" si="6"/>
        <v>-1.0000000000001119E-3</v>
      </c>
      <c r="U29" s="3">
        <f t="shared" si="7"/>
        <v>-3.2147218699390183E-2</v>
      </c>
      <c r="V29" s="3">
        <f t="shared" si="8"/>
        <v>6.3925266197138453E-3</v>
      </c>
      <c r="W29" s="3">
        <f t="shared" si="9"/>
        <v>-0.193384000000001</v>
      </c>
      <c r="X29" s="3">
        <f t="shared" si="10"/>
        <v>42.171400996978832</v>
      </c>
      <c r="Y29" s="4"/>
      <c r="Z29" s="11">
        <v>0.86899999999999999</v>
      </c>
      <c r="AA29" s="10">
        <f t="shared" si="11"/>
        <v>86900</v>
      </c>
      <c r="AB29" s="10">
        <f t="shared" si="12"/>
        <v>4.9390197764486663</v>
      </c>
      <c r="AC29" s="10">
        <f t="shared" si="13"/>
        <v>-4.0000000000000036E-3</v>
      </c>
      <c r="AD29" s="10">
        <f t="shared" si="14"/>
        <v>-3.8876137597000114E-2</v>
      </c>
      <c r="AE29" s="10">
        <f t="shared" si="15"/>
        <v>6.3925266197138453E-3</v>
      </c>
      <c r="AF29" s="10">
        <f t="shared" si="16"/>
        <v>-0.15989600000000082</v>
      </c>
      <c r="AG29" s="10">
        <f t="shared" si="17"/>
        <v>34.868646495123315</v>
      </c>
      <c r="AH29" s="4"/>
      <c r="AI29" s="12">
        <v>0.77100000000000002</v>
      </c>
      <c r="AJ29" s="6">
        <f t="shared" si="18"/>
        <v>77100</v>
      </c>
      <c r="AK29" s="6">
        <f t="shared" si="19"/>
        <v>4.8870543780509568</v>
      </c>
      <c r="AL29" s="6">
        <f t="shared" si="20"/>
        <v>-1.3000000000000012E-2</v>
      </c>
      <c r="AM29" s="6">
        <f t="shared" si="21"/>
        <v>0.57481617023387221</v>
      </c>
      <c r="AN29" s="6">
        <f t="shared" si="22"/>
        <v>6.3925266197138453E-3</v>
      </c>
      <c r="AO29" s="6">
        <f t="shared" si="23"/>
        <v>-0.14186400000000074</v>
      </c>
      <c r="AP29" s="6">
        <f t="shared" si="24"/>
        <v>30.936394071047264</v>
      </c>
      <c r="AQ29" s="4"/>
      <c r="AR29" s="13">
        <v>0.626</v>
      </c>
      <c r="AS29" s="7">
        <f t="shared" si="25"/>
        <v>62600</v>
      </c>
      <c r="AT29" s="7">
        <f t="shared" si="26"/>
        <v>4.7965743332104296</v>
      </c>
      <c r="AU29" s="7">
        <f t="shared" si="27"/>
        <v>-2.0000000000000018E-3</v>
      </c>
      <c r="AV29" s="7">
        <f t="shared" si="28"/>
        <v>0.4347686676504916</v>
      </c>
      <c r="AW29" s="7">
        <f t="shared" si="29"/>
        <v>6.3925266197138453E-3</v>
      </c>
      <c r="AX29" s="7">
        <f t="shared" si="30"/>
        <v>-0.11518400000000059</v>
      </c>
      <c r="AY29" s="7">
        <f t="shared" si="31"/>
        <v>25.118265484404137</v>
      </c>
      <c r="AZ29" s="4"/>
      <c r="BA29" s="15">
        <v>0.68</v>
      </c>
      <c r="BB29" s="14">
        <f t="shared" si="32"/>
        <v>68000</v>
      </c>
      <c r="BC29" s="14">
        <f t="shared" si="33"/>
        <v>4.8325089127062366</v>
      </c>
      <c r="BD29" s="14">
        <f t="shared" si="34"/>
        <v>-1.9999999999999907E-2</v>
      </c>
      <c r="BE29" s="14">
        <f t="shared" si="35"/>
        <v>0.70320391926238091</v>
      </c>
      <c r="BF29" s="14">
        <f t="shared" si="36"/>
        <v>6.3925266197138453E-3</v>
      </c>
      <c r="BG29" s="14">
        <f t="shared" si="37"/>
        <v>-0.12512000000000065</v>
      </c>
      <c r="BH29" s="14">
        <f t="shared" si="38"/>
        <v>27.285016820119509</v>
      </c>
    </row>
    <row r="30" spans="1:60" x14ac:dyDescent="0.3">
      <c r="A30" s="1">
        <v>-334</v>
      </c>
      <c r="B30" s="1">
        <v>65.180000000000007</v>
      </c>
      <c r="C30" s="1">
        <f t="shared" si="39"/>
        <v>6.518000000000001E-5</v>
      </c>
      <c r="D30" s="1">
        <f t="shared" si="40"/>
        <v>-4.1858856438708747</v>
      </c>
      <c r="E30" s="1">
        <f t="shared" si="43"/>
        <v>1.9000000000000055E-6</v>
      </c>
      <c r="F30" s="4"/>
      <c r="G30" s="4"/>
      <c r="H30" s="2">
        <v>1.0149999999999999</v>
      </c>
      <c r="I30" s="2">
        <f t="shared" si="41"/>
        <v>101499.99999999999</v>
      </c>
      <c r="J30" s="2">
        <f t="shared" si="42"/>
        <v>5.0064660422492313</v>
      </c>
      <c r="K30" s="2">
        <f t="shared" si="44"/>
        <v>2.0000000000000018E-3</v>
      </c>
      <c r="L30" s="2">
        <f t="shared" si="0"/>
        <v>9.9409484815365948E-2</v>
      </c>
      <c r="M30" s="2">
        <f t="shared" si="1"/>
        <v>6.7954336938887971E-3</v>
      </c>
      <c r="N30" s="2">
        <f t="shared" si="2"/>
        <v>-0.19285000000000052</v>
      </c>
      <c r="O30" s="2">
        <f t="shared" si="3"/>
        <v>41.949736866968941</v>
      </c>
      <c r="P30" s="4"/>
      <c r="Q30" s="9">
        <v>1.052</v>
      </c>
      <c r="R30" s="3">
        <f t="shared" si="4"/>
        <v>105200</v>
      </c>
      <c r="S30" s="3">
        <f t="shared" si="5"/>
        <v>5.0220157398177205</v>
      </c>
      <c r="T30" s="3">
        <f t="shared" si="6"/>
        <v>1.0000000000001119E-3</v>
      </c>
      <c r="U30" s="3">
        <f t="shared" si="7"/>
        <v>3.1938959229667038E-2</v>
      </c>
      <c r="V30" s="3">
        <f t="shared" si="8"/>
        <v>6.7954336938887971E-3</v>
      </c>
      <c r="W30" s="3">
        <f t="shared" si="9"/>
        <v>-0.19988000000000058</v>
      </c>
      <c r="X30" s="3">
        <f t="shared" si="10"/>
        <v>43.478939097587521</v>
      </c>
      <c r="Y30" s="4"/>
      <c r="Z30" s="11">
        <v>0.87</v>
      </c>
      <c r="AA30" s="10">
        <f t="shared" si="11"/>
        <v>87000</v>
      </c>
      <c r="AB30" s="10">
        <f t="shared" si="12"/>
        <v>4.9395192526186182</v>
      </c>
      <c r="AC30" s="10">
        <f t="shared" si="13"/>
        <v>1.0000000000000009E-3</v>
      </c>
      <c r="AD30" s="10">
        <f t="shared" si="14"/>
        <v>7.7293044701775893E-2</v>
      </c>
      <c r="AE30" s="10">
        <f t="shared" si="15"/>
        <v>6.7954336938887971E-3</v>
      </c>
      <c r="AF30" s="10">
        <f t="shared" si="16"/>
        <v>-0.16530000000000047</v>
      </c>
      <c r="AG30" s="10">
        <f t="shared" si="17"/>
        <v>35.95691731454481</v>
      </c>
      <c r="AH30" s="4"/>
      <c r="AI30" s="12">
        <v>0.75800000000000001</v>
      </c>
      <c r="AJ30" s="6">
        <f t="shared" si="18"/>
        <v>75800</v>
      </c>
      <c r="AK30" s="6">
        <f t="shared" si="19"/>
        <v>4.8796692056320534</v>
      </c>
      <c r="AL30" s="6">
        <f t="shared" si="20"/>
        <v>-1.3000000000000012E-2</v>
      </c>
      <c r="AM30" s="6">
        <f t="shared" si="21"/>
        <v>0.53592328364072195</v>
      </c>
      <c r="AN30" s="6">
        <f t="shared" si="22"/>
        <v>6.7954336938887971E-3</v>
      </c>
      <c r="AO30" s="6">
        <f t="shared" si="23"/>
        <v>-0.14402000000000043</v>
      </c>
      <c r="AP30" s="6">
        <f t="shared" si="24"/>
        <v>31.327980832672374</v>
      </c>
      <c r="AQ30" s="4"/>
      <c r="AR30" s="13">
        <v>0.61799999999999999</v>
      </c>
      <c r="AS30" s="7">
        <f t="shared" si="25"/>
        <v>61800</v>
      </c>
      <c r="AT30" s="7">
        <f t="shared" si="26"/>
        <v>4.7909884750888159</v>
      </c>
      <c r="AU30" s="7">
        <f t="shared" si="27"/>
        <v>-8.0000000000000071E-3</v>
      </c>
      <c r="AV30" s="7">
        <f t="shared" si="28"/>
        <v>0.82519662797471383</v>
      </c>
      <c r="AW30" s="7">
        <f t="shared" si="29"/>
        <v>6.7954336938887971E-3</v>
      </c>
      <c r="AX30" s="7">
        <f t="shared" si="30"/>
        <v>-0.11742000000000034</v>
      </c>
      <c r="AY30" s="7">
        <f t="shared" si="31"/>
        <v>25.541810230331834</v>
      </c>
      <c r="AZ30" s="4"/>
      <c r="BA30" s="15">
        <v>0.66600000000000004</v>
      </c>
      <c r="BB30" s="14">
        <f t="shared" si="32"/>
        <v>66600</v>
      </c>
      <c r="BC30" s="14">
        <f t="shared" si="33"/>
        <v>4.8234742291703014</v>
      </c>
      <c r="BD30" s="14">
        <f t="shared" si="34"/>
        <v>-1.4000000000000012E-2</v>
      </c>
      <c r="BE30" s="14">
        <f t="shared" si="35"/>
        <v>0.45692967572831666</v>
      </c>
      <c r="BF30" s="14">
        <f t="shared" si="36"/>
        <v>6.7954336938887971E-3</v>
      </c>
      <c r="BG30" s="14">
        <f t="shared" si="37"/>
        <v>-0.12654000000000037</v>
      </c>
      <c r="BH30" s="14">
        <f t="shared" si="38"/>
        <v>27.525640151134301</v>
      </c>
    </row>
    <row r="31" spans="1:60" x14ac:dyDescent="0.3">
      <c r="A31" s="1">
        <v>-333</v>
      </c>
      <c r="B31" s="1">
        <v>67.150000000000006</v>
      </c>
      <c r="C31" s="1">
        <f t="shared" si="39"/>
        <v>6.7150000000000006E-5</v>
      </c>
      <c r="D31" s="1">
        <f t="shared" si="40"/>
        <v>-4.1729539829952662</v>
      </c>
      <c r="E31" s="1">
        <f t="shared" si="43"/>
        <v>1.9699999999999964E-6</v>
      </c>
      <c r="F31" s="4"/>
      <c r="G31" s="4"/>
      <c r="H31" s="2">
        <v>1.012</v>
      </c>
      <c r="I31" s="2">
        <f t="shared" si="41"/>
        <v>101200</v>
      </c>
      <c r="J31" s="2">
        <f t="shared" si="42"/>
        <v>5.00518051250378</v>
      </c>
      <c r="K31" s="2">
        <f t="shared" si="44"/>
        <v>-2.9999999999998916E-3</v>
      </c>
      <c r="L31" s="2">
        <f t="shared" si="0"/>
        <v>0</v>
      </c>
      <c r="M31" s="2">
        <f t="shared" si="1"/>
        <v>7.2087299515619374E-3</v>
      </c>
      <c r="N31" s="2">
        <f t="shared" si="2"/>
        <v>-0.19936399999999962</v>
      </c>
      <c r="O31" s="2">
        <f t="shared" si="3"/>
        <v>43.089888683922929</v>
      </c>
      <c r="P31" s="4"/>
      <c r="Q31" s="9">
        <v>1.0509999999999999</v>
      </c>
      <c r="R31" s="3">
        <f t="shared" si="4"/>
        <v>105100</v>
      </c>
      <c r="S31" s="3">
        <f t="shared" si="5"/>
        <v>5.0216027160282426</v>
      </c>
      <c r="T31" s="3">
        <f t="shared" si="6"/>
        <v>-1.0000000000001119E-3</v>
      </c>
      <c r="U31" s="3">
        <f t="shared" si="7"/>
        <v>6.3646062580464374E-2</v>
      </c>
      <c r="V31" s="3">
        <f t="shared" si="8"/>
        <v>7.2087299515619374E-3</v>
      </c>
      <c r="W31" s="3">
        <f t="shared" si="9"/>
        <v>-0.20704699999999962</v>
      </c>
      <c r="X31" s="3">
        <f t="shared" si="10"/>
        <v>44.750467398026679</v>
      </c>
      <c r="Y31" s="4"/>
      <c r="Z31" s="11">
        <v>0.86799999999999999</v>
      </c>
      <c r="AA31" s="10">
        <f t="shared" si="11"/>
        <v>86800</v>
      </c>
      <c r="AB31" s="10">
        <f t="shared" si="12"/>
        <v>4.9385197251764916</v>
      </c>
      <c r="AC31" s="10">
        <f t="shared" si="13"/>
        <v>-2.0000000000000018E-3</v>
      </c>
      <c r="AD31" s="10">
        <f t="shared" si="14"/>
        <v>-0.23017890852437584</v>
      </c>
      <c r="AE31" s="10">
        <f t="shared" si="15"/>
        <v>7.2087299515619374E-3</v>
      </c>
      <c r="AF31" s="10">
        <f t="shared" si="16"/>
        <v>-0.17099599999999968</v>
      </c>
      <c r="AG31" s="10">
        <f t="shared" si="17"/>
        <v>36.95852112415524</v>
      </c>
      <c r="AH31" s="4"/>
      <c r="AI31" s="12">
        <v>0.746</v>
      </c>
      <c r="AJ31" s="6">
        <f t="shared" si="18"/>
        <v>74600</v>
      </c>
      <c r="AK31" s="6">
        <f t="shared" si="19"/>
        <v>4.8727388274726691</v>
      </c>
      <c r="AL31" s="6">
        <f t="shared" si="20"/>
        <v>-1.2000000000000011E-2</v>
      </c>
      <c r="AM31" s="6">
        <f t="shared" si="21"/>
        <v>0.67871337009599564</v>
      </c>
      <c r="AN31" s="6">
        <f t="shared" si="22"/>
        <v>7.2087299515619374E-3</v>
      </c>
      <c r="AO31" s="6">
        <f t="shared" si="23"/>
        <v>-0.14696199999999973</v>
      </c>
      <c r="AP31" s="6">
        <f t="shared" si="24"/>
        <v>31.763890274907617</v>
      </c>
      <c r="AQ31" s="4"/>
      <c r="AR31" s="13">
        <v>0.60299999999999998</v>
      </c>
      <c r="AS31" s="7">
        <f t="shared" si="25"/>
        <v>60300</v>
      </c>
      <c r="AT31" s="7">
        <f t="shared" si="26"/>
        <v>4.7803173121401512</v>
      </c>
      <c r="AU31" s="7">
        <f t="shared" si="27"/>
        <v>-1.5000000000000013E-2</v>
      </c>
      <c r="AV31" s="7">
        <f t="shared" si="28"/>
        <v>0.78493276903180653</v>
      </c>
      <c r="AW31" s="7">
        <f t="shared" si="29"/>
        <v>7.2087299515619374E-3</v>
      </c>
      <c r="AX31" s="7">
        <f t="shared" si="30"/>
        <v>-0.11879099999999979</v>
      </c>
      <c r="AY31" s="7">
        <f t="shared" si="31"/>
        <v>25.6751016565272</v>
      </c>
      <c r="AZ31" s="4"/>
      <c r="BA31" s="15">
        <v>0.65700000000000003</v>
      </c>
      <c r="BB31" s="14">
        <f t="shared" si="32"/>
        <v>65700</v>
      </c>
      <c r="BC31" s="14">
        <f t="shared" si="33"/>
        <v>4.8175653695597811</v>
      </c>
      <c r="BD31" s="14">
        <f t="shared" si="34"/>
        <v>-9.000000000000008E-3</v>
      </c>
      <c r="BE31" s="14">
        <f t="shared" si="35"/>
        <v>0</v>
      </c>
      <c r="BF31" s="14">
        <f t="shared" si="36"/>
        <v>7.2087299515619374E-3</v>
      </c>
      <c r="BG31" s="14">
        <f t="shared" si="37"/>
        <v>-0.12942899999999977</v>
      </c>
      <c r="BH31" s="14">
        <f t="shared" si="38"/>
        <v>27.974364491440085</v>
      </c>
    </row>
    <row r="32" spans="1:60" x14ac:dyDescent="0.3">
      <c r="A32" s="1">
        <v>-332</v>
      </c>
      <c r="B32" s="1">
        <v>69.19</v>
      </c>
      <c r="C32" s="1">
        <f t="shared" si="39"/>
        <v>6.9189999999999993E-5</v>
      </c>
      <c r="D32" s="1">
        <f t="shared" si="40"/>
        <v>-4.1599566693965064</v>
      </c>
      <c r="E32" s="1">
        <f t="shared" si="43"/>
        <v>2.0399999999999872E-6</v>
      </c>
      <c r="F32" s="4"/>
      <c r="G32" s="4"/>
      <c r="H32" s="2">
        <v>1.012</v>
      </c>
      <c r="I32" s="2">
        <f t="shared" si="41"/>
        <v>101200</v>
      </c>
      <c r="J32" s="2">
        <f t="shared" si="42"/>
        <v>5.00518051250378</v>
      </c>
      <c r="K32" s="2">
        <f t="shared" si="44"/>
        <v>0</v>
      </c>
      <c r="L32" s="2">
        <f t="shared" si="0"/>
        <v>-9.8998969495871877E-2</v>
      </c>
      <c r="M32" s="2">
        <f t="shared" si="1"/>
        <v>7.6322878430962748E-3</v>
      </c>
      <c r="N32" s="2">
        <f t="shared" si="2"/>
        <v>-0.20644799999999872</v>
      </c>
      <c r="O32" s="2">
        <f t="shared" si="3"/>
        <v>44.398948593307921</v>
      </c>
      <c r="P32" s="4"/>
      <c r="Q32" s="9">
        <v>1.0489999999999999</v>
      </c>
      <c r="R32" s="3">
        <f t="shared" si="4"/>
        <v>104900</v>
      </c>
      <c r="S32" s="3">
        <f t="shared" si="5"/>
        <v>5.020775488193558</v>
      </c>
      <c r="T32" s="3">
        <f t="shared" si="6"/>
        <v>-2.0000000000000018E-3</v>
      </c>
      <c r="U32" s="3">
        <f t="shared" si="7"/>
        <v>6.3826598457680794E-2</v>
      </c>
      <c r="V32" s="3">
        <f t="shared" si="8"/>
        <v>7.6322878430962748E-3</v>
      </c>
      <c r="W32" s="3">
        <f t="shared" si="9"/>
        <v>-0.21399599999999866</v>
      </c>
      <c r="X32" s="3">
        <f t="shared" si="10"/>
        <v>46.022230310652184</v>
      </c>
      <c r="Y32" s="4"/>
      <c r="Z32" s="11">
        <v>0.874</v>
      </c>
      <c r="AA32" s="10">
        <f t="shared" si="11"/>
        <v>87400</v>
      </c>
      <c r="AB32" s="10">
        <f t="shared" si="12"/>
        <v>4.9415114326344032</v>
      </c>
      <c r="AC32" s="10">
        <f t="shared" si="13"/>
        <v>6.0000000000000053E-3</v>
      </c>
      <c r="AD32" s="10">
        <f t="shared" si="14"/>
        <v>-0.26680015226708287</v>
      </c>
      <c r="AE32" s="10">
        <f t="shared" si="15"/>
        <v>7.6322878430962748E-3</v>
      </c>
      <c r="AF32" s="10">
        <f t="shared" si="16"/>
        <v>-0.17829599999999887</v>
      </c>
      <c r="AG32" s="10">
        <f t="shared" si="17"/>
        <v>38.344546512402296</v>
      </c>
      <c r="AH32" s="4"/>
      <c r="AI32" s="12">
        <v>0.73099999999999998</v>
      </c>
      <c r="AJ32" s="6">
        <f t="shared" si="18"/>
        <v>73100</v>
      </c>
      <c r="AK32" s="6">
        <f t="shared" si="19"/>
        <v>4.8639173769578603</v>
      </c>
      <c r="AL32" s="6">
        <f t="shared" si="20"/>
        <v>-1.5000000000000013E-2</v>
      </c>
      <c r="AM32" s="6">
        <f t="shared" si="21"/>
        <v>0.97487495321931705</v>
      </c>
      <c r="AN32" s="6">
        <f t="shared" si="22"/>
        <v>7.6322878430962748E-3</v>
      </c>
      <c r="AO32" s="6">
        <f t="shared" si="23"/>
        <v>-0.14912399999999906</v>
      </c>
      <c r="AP32" s="6">
        <f t="shared" si="24"/>
        <v>32.070782037260962</v>
      </c>
      <c r="AQ32" s="4"/>
      <c r="AR32" s="13">
        <v>0.58899999999999997</v>
      </c>
      <c r="AS32" s="7">
        <f t="shared" si="25"/>
        <v>58900</v>
      </c>
      <c r="AT32" s="7">
        <f t="shared" si="26"/>
        <v>4.7701152947871019</v>
      </c>
      <c r="AU32" s="7">
        <f t="shared" si="27"/>
        <v>-1.4000000000000012E-2</v>
      </c>
      <c r="AV32" s="7">
        <f t="shared" si="28"/>
        <v>0.39986111150363923</v>
      </c>
      <c r="AW32" s="7">
        <f t="shared" si="29"/>
        <v>7.6322878430962748E-3</v>
      </c>
      <c r="AX32" s="7">
        <f t="shared" si="30"/>
        <v>-0.12015599999999925</v>
      </c>
      <c r="AY32" s="7">
        <f t="shared" si="31"/>
        <v>25.840890040966769</v>
      </c>
      <c r="AZ32" s="4"/>
      <c r="BA32" s="15">
        <v>0.65700000000000003</v>
      </c>
      <c r="BB32" s="14">
        <f t="shared" si="32"/>
        <v>65700</v>
      </c>
      <c r="BC32" s="14">
        <f t="shared" si="33"/>
        <v>4.8175653695597811</v>
      </c>
      <c r="BD32" s="14">
        <f t="shared" si="34"/>
        <v>0</v>
      </c>
      <c r="BE32" s="14">
        <f t="shared" si="35"/>
        <v>-0.10165700057830702</v>
      </c>
      <c r="BF32" s="14">
        <f t="shared" si="36"/>
        <v>7.6322878430962748E-3</v>
      </c>
      <c r="BG32" s="14">
        <f t="shared" si="37"/>
        <v>-0.13402799999999918</v>
      </c>
      <c r="BH32" s="14">
        <f t="shared" si="38"/>
        <v>28.824218602572433</v>
      </c>
    </row>
    <row r="33" spans="1:60" x14ac:dyDescent="0.3">
      <c r="A33" s="1">
        <v>-331</v>
      </c>
      <c r="B33" s="1">
        <v>71.290000000000006</v>
      </c>
      <c r="C33" s="1">
        <f t="shared" si="39"/>
        <v>7.1290000000000004E-5</v>
      </c>
      <c r="D33" s="1">
        <f t="shared" si="40"/>
        <v>-4.14697138528701</v>
      </c>
      <c r="E33" s="1">
        <f t="shared" si="43"/>
        <v>2.1000000000000104E-6</v>
      </c>
      <c r="F33" s="4"/>
      <c r="G33" s="4"/>
      <c r="H33" s="2">
        <v>1.0149999999999999</v>
      </c>
      <c r="I33" s="2">
        <f t="shared" si="41"/>
        <v>101499.99999999999</v>
      </c>
      <c r="J33" s="2">
        <f t="shared" si="42"/>
        <v>5.0064660422492313</v>
      </c>
      <c r="K33" s="2">
        <f t="shared" si="44"/>
        <v>2.9999999999998916E-3</v>
      </c>
      <c r="L33" s="2">
        <f t="shared" si="0"/>
        <v>6.6079197484395905E-2</v>
      </c>
      <c r="M33" s="2">
        <f t="shared" si="1"/>
        <v>8.0659766393392229E-3</v>
      </c>
      <c r="N33" s="2">
        <f t="shared" si="2"/>
        <v>-0.21315000000000103</v>
      </c>
      <c r="O33" s="2">
        <f t="shared" si="3"/>
        <v>45.882122449312909</v>
      </c>
      <c r="P33" s="4"/>
      <c r="Q33" s="9">
        <v>1.0469999999999999</v>
      </c>
      <c r="R33" s="3">
        <f t="shared" si="4"/>
        <v>104700</v>
      </c>
      <c r="S33" s="3">
        <f t="shared" si="5"/>
        <v>5.0199466816788423</v>
      </c>
      <c r="T33" s="3">
        <f t="shared" si="6"/>
        <v>-2.0000000000000018E-3</v>
      </c>
      <c r="U33" s="3">
        <f t="shared" si="7"/>
        <v>0.16037437165761173</v>
      </c>
      <c r="V33" s="3">
        <f t="shared" si="8"/>
        <v>8.0659766393392229E-3</v>
      </c>
      <c r="W33" s="3">
        <f t="shared" si="9"/>
        <v>-0.21987000000000109</v>
      </c>
      <c r="X33" s="3">
        <f t="shared" si="10"/>
        <v>47.328652418158249</v>
      </c>
      <c r="Y33" s="4"/>
      <c r="Z33" s="11">
        <v>0.88100000000000001</v>
      </c>
      <c r="AA33" s="10">
        <f t="shared" si="11"/>
        <v>88100</v>
      </c>
      <c r="AB33" s="10">
        <f t="shared" si="12"/>
        <v>4.9449759084120481</v>
      </c>
      <c r="AC33" s="10">
        <f t="shared" si="13"/>
        <v>7.0000000000000062E-3</v>
      </c>
      <c r="AD33" s="10">
        <f t="shared" si="14"/>
        <v>3.8049001549758606E-2</v>
      </c>
      <c r="AE33" s="10">
        <f t="shared" si="15"/>
        <v>8.0659766393392229E-3</v>
      </c>
      <c r="AF33" s="10">
        <f t="shared" si="16"/>
        <v>-0.18501000000000092</v>
      </c>
      <c r="AG33" s="10">
        <f t="shared" si="17"/>
        <v>39.824778204773082</v>
      </c>
      <c r="AH33" s="4"/>
      <c r="AI33" s="12">
        <v>0.71</v>
      </c>
      <c r="AJ33" s="6">
        <f t="shared" si="18"/>
        <v>71000</v>
      </c>
      <c r="AK33" s="6">
        <f t="shared" si="19"/>
        <v>4.8512583487190755</v>
      </c>
      <c r="AL33" s="6">
        <f t="shared" si="20"/>
        <v>-2.1000000000000019E-2</v>
      </c>
      <c r="AM33" s="6">
        <f t="shared" si="21"/>
        <v>0.6672055388214374</v>
      </c>
      <c r="AN33" s="6">
        <f t="shared" si="22"/>
        <v>8.0659766393392229E-3</v>
      </c>
      <c r="AO33" s="6">
        <f t="shared" si="23"/>
        <v>-0.14910000000000073</v>
      </c>
      <c r="AP33" s="6">
        <f t="shared" si="24"/>
        <v>32.094883683755832</v>
      </c>
      <c r="AQ33" s="4"/>
      <c r="AR33" s="13">
        <v>0.58199999999999996</v>
      </c>
      <c r="AS33" s="7">
        <f t="shared" si="25"/>
        <v>58199.999999999993</v>
      </c>
      <c r="AT33" s="7">
        <f t="shared" si="26"/>
        <v>4.7649229846498882</v>
      </c>
      <c r="AU33" s="7">
        <f t="shared" si="27"/>
        <v>-7.0000000000000062E-3</v>
      </c>
      <c r="AV33" s="7">
        <f t="shared" si="28"/>
        <v>0.28906255481897108</v>
      </c>
      <c r="AW33" s="7">
        <f t="shared" si="29"/>
        <v>8.0659766393392229E-3</v>
      </c>
      <c r="AX33" s="7">
        <f t="shared" si="30"/>
        <v>-0.12222000000000059</v>
      </c>
      <c r="AY33" s="7">
        <f t="shared" si="31"/>
        <v>26.308763808374493</v>
      </c>
      <c r="AZ33" s="4"/>
      <c r="BA33" s="15">
        <v>0.65900000000000003</v>
      </c>
      <c r="BB33" s="14">
        <f t="shared" si="32"/>
        <v>65900</v>
      </c>
      <c r="BC33" s="14">
        <f t="shared" si="33"/>
        <v>4.8188854145940097</v>
      </c>
      <c r="BD33" s="14">
        <f t="shared" si="34"/>
        <v>2.0000000000000018E-3</v>
      </c>
      <c r="BE33" s="14">
        <f t="shared" si="35"/>
        <v>-0.75401852474411879</v>
      </c>
      <c r="BF33" s="14">
        <f t="shared" si="36"/>
        <v>8.0659766393392229E-3</v>
      </c>
      <c r="BG33" s="14">
        <f t="shared" si="37"/>
        <v>-0.13839000000000068</v>
      </c>
      <c r="BH33" s="14">
        <f t="shared" si="38"/>
        <v>29.789476545908581</v>
      </c>
    </row>
    <row r="34" spans="1:60" x14ac:dyDescent="0.3">
      <c r="A34" s="1">
        <v>-330</v>
      </c>
      <c r="B34" s="1">
        <v>73.45</v>
      </c>
      <c r="C34" s="1">
        <f t="shared" si="39"/>
        <v>7.3449999999999996E-5</v>
      </c>
      <c r="D34" s="1">
        <f t="shared" si="40"/>
        <v>-4.1340081998737244</v>
      </c>
      <c r="E34" s="1">
        <f t="shared" si="43"/>
        <v>2.1599999999999929E-6</v>
      </c>
      <c r="F34" s="4"/>
      <c r="G34" s="4"/>
      <c r="H34" s="2">
        <v>1.0129999999999999</v>
      </c>
      <c r="I34" s="2">
        <f t="shared" si="41"/>
        <v>101299.99999999999</v>
      </c>
      <c r="J34" s="2">
        <f t="shared" si="42"/>
        <v>5.00560944536028</v>
      </c>
      <c r="K34" s="2">
        <f t="shared" si="44"/>
        <v>-2.0000000000000018E-3</v>
      </c>
      <c r="L34" s="2">
        <f t="shared" si="0"/>
        <v>6.6369792779044048E-2</v>
      </c>
      <c r="M34" s="2">
        <f t="shared" si="1"/>
        <v>8.5096624734404547E-3</v>
      </c>
      <c r="N34" s="2">
        <f t="shared" si="2"/>
        <v>-0.21880799999999925</v>
      </c>
      <c r="O34" s="2">
        <f t="shared" si="3"/>
        <v>47.179147387625228</v>
      </c>
      <c r="P34" s="4"/>
      <c r="Q34" s="9">
        <v>1.042</v>
      </c>
      <c r="R34" s="3">
        <f t="shared" si="4"/>
        <v>104200</v>
      </c>
      <c r="S34" s="3">
        <f t="shared" si="5"/>
        <v>5.0178677189635055</v>
      </c>
      <c r="T34" s="3">
        <f t="shared" si="6"/>
        <v>-4.9999999999998934E-3</v>
      </c>
      <c r="U34" s="3">
        <f t="shared" si="7"/>
        <v>3.2244941714619023E-2</v>
      </c>
      <c r="V34" s="3">
        <f t="shared" si="8"/>
        <v>8.5096624734404547E-3</v>
      </c>
      <c r="W34" s="3">
        <f t="shared" si="9"/>
        <v>-0.22507199999999924</v>
      </c>
      <c r="X34" s="3">
        <f t="shared" si="10"/>
        <v>48.529784380953103</v>
      </c>
      <c r="Y34" s="4"/>
      <c r="Z34" s="11">
        <v>0.88</v>
      </c>
      <c r="AA34" s="10">
        <f t="shared" si="11"/>
        <v>88000</v>
      </c>
      <c r="AB34" s="10">
        <f t="shared" si="12"/>
        <v>4.9444826721501682</v>
      </c>
      <c r="AC34" s="10">
        <f t="shared" si="13"/>
        <v>-1.0000000000000009E-3</v>
      </c>
      <c r="AD34" s="10">
        <f t="shared" si="14"/>
        <v>3.8184318173654204E-2</v>
      </c>
      <c r="AE34" s="10">
        <f t="shared" si="15"/>
        <v>8.5096624734404547E-3</v>
      </c>
      <c r="AF34" s="10">
        <f t="shared" si="16"/>
        <v>-0.19007999999999936</v>
      </c>
      <c r="AG34" s="10">
        <f t="shared" si="17"/>
        <v>40.984846694087068</v>
      </c>
      <c r="AH34" s="4"/>
      <c r="AI34" s="12">
        <v>0.69599999999999995</v>
      </c>
      <c r="AJ34" s="6">
        <f t="shared" si="18"/>
        <v>69600</v>
      </c>
      <c r="AK34" s="6">
        <f t="shared" si="19"/>
        <v>4.842609239610562</v>
      </c>
      <c r="AL34" s="6">
        <f t="shared" si="20"/>
        <v>-1.4000000000000012E-2</v>
      </c>
      <c r="AM34" s="6">
        <f t="shared" si="21"/>
        <v>0.29076462340846865</v>
      </c>
      <c r="AN34" s="6">
        <f t="shared" si="22"/>
        <v>8.5096624734404547E-3</v>
      </c>
      <c r="AO34" s="6">
        <f t="shared" si="23"/>
        <v>-0.1503359999999995</v>
      </c>
      <c r="AP34" s="6">
        <f t="shared" si="24"/>
        <v>32.415287839868867</v>
      </c>
      <c r="AQ34" s="4"/>
      <c r="AR34" s="13">
        <v>0.57699999999999996</v>
      </c>
      <c r="AS34" s="7">
        <f t="shared" si="25"/>
        <v>57699.999999999993</v>
      </c>
      <c r="AT34" s="7">
        <f t="shared" si="26"/>
        <v>4.7611758131557318</v>
      </c>
      <c r="AU34" s="7">
        <f t="shared" si="27"/>
        <v>-5.0000000000000044E-3</v>
      </c>
      <c r="AV34" s="7">
        <f t="shared" si="28"/>
        <v>0.40991220248239052</v>
      </c>
      <c r="AW34" s="7">
        <f t="shared" si="29"/>
        <v>8.5096624734404547E-3</v>
      </c>
      <c r="AX34" s="7">
        <f t="shared" si="30"/>
        <v>-0.12463199999999958</v>
      </c>
      <c r="AY34" s="7">
        <f t="shared" si="31"/>
        <v>26.873018798282086</v>
      </c>
      <c r="AZ34" s="4"/>
      <c r="BA34" s="15">
        <v>0.67400000000000004</v>
      </c>
      <c r="BB34" s="14">
        <f t="shared" si="32"/>
        <v>67400</v>
      </c>
      <c r="BC34" s="14">
        <f t="shared" si="33"/>
        <v>4.8286598965353198</v>
      </c>
      <c r="BD34" s="14">
        <f t="shared" si="34"/>
        <v>1.5000000000000013E-2</v>
      </c>
      <c r="BE34" s="14">
        <f t="shared" si="35"/>
        <v>4.986356404669242E-2</v>
      </c>
      <c r="BF34" s="14">
        <f t="shared" si="36"/>
        <v>8.5096624734404547E-3</v>
      </c>
      <c r="BG34" s="14">
        <f t="shared" si="37"/>
        <v>-0.14558399999999952</v>
      </c>
      <c r="BH34" s="14">
        <f t="shared" si="38"/>
        <v>31.390666672516687</v>
      </c>
    </row>
    <row r="35" spans="1:60" x14ac:dyDescent="0.3">
      <c r="A35" s="1">
        <v>-329</v>
      </c>
      <c r="B35" s="1">
        <v>75.67</v>
      </c>
      <c r="C35" s="1">
        <f t="shared" si="39"/>
        <v>7.5669999999999999E-5</v>
      </c>
      <c r="D35" s="1">
        <f t="shared" si="40"/>
        <v>-4.1210762660324329</v>
      </c>
      <c r="E35" s="1">
        <f t="shared" si="43"/>
        <v>2.2200000000000025E-6</v>
      </c>
      <c r="F35" s="4"/>
      <c r="G35" s="4"/>
      <c r="H35" s="2">
        <v>1.0109999999999999</v>
      </c>
      <c r="I35" s="2">
        <f t="shared" si="41"/>
        <v>101099.99999999999</v>
      </c>
      <c r="J35" s="2">
        <f t="shared" si="42"/>
        <v>5.0047511555910011</v>
      </c>
      <c r="K35" s="2">
        <f t="shared" si="44"/>
        <v>-2.0000000000000018E-3</v>
      </c>
      <c r="L35" s="2">
        <f t="shared" si="0"/>
        <v>-3.3159848129636037E-2</v>
      </c>
      <c r="M35" s="2">
        <f t="shared" si="1"/>
        <v>8.9632083837047904E-3</v>
      </c>
      <c r="N35" s="2">
        <f t="shared" si="2"/>
        <v>-0.22444200000000022</v>
      </c>
      <c r="O35" s="2">
        <f t="shared" si="3"/>
        <v>48.509157531164142</v>
      </c>
      <c r="P35" s="4"/>
      <c r="Q35" s="9">
        <v>1.0409999999999999</v>
      </c>
      <c r="R35" s="3">
        <f t="shared" si="4"/>
        <v>104099.99999999999</v>
      </c>
      <c r="S35" s="3">
        <f t="shared" si="5"/>
        <v>5.0174507295105357</v>
      </c>
      <c r="T35" s="3">
        <f t="shared" si="6"/>
        <v>-1.0000000000001119E-3</v>
      </c>
      <c r="U35" s="3">
        <f t="shared" si="7"/>
        <v>0.22630282046376257</v>
      </c>
      <c r="V35" s="3">
        <f t="shared" si="8"/>
        <v>8.9632083837047904E-3</v>
      </c>
      <c r="W35" s="3">
        <f t="shared" si="9"/>
        <v>-0.23110200000000022</v>
      </c>
      <c r="X35" s="3">
        <f t="shared" si="10"/>
        <v>49.948598407459819</v>
      </c>
      <c r="Y35" s="4"/>
      <c r="Z35" s="11">
        <v>0.879</v>
      </c>
      <c r="AA35" s="10">
        <f t="shared" si="11"/>
        <v>87900</v>
      </c>
      <c r="AB35" s="10">
        <f t="shared" si="12"/>
        <v>4.9439888750737717</v>
      </c>
      <c r="AC35" s="10">
        <f t="shared" si="13"/>
        <v>-1.0000000000000009E-3</v>
      </c>
      <c r="AD35" s="10">
        <f t="shared" si="14"/>
        <v>7.6403640443297463E-2</v>
      </c>
      <c r="AE35" s="10">
        <f t="shared" si="15"/>
        <v>8.9632083837047904E-3</v>
      </c>
      <c r="AF35" s="10">
        <f t="shared" si="16"/>
        <v>-0.19513800000000023</v>
      </c>
      <c r="AG35" s="10">
        <f t="shared" si="17"/>
        <v>42.175617675463194</v>
      </c>
      <c r="AH35" s="4"/>
      <c r="AI35" s="12">
        <v>0.69</v>
      </c>
      <c r="AJ35" s="6">
        <f t="shared" si="18"/>
        <v>69000</v>
      </c>
      <c r="AK35" s="6">
        <f t="shared" si="19"/>
        <v>4.8388490907372557</v>
      </c>
      <c r="AL35" s="6">
        <f t="shared" si="20"/>
        <v>-6.0000000000000053E-3</v>
      </c>
      <c r="AM35" s="6">
        <f t="shared" si="21"/>
        <v>0.2929379637832415</v>
      </c>
      <c r="AN35" s="6">
        <f t="shared" si="22"/>
        <v>8.9632083837047904E-3</v>
      </c>
      <c r="AO35" s="6">
        <f t="shared" si="23"/>
        <v>-0.15318000000000018</v>
      </c>
      <c r="AP35" s="6">
        <f t="shared" si="24"/>
        <v>33.107140154800462</v>
      </c>
      <c r="AQ35" s="4"/>
      <c r="AR35" s="13">
        <v>0.56999999999999995</v>
      </c>
      <c r="AS35" s="7">
        <f t="shared" si="25"/>
        <v>56999.999999999993</v>
      </c>
      <c r="AT35" s="7">
        <f t="shared" si="26"/>
        <v>4.7558748556724915</v>
      </c>
      <c r="AU35" s="7">
        <f t="shared" si="27"/>
        <v>-7.0000000000000062E-3</v>
      </c>
      <c r="AV35" s="7">
        <f t="shared" si="28"/>
        <v>0.47408822708824849</v>
      </c>
      <c r="AW35" s="7">
        <f t="shared" si="29"/>
        <v>8.9632083837047904E-3</v>
      </c>
      <c r="AX35" s="7">
        <f t="shared" si="30"/>
        <v>-0.12654000000000012</v>
      </c>
      <c r="AY35" s="7">
        <f t="shared" si="31"/>
        <v>27.349376649617767</v>
      </c>
      <c r="AZ35" s="4"/>
      <c r="BA35" s="15">
        <v>0.67300000000000004</v>
      </c>
      <c r="BB35" s="14">
        <f t="shared" si="32"/>
        <v>67300</v>
      </c>
      <c r="BC35" s="14">
        <f t="shared" si="33"/>
        <v>4.828015064223977</v>
      </c>
      <c r="BD35" s="14">
        <f t="shared" si="34"/>
        <v>-1.0000000000000009E-3</v>
      </c>
      <c r="BE35" s="14">
        <f t="shared" si="35"/>
        <v>-9.9528807901325636E-2</v>
      </c>
      <c r="BF35" s="14">
        <f t="shared" si="36"/>
        <v>8.9632083837047904E-3</v>
      </c>
      <c r="BG35" s="14">
        <f t="shared" si="37"/>
        <v>-0.14940600000000018</v>
      </c>
      <c r="BH35" s="14">
        <f t="shared" si="38"/>
        <v>32.291456991566243</v>
      </c>
    </row>
    <row r="36" spans="1:60" x14ac:dyDescent="0.3">
      <c r="A36" s="1">
        <v>-328</v>
      </c>
      <c r="B36" s="1">
        <v>77.959999999999994</v>
      </c>
      <c r="C36" s="1">
        <f t="shared" si="39"/>
        <v>7.7959999999999992E-5</v>
      </c>
      <c r="D36" s="1">
        <f t="shared" si="40"/>
        <v>-4.1081281695544165</v>
      </c>
      <c r="E36" s="1">
        <f t="shared" si="43"/>
        <v>2.2899999999999933E-6</v>
      </c>
      <c r="F36" s="4"/>
      <c r="G36" s="4"/>
      <c r="H36" s="2">
        <v>1.012</v>
      </c>
      <c r="I36" s="2">
        <f t="shared" si="41"/>
        <v>101200</v>
      </c>
      <c r="J36" s="2">
        <f t="shared" si="42"/>
        <v>5.00518051250378</v>
      </c>
      <c r="K36" s="2">
        <f t="shared" si="44"/>
        <v>1.0000000000001119E-3</v>
      </c>
      <c r="L36" s="2">
        <f t="shared" si="0"/>
        <v>6.6611284365218168E-2</v>
      </c>
      <c r="M36" s="2">
        <f t="shared" si="1"/>
        <v>9.4264743574642984E-3</v>
      </c>
      <c r="N36" s="2">
        <f t="shared" si="2"/>
        <v>-0.23174799999999932</v>
      </c>
      <c r="O36" s="2">
        <f t="shared" si="3"/>
        <v>50.026622811595402</v>
      </c>
      <c r="P36" s="4"/>
      <c r="Q36" s="9">
        <v>1.034</v>
      </c>
      <c r="R36" s="3">
        <f t="shared" si="4"/>
        <v>103400</v>
      </c>
      <c r="S36" s="3">
        <f t="shared" si="5"/>
        <v>5.0145205387579237</v>
      </c>
      <c r="T36" s="3">
        <f t="shared" si="6"/>
        <v>-6.9999999999998952E-3</v>
      </c>
      <c r="U36" s="3">
        <f t="shared" si="7"/>
        <v>0.1305117651958545</v>
      </c>
      <c r="V36" s="3">
        <f t="shared" si="8"/>
        <v>9.4264743574642984E-3</v>
      </c>
      <c r="W36" s="3">
        <f t="shared" si="9"/>
        <v>-0.2367859999999993</v>
      </c>
      <c r="X36" s="3">
        <f t="shared" si="10"/>
        <v>51.114158090108347</v>
      </c>
      <c r="Y36" s="4"/>
      <c r="Z36" s="11">
        <v>0.877</v>
      </c>
      <c r="AA36" s="10">
        <f t="shared" si="11"/>
        <v>87700</v>
      </c>
      <c r="AB36" s="10">
        <f t="shared" si="12"/>
        <v>4.9429995933660402</v>
      </c>
      <c r="AC36" s="10">
        <f t="shared" si="13"/>
        <v>-2.0000000000000018E-3</v>
      </c>
      <c r="AD36" s="10">
        <f t="shared" si="14"/>
        <v>0.30856567150599146</v>
      </c>
      <c r="AE36" s="10">
        <f t="shared" si="15"/>
        <v>9.4264743574642984E-3</v>
      </c>
      <c r="AF36" s="10">
        <f t="shared" si="16"/>
        <v>-0.2008329999999994</v>
      </c>
      <c r="AG36" s="10">
        <f t="shared" si="17"/>
        <v>43.353110875265976</v>
      </c>
      <c r="AH36" s="4"/>
      <c r="AI36" s="12">
        <v>0.68400000000000005</v>
      </c>
      <c r="AJ36" s="6">
        <f t="shared" si="18"/>
        <v>68400</v>
      </c>
      <c r="AK36" s="6">
        <f t="shared" si="19"/>
        <v>4.8350561017201166</v>
      </c>
      <c r="AL36" s="6">
        <f t="shared" si="20"/>
        <v>-5.9999999999998943E-3</v>
      </c>
      <c r="AM36" s="6">
        <f t="shared" si="21"/>
        <v>-0.29408041309112581</v>
      </c>
      <c r="AN36" s="6">
        <f t="shared" si="22"/>
        <v>9.4264743574642984E-3</v>
      </c>
      <c r="AO36" s="6">
        <f t="shared" si="23"/>
        <v>-0.15663599999999955</v>
      </c>
      <c r="AP36" s="6">
        <f t="shared" si="24"/>
        <v>33.812460477402425</v>
      </c>
      <c r="AQ36" s="4"/>
      <c r="AR36" s="13">
        <v>0.56200000000000006</v>
      </c>
      <c r="AS36" s="7">
        <f t="shared" si="25"/>
        <v>56200.000000000007</v>
      </c>
      <c r="AT36" s="7">
        <f t="shared" si="26"/>
        <v>4.7497363155690611</v>
      </c>
      <c r="AU36" s="7">
        <f t="shared" si="27"/>
        <v>-7.9999999999998961E-3</v>
      </c>
      <c r="AV36" s="7">
        <f t="shared" si="28"/>
        <v>0.24051526021324757</v>
      </c>
      <c r="AW36" s="7">
        <f t="shared" si="29"/>
        <v>9.4264743574642984E-3</v>
      </c>
      <c r="AX36" s="7">
        <f t="shared" si="30"/>
        <v>-0.12869799999999965</v>
      </c>
      <c r="AY36" s="7">
        <f t="shared" si="31"/>
        <v>27.781583023830649</v>
      </c>
      <c r="AZ36" s="4"/>
      <c r="BA36" s="15">
        <v>0.67500000000000004</v>
      </c>
      <c r="BB36" s="14">
        <f t="shared" si="32"/>
        <v>67500</v>
      </c>
      <c r="BC36" s="14">
        <f t="shared" si="33"/>
        <v>4.8293037728310253</v>
      </c>
      <c r="BD36" s="14">
        <f t="shared" si="34"/>
        <v>2.0000000000000018E-3</v>
      </c>
      <c r="BE36" s="14">
        <f t="shared" si="35"/>
        <v>-4.9847519489178448E-2</v>
      </c>
      <c r="BF36" s="14">
        <f t="shared" si="36"/>
        <v>9.4264743574642984E-3</v>
      </c>
      <c r="BG36" s="14">
        <f t="shared" si="37"/>
        <v>-0.15457499999999955</v>
      </c>
      <c r="BH36" s="14">
        <f t="shared" si="38"/>
        <v>33.36755968164713</v>
      </c>
    </row>
    <row r="37" spans="1:60" x14ac:dyDescent="0.3">
      <c r="A37" s="1">
        <v>-327</v>
      </c>
      <c r="B37" s="1">
        <v>80.31</v>
      </c>
      <c r="C37" s="1">
        <f t="shared" si="39"/>
        <v>8.0309999999999995E-5</v>
      </c>
      <c r="D37" s="1">
        <f t="shared" si="40"/>
        <v>-4.0952303740934051</v>
      </c>
      <c r="E37" s="1">
        <f t="shared" si="43"/>
        <v>2.3500000000000029E-6</v>
      </c>
      <c r="F37" s="4"/>
      <c r="G37" s="4"/>
      <c r="H37" s="2">
        <v>1.01</v>
      </c>
      <c r="I37" s="2">
        <f t="shared" si="41"/>
        <v>101000</v>
      </c>
      <c r="J37" s="2">
        <f t="shared" si="42"/>
        <v>5.0043213737826422</v>
      </c>
      <c r="K37" s="2">
        <f t="shared" si="44"/>
        <v>-2.0000000000000018E-3</v>
      </c>
      <c r="L37" s="2">
        <f t="shared" si="0"/>
        <v>6.7314286006890087E-2</v>
      </c>
      <c r="M37" s="2">
        <f t="shared" si="1"/>
        <v>9.8993173759539255E-3</v>
      </c>
      <c r="N37" s="2">
        <f t="shared" si="2"/>
        <v>-0.23735000000000028</v>
      </c>
      <c r="O37" s="2">
        <f t="shared" si="3"/>
        <v>51.432761439169411</v>
      </c>
      <c r="P37" s="4"/>
      <c r="Q37" s="9">
        <v>1.03</v>
      </c>
      <c r="R37" s="3">
        <f t="shared" si="4"/>
        <v>103000</v>
      </c>
      <c r="S37" s="3">
        <f t="shared" si="5"/>
        <v>5.012837224705172</v>
      </c>
      <c r="T37" s="3">
        <f t="shared" si="6"/>
        <v>-4.0000000000000036E-3</v>
      </c>
      <c r="U37" s="3">
        <f t="shared" si="7"/>
        <v>-0.16445575078898822</v>
      </c>
      <c r="V37" s="3">
        <f t="shared" si="8"/>
        <v>9.8993173759539255E-3</v>
      </c>
      <c r="W37" s="3">
        <f t="shared" si="9"/>
        <v>-0.24205000000000029</v>
      </c>
      <c r="X37" s="3">
        <f t="shared" si="10"/>
        <v>52.451231962717316</v>
      </c>
      <c r="Y37" s="4"/>
      <c r="Z37" s="11">
        <v>0.86899999999999999</v>
      </c>
      <c r="AA37" s="10">
        <f t="shared" si="11"/>
        <v>86900</v>
      </c>
      <c r="AB37" s="10">
        <f t="shared" si="12"/>
        <v>4.9390197764486663</v>
      </c>
      <c r="AC37" s="10">
        <f t="shared" si="13"/>
        <v>-8.0000000000000071E-3</v>
      </c>
      <c r="AD37" s="10">
        <f t="shared" si="14"/>
        <v>0.23528994471569073</v>
      </c>
      <c r="AE37" s="10">
        <f t="shared" si="15"/>
        <v>9.8993173759539255E-3</v>
      </c>
      <c r="AF37" s="10">
        <f t="shared" si="16"/>
        <v>-0.20421500000000026</v>
      </c>
      <c r="AG37" s="10">
        <f t="shared" si="17"/>
        <v>44.252544248156653</v>
      </c>
      <c r="AH37" s="4"/>
      <c r="AI37" s="12">
        <v>0.69</v>
      </c>
      <c r="AJ37" s="6">
        <f t="shared" si="18"/>
        <v>69000</v>
      </c>
      <c r="AK37" s="6">
        <f t="shared" si="19"/>
        <v>4.8388490907372557</v>
      </c>
      <c r="AL37" s="6">
        <f t="shared" si="20"/>
        <v>5.9999999999998943E-3</v>
      </c>
      <c r="AM37" s="6">
        <f t="shared" si="21"/>
        <v>-0.3427863612731718</v>
      </c>
      <c r="AN37" s="6">
        <f t="shared" si="22"/>
        <v>9.8993173759539255E-3</v>
      </c>
      <c r="AO37" s="6">
        <f t="shared" si="23"/>
        <v>-0.16215000000000021</v>
      </c>
      <c r="AP37" s="6">
        <f t="shared" si="24"/>
        <v>35.137233062402863</v>
      </c>
      <c r="AQ37" s="4"/>
      <c r="AR37" s="13">
        <v>0.55800000000000005</v>
      </c>
      <c r="AS37" s="7">
        <f t="shared" si="25"/>
        <v>55800.000000000007</v>
      </c>
      <c r="AT37" s="7">
        <f t="shared" si="26"/>
        <v>4.7466341989375787</v>
      </c>
      <c r="AU37" s="7">
        <f t="shared" si="27"/>
        <v>-4.0000000000000036E-3</v>
      </c>
      <c r="AV37" s="7">
        <f t="shared" si="28"/>
        <v>0.42871682651242837</v>
      </c>
      <c r="AW37" s="7">
        <f t="shared" si="29"/>
        <v>9.8993173759539255E-3</v>
      </c>
      <c r="AX37" s="7">
        <f t="shared" si="30"/>
        <v>-0.13113000000000019</v>
      </c>
      <c r="AY37" s="7">
        <f t="shared" si="31"/>
        <v>28.415327606986668</v>
      </c>
      <c r="AZ37" s="4"/>
      <c r="BA37" s="15">
        <v>0.67600000000000005</v>
      </c>
      <c r="BB37" s="14">
        <f t="shared" si="32"/>
        <v>67600</v>
      </c>
      <c r="BC37" s="14">
        <f t="shared" si="33"/>
        <v>4.8299466959416355</v>
      </c>
      <c r="BD37" s="14">
        <f t="shared" si="34"/>
        <v>1.0000000000000009E-3</v>
      </c>
      <c r="BE37" s="14">
        <f t="shared" si="35"/>
        <v>0</v>
      </c>
      <c r="BF37" s="14">
        <f t="shared" si="36"/>
        <v>9.8993173759539255E-3</v>
      </c>
      <c r="BG37" s="14">
        <f t="shared" si="37"/>
        <v>-0.1588600000000002</v>
      </c>
      <c r="BH37" s="14">
        <f t="shared" si="38"/>
        <v>34.424303695919328</v>
      </c>
    </row>
    <row r="38" spans="1:60" x14ac:dyDescent="0.3">
      <c r="A38" s="1">
        <v>-326</v>
      </c>
      <c r="B38" s="1">
        <v>82.71</v>
      </c>
      <c r="C38" s="1">
        <f t="shared" si="39"/>
        <v>8.2709999999999986E-5</v>
      </c>
      <c r="D38" s="1">
        <f t="shared" si="40"/>
        <v>-4.0824419791745639</v>
      </c>
      <c r="E38" s="1">
        <f t="shared" si="43"/>
        <v>2.3999999999999906E-6</v>
      </c>
      <c r="F38" s="4"/>
      <c r="G38" s="4"/>
      <c r="H38" s="2">
        <v>1.008</v>
      </c>
      <c r="I38" s="2">
        <f t="shared" si="41"/>
        <v>100800</v>
      </c>
      <c r="J38" s="2">
        <f t="shared" si="42"/>
        <v>5.0034605321095063</v>
      </c>
      <c r="K38" s="2">
        <f t="shared" si="44"/>
        <v>-2.0000000000000018E-3</v>
      </c>
      <c r="L38" s="2">
        <f t="shared" si="0"/>
        <v>6.7764687337881088E-2</v>
      </c>
      <c r="M38" s="2">
        <f t="shared" si="1"/>
        <v>1.0381591460174922E-2</v>
      </c>
      <c r="N38" s="2">
        <f t="shared" si="2"/>
        <v>-0.24191999999999905</v>
      </c>
      <c r="O38" s="2">
        <f t="shared" si="3"/>
        <v>52.864897633338771</v>
      </c>
      <c r="P38" s="4"/>
      <c r="Q38" s="9">
        <v>1.0349999999999999</v>
      </c>
      <c r="R38" s="3">
        <f t="shared" si="4"/>
        <v>103499.99999999999</v>
      </c>
      <c r="S38" s="3">
        <f t="shared" si="5"/>
        <v>5.0149403497929361</v>
      </c>
      <c r="T38" s="3">
        <f t="shared" si="6"/>
        <v>4.9999999999998934E-3</v>
      </c>
      <c r="U38" s="3">
        <f t="shared" si="7"/>
        <v>-0.22998311632042218</v>
      </c>
      <c r="V38" s="3">
        <f t="shared" si="8"/>
        <v>1.0381591460174922E-2</v>
      </c>
      <c r="W38" s="3">
        <f t="shared" si="9"/>
        <v>-0.24839999999999898</v>
      </c>
      <c r="X38" s="3">
        <f t="shared" si="10"/>
        <v>54.280921677088912</v>
      </c>
      <c r="Y38" s="4"/>
      <c r="Z38" s="11">
        <v>0.86299999999999999</v>
      </c>
      <c r="AA38" s="10">
        <f t="shared" si="11"/>
        <v>86300</v>
      </c>
      <c r="AB38" s="10">
        <f t="shared" si="12"/>
        <v>4.9360107957152097</v>
      </c>
      <c r="AC38" s="10">
        <f t="shared" si="13"/>
        <v>-6.0000000000000053E-3</v>
      </c>
      <c r="AD38" s="10">
        <f t="shared" si="14"/>
        <v>-0.15777835680929375</v>
      </c>
      <c r="AE38" s="10">
        <f t="shared" si="15"/>
        <v>1.0381591460174922E-2</v>
      </c>
      <c r="AF38" s="10">
        <f t="shared" si="16"/>
        <v>-0.20711999999999919</v>
      </c>
      <c r="AG38" s="10">
        <f t="shared" si="17"/>
        <v>45.260324065050952</v>
      </c>
      <c r="AH38" s="4"/>
      <c r="AI38" s="12">
        <v>0.69699999999999995</v>
      </c>
      <c r="AJ38" s="6">
        <f t="shared" si="18"/>
        <v>69700</v>
      </c>
      <c r="AK38" s="6">
        <f t="shared" si="19"/>
        <v>4.8432327780980096</v>
      </c>
      <c r="AL38" s="6">
        <f t="shared" si="20"/>
        <v>7.0000000000000062E-3</v>
      </c>
      <c r="AM38" s="6">
        <f t="shared" si="21"/>
        <v>-0.29245472362521852</v>
      </c>
      <c r="AN38" s="6">
        <f t="shared" si="22"/>
        <v>1.0381591460174922E-2</v>
      </c>
      <c r="AO38" s="6">
        <f t="shared" si="23"/>
        <v>-0.16727999999999935</v>
      </c>
      <c r="AP38" s="6">
        <f t="shared" si="24"/>
        <v>36.554398462735243</v>
      </c>
      <c r="AQ38" s="4"/>
      <c r="AR38" s="13">
        <v>0.55100000000000005</v>
      </c>
      <c r="AS38" s="7">
        <f t="shared" si="25"/>
        <v>55100.000000000007</v>
      </c>
      <c r="AT38" s="7">
        <f t="shared" si="26"/>
        <v>4.7411515988517854</v>
      </c>
      <c r="AU38" s="7">
        <f t="shared" si="27"/>
        <v>-7.0000000000000062E-3</v>
      </c>
      <c r="AV38" s="7">
        <f t="shared" si="28"/>
        <v>0.4362371060591172</v>
      </c>
      <c r="AW38" s="7">
        <f t="shared" si="29"/>
        <v>1.0381591460174922E-2</v>
      </c>
      <c r="AX38" s="7">
        <f t="shared" si="30"/>
        <v>-0.1322399999999995</v>
      </c>
      <c r="AY38" s="7">
        <f t="shared" si="31"/>
        <v>28.897379559493718</v>
      </c>
      <c r="AZ38" s="4"/>
      <c r="BA38" s="15">
        <v>0.67600000000000005</v>
      </c>
      <c r="BB38" s="14">
        <f t="shared" si="32"/>
        <v>67600</v>
      </c>
      <c r="BC38" s="14">
        <f t="shared" si="33"/>
        <v>4.8299466959416355</v>
      </c>
      <c r="BD38" s="14">
        <f t="shared" si="34"/>
        <v>0</v>
      </c>
      <c r="BE38" s="14">
        <f t="shared" si="35"/>
        <v>0.61111201766001266</v>
      </c>
      <c r="BF38" s="14">
        <f t="shared" si="36"/>
        <v>1.0381591460174922E-2</v>
      </c>
      <c r="BG38" s="14">
        <f t="shared" si="37"/>
        <v>-0.16223999999999936</v>
      </c>
      <c r="BH38" s="14">
        <f t="shared" si="38"/>
        <v>35.453046428707353</v>
      </c>
    </row>
    <row r="39" spans="1:60" x14ac:dyDescent="0.3">
      <c r="A39" s="1">
        <v>-325</v>
      </c>
      <c r="B39" s="1">
        <v>85.17</v>
      </c>
      <c r="C39" s="1">
        <f t="shared" si="39"/>
        <v>8.5169999999999999E-5</v>
      </c>
      <c r="D39" s="1">
        <f t="shared" si="40"/>
        <v>-4.06971335275448</v>
      </c>
      <c r="E39" s="1">
        <f t="shared" si="43"/>
        <v>2.4600000000000137E-6</v>
      </c>
      <c r="F39" s="4"/>
      <c r="G39" s="4"/>
      <c r="H39" s="2">
        <v>1.006</v>
      </c>
      <c r="I39" s="2">
        <f t="shared" si="41"/>
        <v>100600</v>
      </c>
      <c r="J39" s="2">
        <f t="shared" si="42"/>
        <v>5.0025979807199086</v>
      </c>
      <c r="K39" s="2">
        <f t="shared" si="44"/>
        <v>-2.0000000000000018E-3</v>
      </c>
      <c r="L39" s="2">
        <f t="shared" si="0"/>
        <v>3.4107600223547474E-2</v>
      </c>
      <c r="M39" s="2">
        <f t="shared" si="1"/>
        <v>1.0873147717728793E-2</v>
      </c>
      <c r="N39" s="2">
        <f t="shared" si="2"/>
        <v>-0.24747600000000139</v>
      </c>
      <c r="O39" s="2">
        <f t="shared" si="3"/>
        <v>54.329220083127176</v>
      </c>
      <c r="P39" s="4"/>
      <c r="Q39" s="9">
        <v>1.042</v>
      </c>
      <c r="R39" s="3">
        <f t="shared" si="4"/>
        <v>104200</v>
      </c>
      <c r="S39" s="3">
        <f t="shared" si="5"/>
        <v>5.0178677189635055</v>
      </c>
      <c r="T39" s="3">
        <f t="shared" si="6"/>
        <v>7.0000000000001172E-3</v>
      </c>
      <c r="U39" s="3">
        <f t="shared" si="7"/>
        <v>9.8880959988618539E-2</v>
      </c>
      <c r="V39" s="3">
        <f t="shared" si="8"/>
        <v>1.0873147717728793E-2</v>
      </c>
      <c r="W39" s="3">
        <f t="shared" si="9"/>
        <v>-0.25633200000000145</v>
      </c>
      <c r="X39" s="3">
        <f t="shared" si="10"/>
        <v>56.273406885306677</v>
      </c>
      <c r="Y39" s="4"/>
      <c r="Z39" s="11">
        <v>0.86699999999999999</v>
      </c>
      <c r="AA39" s="10">
        <f t="shared" si="11"/>
        <v>86700</v>
      </c>
      <c r="AB39" s="10">
        <f t="shared" si="12"/>
        <v>4.9380190974762099</v>
      </c>
      <c r="AC39" s="10">
        <f t="shared" si="13"/>
        <v>4.0000000000000036E-3</v>
      </c>
      <c r="AD39" s="10">
        <f t="shared" si="14"/>
        <v>-0.5882680973925043</v>
      </c>
      <c r="AE39" s="10">
        <f t="shared" si="15"/>
        <v>1.0873147717728793E-2</v>
      </c>
      <c r="AF39" s="10">
        <f t="shared" si="16"/>
        <v>-0.21328200000000119</v>
      </c>
      <c r="AG39" s="10">
        <f t="shared" si="17"/>
        <v>46.82249881915633</v>
      </c>
      <c r="AH39" s="4"/>
      <c r="AI39" s="12">
        <v>0.70299999999999996</v>
      </c>
      <c r="AJ39" s="6">
        <f t="shared" si="18"/>
        <v>70300</v>
      </c>
      <c r="AK39" s="6">
        <f t="shared" si="19"/>
        <v>4.8469553250198238</v>
      </c>
      <c r="AL39" s="6">
        <f t="shared" si="20"/>
        <v>6.0000000000000053E-3</v>
      </c>
      <c r="AM39" s="6">
        <f t="shared" si="21"/>
        <v>-0.33979941730455837</v>
      </c>
      <c r="AN39" s="6">
        <f t="shared" si="22"/>
        <v>1.0873147717728793E-2</v>
      </c>
      <c r="AO39" s="6">
        <f t="shared" si="23"/>
        <v>-0.17293800000000095</v>
      </c>
      <c r="AP39" s="6">
        <f t="shared" si="24"/>
        <v>37.965647831449708</v>
      </c>
      <c r="AQ39" s="4"/>
      <c r="AR39" s="13">
        <v>0.54400000000000004</v>
      </c>
      <c r="AS39" s="7">
        <f t="shared" si="25"/>
        <v>54400.000000000007</v>
      </c>
      <c r="AT39" s="7">
        <f t="shared" si="26"/>
        <v>4.7355988996981804</v>
      </c>
      <c r="AU39" s="7">
        <f t="shared" si="27"/>
        <v>-7.0000000000000062E-3</v>
      </c>
      <c r="AV39" s="7">
        <f t="shared" si="28"/>
        <v>0.3803571985119531</v>
      </c>
      <c r="AW39" s="7">
        <f t="shared" si="29"/>
        <v>1.0873147717728793E-2</v>
      </c>
      <c r="AX39" s="7">
        <f t="shared" si="30"/>
        <v>-0.13382400000000078</v>
      </c>
      <c r="AY39" s="7">
        <f t="shared" si="31"/>
        <v>29.37882278849025</v>
      </c>
      <c r="AZ39" s="4"/>
      <c r="BA39" s="15">
        <v>0.66400000000000003</v>
      </c>
      <c r="BB39" s="14">
        <f t="shared" si="32"/>
        <v>66400</v>
      </c>
      <c r="BC39" s="14">
        <f t="shared" si="33"/>
        <v>4.8221680793680175</v>
      </c>
      <c r="BD39" s="14">
        <f t="shared" si="34"/>
        <v>-1.2000000000000011E-2</v>
      </c>
      <c r="BE39" s="14">
        <f t="shared" si="35"/>
        <v>0.57290182831550707</v>
      </c>
      <c r="BF39" s="14">
        <f t="shared" si="36"/>
        <v>1.0873147717728793E-2</v>
      </c>
      <c r="BG39" s="14">
        <f t="shared" si="37"/>
        <v>-0.16334400000000091</v>
      </c>
      <c r="BH39" s="14">
        <f t="shared" si="38"/>
        <v>35.859445462421917</v>
      </c>
    </row>
    <row r="40" spans="1:60" x14ac:dyDescent="0.3">
      <c r="A40" s="1">
        <v>-324</v>
      </c>
      <c r="B40" s="1">
        <v>87.69</v>
      </c>
      <c r="C40" s="1">
        <f t="shared" si="39"/>
        <v>8.7689999999999996E-5</v>
      </c>
      <c r="D40" s="1">
        <f t="shared" si="40"/>
        <v>-4.0570499299229015</v>
      </c>
      <c r="E40" s="1">
        <f t="shared" si="43"/>
        <v>2.5199999999999962E-6</v>
      </c>
      <c r="F40" s="4"/>
      <c r="G40" s="4"/>
      <c r="H40" s="2">
        <v>1.0049999999999999</v>
      </c>
      <c r="I40" s="2">
        <f t="shared" si="41"/>
        <v>100499.99999999999</v>
      </c>
      <c r="J40" s="2">
        <f t="shared" si="42"/>
        <v>5.0021660617565074</v>
      </c>
      <c r="K40" s="2">
        <f t="shared" si="44"/>
        <v>-1.0000000000001119E-3</v>
      </c>
      <c r="L40" s="2">
        <f t="shared" si="0"/>
        <v>0</v>
      </c>
      <c r="M40" s="2">
        <f t="shared" si="1"/>
        <v>1.1373834390605075E-2</v>
      </c>
      <c r="N40" s="2">
        <f t="shared" si="2"/>
        <v>-0.2532599999999996</v>
      </c>
      <c r="O40" s="2">
        <f t="shared" si="3"/>
        <v>55.881103605382712</v>
      </c>
      <c r="P40" s="4"/>
      <c r="Q40" s="9">
        <v>1.0389999999999999</v>
      </c>
      <c r="R40" s="3">
        <f t="shared" si="4"/>
        <v>103899.99999999999</v>
      </c>
      <c r="S40" s="3">
        <f t="shared" si="5"/>
        <v>5.0166155475571772</v>
      </c>
      <c r="T40" s="3">
        <f t="shared" si="6"/>
        <v>-3.0000000000001137E-3</v>
      </c>
      <c r="U40" s="3">
        <f t="shared" si="7"/>
        <v>6.6701784394962202E-2</v>
      </c>
      <c r="V40" s="3">
        <f t="shared" si="8"/>
        <v>1.1373834390605075E-2</v>
      </c>
      <c r="W40" s="3">
        <f t="shared" si="9"/>
        <v>-0.26182799999999956</v>
      </c>
      <c r="X40" s="3">
        <f t="shared" si="10"/>
        <v>57.771608602977757</v>
      </c>
      <c r="Y40" s="4"/>
      <c r="Z40" s="11">
        <v>0.88200000000000001</v>
      </c>
      <c r="AA40" s="10">
        <f t="shared" si="11"/>
        <v>88200</v>
      </c>
      <c r="AB40" s="10">
        <f t="shared" si="12"/>
        <v>4.9454685851318194</v>
      </c>
      <c r="AC40" s="10">
        <f t="shared" si="13"/>
        <v>1.5000000000000013E-2</v>
      </c>
      <c r="AD40" s="10">
        <f t="shared" si="14"/>
        <v>0.51404348273206635</v>
      </c>
      <c r="AE40" s="10">
        <f t="shared" si="15"/>
        <v>1.1373834390605075E-2</v>
      </c>
      <c r="AF40" s="10">
        <f t="shared" si="16"/>
        <v>-0.22226399999999966</v>
      </c>
      <c r="AG40" s="10">
        <f t="shared" si="17"/>
        <v>49.041923761141852</v>
      </c>
      <c r="AH40" s="4"/>
      <c r="AI40" s="12">
        <v>0.71</v>
      </c>
      <c r="AJ40" s="6">
        <f t="shared" si="18"/>
        <v>71000</v>
      </c>
      <c r="AK40" s="6">
        <f t="shared" si="19"/>
        <v>4.8512583487190755</v>
      </c>
      <c r="AL40" s="6">
        <f t="shared" si="20"/>
        <v>7.0000000000000062E-3</v>
      </c>
      <c r="AM40" s="6">
        <f t="shared" si="21"/>
        <v>0.29379142714545831</v>
      </c>
      <c r="AN40" s="6">
        <f t="shared" si="22"/>
        <v>1.1373834390605075E-2</v>
      </c>
      <c r="AO40" s="6">
        <f t="shared" si="23"/>
        <v>-0.17891999999999972</v>
      </c>
      <c r="AP40" s="6">
        <f t="shared" si="24"/>
        <v>39.478192596837545</v>
      </c>
      <c r="AQ40" s="4"/>
      <c r="AR40" s="13">
        <v>0.53800000000000003</v>
      </c>
      <c r="AS40" s="7">
        <f t="shared" si="25"/>
        <v>53800</v>
      </c>
      <c r="AT40" s="7">
        <f t="shared" si="26"/>
        <v>4.7307822756663889</v>
      </c>
      <c r="AU40" s="7">
        <f t="shared" si="27"/>
        <v>-6.0000000000000053E-3</v>
      </c>
      <c r="AV40" s="7">
        <f t="shared" si="28"/>
        <v>-0.192502157155715</v>
      </c>
      <c r="AW40" s="7">
        <f t="shared" si="29"/>
        <v>1.1373834390605075E-2</v>
      </c>
      <c r="AX40" s="7">
        <f t="shared" si="30"/>
        <v>-0.13557599999999981</v>
      </c>
      <c r="AY40" s="7">
        <f t="shared" si="31"/>
        <v>29.914461432533241</v>
      </c>
      <c r="AZ40" s="4"/>
      <c r="BA40" s="15">
        <v>0.65300000000000002</v>
      </c>
      <c r="BB40" s="14">
        <f t="shared" si="32"/>
        <v>65300</v>
      </c>
      <c r="BC40" s="14">
        <f t="shared" si="33"/>
        <v>4.8149131812750738</v>
      </c>
      <c r="BD40" s="14">
        <f t="shared" si="34"/>
        <v>-1.100000000000001E-2</v>
      </c>
      <c r="BE40" s="14">
        <f t="shared" si="35"/>
        <v>0.85879046800133574</v>
      </c>
      <c r="BF40" s="14">
        <f t="shared" si="36"/>
        <v>1.1373834390605075E-2</v>
      </c>
      <c r="BG40" s="14">
        <f t="shared" si="37"/>
        <v>-0.16455599999999976</v>
      </c>
      <c r="BH40" s="14">
        <f t="shared" si="38"/>
        <v>36.308816571457633</v>
      </c>
    </row>
    <row r="41" spans="1:60" x14ac:dyDescent="0.3">
      <c r="A41" s="1">
        <v>-323</v>
      </c>
      <c r="B41" s="1">
        <v>90.26</v>
      </c>
      <c r="C41" s="1">
        <f t="shared" si="39"/>
        <v>9.0260000000000007E-5</v>
      </c>
      <c r="D41" s="1">
        <f t="shared" si="40"/>
        <v>-4.0445046708158729</v>
      </c>
      <c r="E41" s="1">
        <f t="shared" si="43"/>
        <v>2.570000000000011E-6</v>
      </c>
      <c r="F41" s="4"/>
      <c r="G41" s="4"/>
      <c r="H41" s="2">
        <v>1.0049999999999999</v>
      </c>
      <c r="I41" s="2">
        <f t="shared" si="41"/>
        <v>100499.99999999999</v>
      </c>
      <c r="J41" s="2">
        <f t="shared" si="42"/>
        <v>5.0021660617565074</v>
      </c>
      <c r="K41" s="2">
        <f t="shared" si="44"/>
        <v>0</v>
      </c>
      <c r="L41" s="2">
        <f t="shared" si="0"/>
        <v>6.9356593056472196E-2</v>
      </c>
      <c r="M41" s="2">
        <f t="shared" si="1"/>
        <v>1.1883496903905888E-2</v>
      </c>
      <c r="N41" s="2">
        <f t="shared" si="2"/>
        <v>-0.25828500000000104</v>
      </c>
      <c r="O41" s="2">
        <f t="shared" si="3"/>
        <v>57.518855187841773</v>
      </c>
      <c r="P41" s="4"/>
      <c r="Q41" s="9">
        <v>1.0369999999999999</v>
      </c>
      <c r="R41" s="3">
        <f t="shared" si="4"/>
        <v>103699.99999999999</v>
      </c>
      <c r="S41" s="3">
        <f t="shared" si="5"/>
        <v>5.0157787563890412</v>
      </c>
      <c r="T41" s="3">
        <f t="shared" si="6"/>
        <v>-2.0000000000000018E-3</v>
      </c>
      <c r="U41" s="3">
        <f t="shared" si="7"/>
        <v>-3.3558555080868635E-2</v>
      </c>
      <c r="V41" s="3">
        <f t="shared" si="8"/>
        <v>1.1883496903905888E-2</v>
      </c>
      <c r="W41" s="3">
        <f t="shared" si="9"/>
        <v>-0.26650900000000111</v>
      </c>
      <c r="X41" s="3">
        <f t="shared" si="10"/>
        <v>59.350301323176033</v>
      </c>
      <c r="Y41" s="4"/>
      <c r="Z41" s="11">
        <v>0.86899999999999999</v>
      </c>
      <c r="AA41" s="10">
        <f t="shared" si="11"/>
        <v>86900</v>
      </c>
      <c r="AB41" s="10">
        <f t="shared" si="12"/>
        <v>4.9390197764486663</v>
      </c>
      <c r="AC41" s="10">
        <f t="shared" si="13"/>
        <v>-1.3000000000000012E-2</v>
      </c>
      <c r="AD41" s="10">
        <f t="shared" si="14"/>
        <v>-0.23956744656922704</v>
      </c>
      <c r="AE41" s="10">
        <f t="shared" si="15"/>
        <v>1.1883496903905888E-2</v>
      </c>
      <c r="AF41" s="10">
        <f t="shared" si="16"/>
        <v>-0.22333300000000095</v>
      </c>
      <c r="AG41" s="10">
        <f t="shared" si="17"/>
        <v>49.735209112671143</v>
      </c>
      <c r="AH41" s="4"/>
      <c r="AI41" s="12">
        <v>0.70399999999999996</v>
      </c>
      <c r="AJ41" s="6">
        <f t="shared" si="18"/>
        <v>70400</v>
      </c>
      <c r="AK41" s="6">
        <f t="shared" si="19"/>
        <v>4.847572659142112</v>
      </c>
      <c r="AL41" s="6">
        <f t="shared" si="20"/>
        <v>-6.0000000000000053E-3</v>
      </c>
      <c r="AM41" s="6">
        <f t="shared" si="21"/>
        <v>0.29800751007869231</v>
      </c>
      <c r="AN41" s="6">
        <f t="shared" si="22"/>
        <v>1.1883496903905888E-2</v>
      </c>
      <c r="AO41" s="6">
        <f t="shared" si="23"/>
        <v>-0.18092800000000078</v>
      </c>
      <c r="AP41" s="6">
        <f t="shared" si="24"/>
        <v>40.291814977353845</v>
      </c>
      <c r="AQ41" s="4"/>
      <c r="AR41" s="13">
        <v>0.54100000000000004</v>
      </c>
      <c r="AS41" s="7">
        <f t="shared" si="25"/>
        <v>54100.000000000007</v>
      </c>
      <c r="AT41" s="7">
        <f t="shared" si="26"/>
        <v>4.7331972651065692</v>
      </c>
      <c r="AU41" s="7">
        <f t="shared" si="27"/>
        <v>3.0000000000000027E-3</v>
      </c>
      <c r="AV41" s="7">
        <f t="shared" si="28"/>
        <v>-0.63769178572895402</v>
      </c>
      <c r="AW41" s="7">
        <f t="shared" si="29"/>
        <v>1.1883496903905888E-2</v>
      </c>
      <c r="AX41" s="7">
        <f t="shared" si="30"/>
        <v>-0.1390370000000006</v>
      </c>
      <c r="AY41" s="7">
        <f t="shared" si="31"/>
        <v>30.96288622549493</v>
      </c>
      <c r="AZ41" s="4"/>
      <c r="BA41" s="15">
        <v>0.63700000000000001</v>
      </c>
      <c r="BB41" s="14">
        <f t="shared" si="32"/>
        <v>63700</v>
      </c>
      <c r="BC41" s="14">
        <f t="shared" si="33"/>
        <v>4.8041394323353508</v>
      </c>
      <c r="BD41" s="14">
        <f t="shared" si="34"/>
        <v>-1.6000000000000014E-2</v>
      </c>
      <c r="BE41" s="14">
        <f t="shared" si="35"/>
        <v>0.32950086493298536</v>
      </c>
      <c r="BF41" s="14">
        <f t="shared" si="36"/>
        <v>1.1883496903905888E-2</v>
      </c>
      <c r="BG41" s="14">
        <f t="shared" si="37"/>
        <v>-0.16370900000000069</v>
      </c>
      <c r="BH41" s="14">
        <f t="shared" si="38"/>
        <v>36.457224631497724</v>
      </c>
    </row>
    <row r="42" spans="1:60" x14ac:dyDescent="0.3">
      <c r="A42" s="1">
        <v>-322</v>
      </c>
      <c r="B42" s="1">
        <v>92.89</v>
      </c>
      <c r="C42" s="1">
        <f t="shared" si="39"/>
        <v>9.289E-5</v>
      </c>
      <c r="D42" s="1">
        <f t="shared" si="40"/>
        <v>-4.0320310371213077</v>
      </c>
      <c r="E42" s="1">
        <f t="shared" si="43"/>
        <v>2.6299999999999935E-6</v>
      </c>
      <c r="F42" s="4"/>
      <c r="G42" s="4"/>
      <c r="H42" s="2">
        <v>1.0029999999999999</v>
      </c>
      <c r="I42" s="2">
        <f t="shared" si="41"/>
        <v>100299.99999999999</v>
      </c>
      <c r="J42" s="2">
        <f t="shared" si="42"/>
        <v>5.0013009330204179</v>
      </c>
      <c r="K42" s="2">
        <f t="shared" si="44"/>
        <v>-2.0000000000000018E-3</v>
      </c>
      <c r="L42" s="2">
        <f t="shared" si="0"/>
        <v>7.0175826783688874E-2</v>
      </c>
      <c r="M42" s="2">
        <f t="shared" si="1"/>
        <v>1.2401977915488333E-2</v>
      </c>
      <c r="N42" s="2">
        <f t="shared" si="2"/>
        <v>-0.26378899999999933</v>
      </c>
      <c r="O42" s="2">
        <f t="shared" si="3"/>
        <v>59.077041534779205</v>
      </c>
      <c r="P42" s="4"/>
      <c r="Q42" s="9">
        <v>1.038</v>
      </c>
      <c r="R42" s="3">
        <f t="shared" si="4"/>
        <v>103800</v>
      </c>
      <c r="S42" s="3">
        <f t="shared" si="5"/>
        <v>5.0161973535124389</v>
      </c>
      <c r="T42" s="3">
        <f t="shared" si="6"/>
        <v>1.0000000000001119E-3</v>
      </c>
      <c r="U42" s="3">
        <f t="shared" si="7"/>
        <v>0.10176006393682197</v>
      </c>
      <c r="V42" s="3">
        <f t="shared" si="8"/>
        <v>1.2401977915488333E-2</v>
      </c>
      <c r="W42" s="3">
        <f t="shared" si="9"/>
        <v>-0.27299399999999929</v>
      </c>
      <c r="X42" s="3">
        <f t="shared" si="10"/>
        <v>61.138553452742606</v>
      </c>
      <c r="Y42" s="4"/>
      <c r="Z42" s="11">
        <v>0.875</v>
      </c>
      <c r="AA42" s="10">
        <f t="shared" si="11"/>
        <v>87500</v>
      </c>
      <c r="AB42" s="10">
        <f t="shared" si="12"/>
        <v>4.9420080530223132</v>
      </c>
      <c r="AC42" s="10">
        <f t="shared" si="13"/>
        <v>6.0000000000000053E-3</v>
      </c>
      <c r="AD42" s="10">
        <f t="shared" si="14"/>
        <v>0.24191433205583462</v>
      </c>
      <c r="AE42" s="10">
        <f t="shared" si="15"/>
        <v>1.2401977915488333E-2</v>
      </c>
      <c r="AF42" s="10">
        <f t="shared" si="16"/>
        <v>-0.23012499999999941</v>
      </c>
      <c r="AG42" s="10">
        <f t="shared" si="17"/>
        <v>51.537797949084556</v>
      </c>
      <c r="AH42" s="4"/>
      <c r="AI42" s="12">
        <v>0.69799999999999995</v>
      </c>
      <c r="AJ42" s="6">
        <f t="shared" si="18"/>
        <v>69800</v>
      </c>
      <c r="AK42" s="6">
        <f t="shared" si="19"/>
        <v>4.8438554226231609</v>
      </c>
      <c r="AL42" s="6">
        <f t="shared" si="20"/>
        <v>-6.0000000000000053E-3</v>
      </c>
      <c r="AM42" s="6">
        <f t="shared" si="21"/>
        <v>0.40528492071621763</v>
      </c>
      <c r="AN42" s="6">
        <f t="shared" si="22"/>
        <v>1.2401977915488333E-2</v>
      </c>
      <c r="AO42" s="6">
        <f t="shared" si="23"/>
        <v>-0.18357399999999954</v>
      </c>
      <c r="AP42" s="6">
        <f t="shared" si="24"/>
        <v>41.112437678241172</v>
      </c>
      <c r="AQ42" s="4"/>
      <c r="AR42" s="13">
        <v>0.55100000000000005</v>
      </c>
      <c r="AS42" s="7">
        <f t="shared" si="25"/>
        <v>55100.000000000007</v>
      </c>
      <c r="AT42" s="7">
        <f t="shared" si="26"/>
        <v>4.7411515988517854</v>
      </c>
      <c r="AU42" s="7">
        <f t="shared" si="27"/>
        <v>1.0000000000000009E-2</v>
      </c>
      <c r="AV42" s="7">
        <f t="shared" si="28"/>
        <v>-1.0683347755599792</v>
      </c>
      <c r="AW42" s="7">
        <f t="shared" si="29"/>
        <v>1.2401977915488333E-2</v>
      </c>
      <c r="AX42" s="7">
        <f t="shared" si="30"/>
        <v>-0.14491299999999965</v>
      </c>
      <c r="AY42" s="7">
        <f t="shared" si="31"/>
        <v>32.454087622794972</v>
      </c>
      <c r="AZ42" s="4"/>
      <c r="BA42" s="15">
        <v>0.63100000000000001</v>
      </c>
      <c r="BB42" s="14">
        <f t="shared" si="32"/>
        <v>63100</v>
      </c>
      <c r="BC42" s="14">
        <f t="shared" si="33"/>
        <v>4.8000293592441343</v>
      </c>
      <c r="BD42" s="14">
        <f t="shared" si="34"/>
        <v>-6.0000000000000053E-3</v>
      </c>
      <c r="BE42" s="14">
        <f t="shared" si="35"/>
        <v>0.39220572915556784</v>
      </c>
      <c r="BF42" s="14">
        <f t="shared" si="36"/>
        <v>1.2401977915488333E-2</v>
      </c>
      <c r="BG42" s="14">
        <f t="shared" si="37"/>
        <v>-0.16595299999999957</v>
      </c>
      <c r="BH42" s="14">
        <f t="shared" si="38"/>
        <v>37.166114863854126</v>
      </c>
    </row>
    <row r="43" spans="1:60" x14ac:dyDescent="0.3">
      <c r="A43" s="1">
        <v>-321</v>
      </c>
      <c r="B43" s="1">
        <v>95.57</v>
      </c>
      <c r="C43" s="1">
        <f t="shared" si="39"/>
        <v>9.5569999999999995E-5</v>
      </c>
      <c r="D43" s="1">
        <f t="shared" si="40"/>
        <v>-4.0196784139912438</v>
      </c>
      <c r="E43" s="1">
        <f t="shared" si="43"/>
        <v>2.6799999999999947E-6</v>
      </c>
      <c r="F43" s="4"/>
      <c r="G43" s="4"/>
      <c r="H43" s="2">
        <v>1.0009999999999999</v>
      </c>
      <c r="I43" s="2">
        <f t="shared" si="41"/>
        <v>100099.99999999999</v>
      </c>
      <c r="J43" s="2">
        <f t="shared" si="42"/>
        <v>5.0004340774793183</v>
      </c>
      <c r="K43" s="2">
        <f t="shared" si="44"/>
        <v>-2.0000000000000018E-3</v>
      </c>
      <c r="L43" s="2">
        <f t="shared" si="0"/>
        <v>7.1009981569409963E-2</v>
      </c>
      <c r="M43" s="2">
        <f t="shared" si="1"/>
        <v>1.2929117366507814E-2</v>
      </c>
      <c r="N43" s="2">
        <f t="shared" si="2"/>
        <v>-0.26826799999999945</v>
      </c>
      <c r="O43" s="2">
        <f t="shared" si="3"/>
        <v>60.660293340436517</v>
      </c>
      <c r="P43" s="4"/>
      <c r="Q43" s="9">
        <v>1.0349999999999999</v>
      </c>
      <c r="R43" s="3">
        <f t="shared" si="4"/>
        <v>103499.99999999999</v>
      </c>
      <c r="S43" s="3">
        <f t="shared" si="5"/>
        <v>5.0149403497929361</v>
      </c>
      <c r="T43" s="3">
        <f t="shared" si="6"/>
        <v>-3.0000000000001137E-3</v>
      </c>
      <c r="U43" s="3">
        <f t="shared" si="7"/>
        <v>0.10306242055192334</v>
      </c>
      <c r="V43" s="3">
        <f t="shared" si="8"/>
        <v>1.2929117366507814E-2</v>
      </c>
      <c r="W43" s="3">
        <f t="shared" si="9"/>
        <v>-0.2773799999999994</v>
      </c>
      <c r="X43" s="3">
        <f t="shared" si="10"/>
        <v>62.720682924427365</v>
      </c>
      <c r="Y43" s="4"/>
      <c r="Z43" s="11">
        <v>0.86899999999999999</v>
      </c>
      <c r="AA43" s="10">
        <f t="shared" si="11"/>
        <v>86900</v>
      </c>
      <c r="AB43" s="10">
        <f t="shared" si="12"/>
        <v>4.9390197764486663</v>
      </c>
      <c r="AC43" s="10">
        <f t="shared" si="13"/>
        <v>-6.0000000000000053E-3</v>
      </c>
      <c r="AD43" s="10">
        <f t="shared" si="14"/>
        <v>0.28715910738154754</v>
      </c>
      <c r="AE43" s="10">
        <f t="shared" si="15"/>
        <v>1.2929117366507814E-2</v>
      </c>
      <c r="AF43" s="10">
        <f t="shared" si="16"/>
        <v>-0.23289199999999954</v>
      </c>
      <c r="AG43" s="10">
        <f t="shared" si="17"/>
        <v>52.661133779060286</v>
      </c>
      <c r="AH43" s="4"/>
      <c r="AI43" s="12">
        <v>0.69</v>
      </c>
      <c r="AJ43" s="6">
        <f t="shared" si="18"/>
        <v>69000</v>
      </c>
      <c r="AK43" s="6">
        <f t="shared" si="19"/>
        <v>4.8388490907372557</v>
      </c>
      <c r="AL43" s="6">
        <f t="shared" si="20"/>
        <v>-8.0000000000000071E-3</v>
      </c>
      <c r="AM43" s="6">
        <f t="shared" si="21"/>
        <v>0.20642487768592577</v>
      </c>
      <c r="AN43" s="6">
        <f t="shared" si="22"/>
        <v>1.2929117366507814E-2</v>
      </c>
      <c r="AO43" s="6">
        <f t="shared" si="23"/>
        <v>-0.18491999999999964</v>
      </c>
      <c r="AP43" s="6">
        <f t="shared" si="24"/>
        <v>41.813788616284917</v>
      </c>
      <c r="AQ43" s="4"/>
      <c r="AR43" s="13">
        <v>0.56799999999999995</v>
      </c>
      <c r="AS43" s="7">
        <f t="shared" si="25"/>
        <v>56799.999999999993</v>
      </c>
      <c r="AT43" s="7">
        <f t="shared" si="26"/>
        <v>4.7543483357110192</v>
      </c>
      <c r="AU43" s="7">
        <f t="shared" si="27"/>
        <v>1.6999999999999904E-2</v>
      </c>
      <c r="AV43" s="7">
        <f t="shared" si="28"/>
        <v>-0.98631283885356491</v>
      </c>
      <c r="AW43" s="7">
        <f t="shared" si="29"/>
        <v>1.2929117366507814E-2</v>
      </c>
      <c r="AX43" s="7">
        <f t="shared" si="30"/>
        <v>-0.15222399999999967</v>
      </c>
      <c r="AY43" s="7">
        <f t="shared" si="31"/>
        <v>34.420625991376568</v>
      </c>
      <c r="AZ43" s="4"/>
      <c r="BA43" s="15">
        <v>0.624</v>
      </c>
      <c r="BB43" s="14">
        <f t="shared" si="32"/>
        <v>62400</v>
      </c>
      <c r="BC43" s="14">
        <f t="shared" si="33"/>
        <v>4.7951845896824237</v>
      </c>
      <c r="BD43" s="14">
        <f t="shared" si="34"/>
        <v>-7.0000000000000062E-3</v>
      </c>
      <c r="BE43" s="14">
        <f t="shared" si="35"/>
        <v>0.86391072171862027</v>
      </c>
      <c r="BF43" s="14">
        <f t="shared" si="36"/>
        <v>1.2929117366507814E-2</v>
      </c>
      <c r="BG43" s="14">
        <f t="shared" si="37"/>
        <v>-0.16723199999999966</v>
      </c>
      <c r="BH43" s="14">
        <f t="shared" si="38"/>
        <v>37.814208835596794</v>
      </c>
    </row>
    <row r="44" spans="1:60" x14ac:dyDescent="0.3">
      <c r="A44" s="1">
        <v>-320</v>
      </c>
      <c r="B44" s="1">
        <v>98.3</v>
      </c>
      <c r="C44" s="1">
        <f t="shared" si="39"/>
        <v>9.8299999999999991E-5</v>
      </c>
      <c r="D44" s="1">
        <f t="shared" si="40"/>
        <v>-4.0074464821678646</v>
      </c>
      <c r="E44" s="1">
        <f t="shared" si="43"/>
        <v>2.7299999999999959E-6</v>
      </c>
      <c r="F44" s="4"/>
      <c r="G44" s="4"/>
      <c r="H44" s="2">
        <v>0.999</v>
      </c>
      <c r="I44" s="2">
        <f t="shared" si="41"/>
        <v>99900</v>
      </c>
      <c r="J44" s="2">
        <f t="shared" si="42"/>
        <v>4.9995654882259819</v>
      </c>
      <c r="K44" s="2">
        <f t="shared" si="44"/>
        <v>-1.9999999999998908E-3</v>
      </c>
      <c r="L44" s="2">
        <f t="shared" si="0"/>
        <v>3.5784322145336382E-2</v>
      </c>
      <c r="M44" s="2">
        <f t="shared" si="1"/>
        <v>1.34647525328421E-2</v>
      </c>
      <c r="N44" s="2">
        <f t="shared" si="2"/>
        <v>-0.27272699999999961</v>
      </c>
      <c r="O44" s="2">
        <f t="shared" si="3"/>
        <v>62.268420378716662</v>
      </c>
      <c r="P44" s="4"/>
      <c r="Q44" s="9">
        <v>1.032</v>
      </c>
      <c r="R44" s="3">
        <f t="shared" si="4"/>
        <v>103200</v>
      </c>
      <c r="S44" s="3">
        <f t="shared" si="5"/>
        <v>5.0136796972911926</v>
      </c>
      <c r="T44" s="3">
        <f t="shared" si="6"/>
        <v>-2.9999999999998916E-3</v>
      </c>
      <c r="U44" s="3">
        <f t="shared" si="7"/>
        <v>0.17353430262187097</v>
      </c>
      <c r="V44" s="3">
        <f t="shared" si="8"/>
        <v>1.34647525328421E-2</v>
      </c>
      <c r="W44" s="3">
        <f t="shared" si="9"/>
        <v>-0.2817359999999996</v>
      </c>
      <c r="X44" s="3">
        <f t="shared" si="10"/>
        <v>64.325335166001594</v>
      </c>
      <c r="Y44" s="4"/>
      <c r="Z44" s="11">
        <v>0.86199999999999999</v>
      </c>
      <c r="AA44" s="10">
        <f t="shared" si="11"/>
        <v>86200</v>
      </c>
      <c r="AB44" s="10">
        <f t="shared" si="12"/>
        <v>4.9355072658247128</v>
      </c>
      <c r="AC44" s="10">
        <f t="shared" si="13"/>
        <v>-7.0000000000000062E-3</v>
      </c>
      <c r="AD44" s="10">
        <f t="shared" si="14"/>
        <v>-0.16541993747771924</v>
      </c>
      <c r="AE44" s="10">
        <f t="shared" si="15"/>
        <v>1.34647525328421E-2</v>
      </c>
      <c r="AF44" s="10">
        <f t="shared" si="16"/>
        <v>-0.23532599999999965</v>
      </c>
      <c r="AG44" s="10">
        <f t="shared" si="17"/>
        <v>53.729107473927691</v>
      </c>
      <c r="AH44" s="4"/>
      <c r="AI44" s="12">
        <v>0.68600000000000005</v>
      </c>
      <c r="AJ44" s="6">
        <f t="shared" si="18"/>
        <v>68600</v>
      </c>
      <c r="AK44" s="6">
        <f t="shared" si="19"/>
        <v>4.836324115706752</v>
      </c>
      <c r="AL44" s="6">
        <f t="shared" si="20"/>
        <v>-3.9999999999998925E-3</v>
      </c>
      <c r="AM44" s="6">
        <f t="shared" si="21"/>
        <v>0.36647134257687214</v>
      </c>
      <c r="AN44" s="6">
        <f t="shared" si="22"/>
        <v>1.34647525328421E-2</v>
      </c>
      <c r="AO44" s="6">
        <f t="shared" si="23"/>
        <v>-0.18727799999999972</v>
      </c>
      <c r="AP44" s="6">
        <f t="shared" si="24"/>
        <v>42.758895275074707</v>
      </c>
      <c r="AQ44" s="4"/>
      <c r="AR44" s="13">
        <v>0.58399999999999996</v>
      </c>
      <c r="AS44" s="7">
        <f t="shared" si="25"/>
        <v>58399.999999999993</v>
      </c>
      <c r="AT44" s="7">
        <f t="shared" si="26"/>
        <v>4.7664128471123997</v>
      </c>
      <c r="AU44" s="7">
        <f t="shared" si="27"/>
        <v>1.6000000000000014E-2</v>
      </c>
      <c r="AV44" s="7">
        <f t="shared" si="28"/>
        <v>0.24557239398410116</v>
      </c>
      <c r="AW44" s="7">
        <f t="shared" si="29"/>
        <v>1.34647525328421E-2</v>
      </c>
      <c r="AX44" s="7">
        <f t="shared" si="30"/>
        <v>-0.15943199999999974</v>
      </c>
      <c r="AY44" s="7">
        <f t="shared" si="31"/>
        <v>36.401158659830358</v>
      </c>
      <c r="AZ44" s="4"/>
      <c r="BA44" s="15">
        <v>0.60899999999999999</v>
      </c>
      <c r="BB44" s="14">
        <f t="shared" si="32"/>
        <v>60900</v>
      </c>
      <c r="BC44" s="14">
        <f t="shared" si="33"/>
        <v>4.7846172926328752</v>
      </c>
      <c r="BD44" s="14">
        <f t="shared" si="34"/>
        <v>-1.5000000000000013E-2</v>
      </c>
      <c r="BE44" s="14">
        <f t="shared" si="35"/>
        <v>0.11753511478536009</v>
      </c>
      <c r="BF44" s="14">
        <f t="shared" si="36"/>
        <v>1.34647525328421E-2</v>
      </c>
      <c r="BG44" s="14">
        <f t="shared" si="37"/>
        <v>-0.16625699999999974</v>
      </c>
      <c r="BH44" s="14">
        <f t="shared" si="38"/>
        <v>37.959427438076524</v>
      </c>
    </row>
    <row r="45" spans="1:60" x14ac:dyDescent="0.3">
      <c r="A45" s="1">
        <v>-319</v>
      </c>
      <c r="B45" s="1">
        <v>101.09</v>
      </c>
      <c r="C45" s="1">
        <f t="shared" si="39"/>
        <v>1.0109E-4</v>
      </c>
      <c r="D45" s="1">
        <f t="shared" si="40"/>
        <v>-3.9952918034556637</v>
      </c>
      <c r="E45" s="1">
        <f t="shared" si="43"/>
        <v>2.7900000000000055E-6</v>
      </c>
      <c r="F45" s="4"/>
      <c r="G45" s="4"/>
      <c r="H45" s="2">
        <v>0.998</v>
      </c>
      <c r="I45" s="2">
        <f t="shared" si="41"/>
        <v>99800</v>
      </c>
      <c r="J45" s="2">
        <f t="shared" si="42"/>
        <v>4.9991305412873714</v>
      </c>
      <c r="K45" s="2">
        <f t="shared" si="44"/>
        <v>-1.0000000000000009E-3</v>
      </c>
      <c r="L45" s="2">
        <f t="shared" si="0"/>
        <v>3.6309323581163219E-2</v>
      </c>
      <c r="M45" s="2">
        <f t="shared" si="1"/>
        <v>1.400871807737869E-2</v>
      </c>
      <c r="N45" s="2">
        <f t="shared" si="2"/>
        <v>-0.27844200000000052</v>
      </c>
      <c r="O45" s="2">
        <f t="shared" si="3"/>
        <v>63.971654124646513</v>
      </c>
      <c r="P45" s="4"/>
      <c r="Q45" s="9">
        <v>1.0269999999999999</v>
      </c>
      <c r="R45" s="3">
        <f t="shared" si="4"/>
        <v>102699.99999999999</v>
      </c>
      <c r="S45" s="3">
        <f t="shared" si="5"/>
        <v>5.0115704435972779</v>
      </c>
      <c r="T45" s="3">
        <f t="shared" si="6"/>
        <v>-5.0000000000001155E-3</v>
      </c>
      <c r="U45" s="3">
        <f t="shared" si="7"/>
        <v>0.21221865739135523</v>
      </c>
      <c r="V45" s="3">
        <f t="shared" si="8"/>
        <v>1.400871807737869E-2</v>
      </c>
      <c r="W45" s="3">
        <f t="shared" si="9"/>
        <v>-0.28653300000000054</v>
      </c>
      <c r="X45" s="3">
        <f t="shared" si="10"/>
        <v>65.830549885783512</v>
      </c>
      <c r="Y45" s="4"/>
      <c r="Z45" s="11">
        <v>0.86599999999999999</v>
      </c>
      <c r="AA45" s="10">
        <f t="shared" si="11"/>
        <v>86600</v>
      </c>
      <c r="AB45" s="10">
        <f t="shared" si="12"/>
        <v>4.9375178920173468</v>
      </c>
      <c r="AC45" s="10">
        <f t="shared" si="13"/>
        <v>4.0000000000000036E-3</v>
      </c>
      <c r="AD45" s="10">
        <f t="shared" si="14"/>
        <v>8.3742343061684238E-2</v>
      </c>
      <c r="AE45" s="10">
        <f t="shared" si="15"/>
        <v>1.400871807737869E-2</v>
      </c>
      <c r="AF45" s="10">
        <f t="shared" si="16"/>
        <v>-0.24161400000000047</v>
      </c>
      <c r="AG45" s="10">
        <f t="shared" si="17"/>
        <v>55.510473418781437</v>
      </c>
      <c r="AH45" s="4"/>
      <c r="AI45" s="12">
        <v>0.67900000000000005</v>
      </c>
      <c r="AJ45" s="6">
        <f t="shared" si="18"/>
        <v>67900</v>
      </c>
      <c r="AK45" s="6">
        <f t="shared" si="19"/>
        <v>4.8318697742805012</v>
      </c>
      <c r="AL45" s="6">
        <f t="shared" si="20"/>
        <v>-7.0000000000000062E-3</v>
      </c>
      <c r="AM45" s="6">
        <f t="shared" si="21"/>
        <v>0.64581587280915465</v>
      </c>
      <c r="AN45" s="6">
        <f t="shared" si="22"/>
        <v>1.400871807737869E-2</v>
      </c>
      <c r="AO45" s="6">
        <f t="shared" si="23"/>
        <v>-0.18944100000000036</v>
      </c>
      <c r="AP45" s="6">
        <f t="shared" si="24"/>
        <v>43.523800752139259</v>
      </c>
      <c r="AQ45" s="4"/>
      <c r="AR45" s="13">
        <v>0.57999999999999996</v>
      </c>
      <c r="AS45" s="7">
        <f t="shared" si="25"/>
        <v>57999.999999999993</v>
      </c>
      <c r="AT45" s="7">
        <f t="shared" si="26"/>
        <v>4.7634279935629369</v>
      </c>
      <c r="AU45" s="7">
        <f t="shared" si="27"/>
        <v>-4.0000000000000036E-3</v>
      </c>
      <c r="AV45" s="7">
        <f t="shared" si="28"/>
        <v>1.5957888216977099</v>
      </c>
      <c r="AW45" s="7">
        <f t="shared" si="29"/>
        <v>1.400871807737869E-2</v>
      </c>
      <c r="AX45" s="7">
        <f t="shared" si="30"/>
        <v>-0.1618200000000003</v>
      </c>
      <c r="AY45" s="7">
        <f t="shared" si="31"/>
        <v>37.177915222740452</v>
      </c>
      <c r="AZ45" s="4"/>
      <c r="BA45" s="15">
        <v>0.60699999999999998</v>
      </c>
      <c r="BB45" s="14">
        <f t="shared" si="32"/>
        <v>60700</v>
      </c>
      <c r="BC45" s="14">
        <f t="shared" si="33"/>
        <v>4.7831886910752575</v>
      </c>
      <c r="BD45" s="14">
        <f t="shared" si="34"/>
        <v>-2.0000000000000018E-3</v>
      </c>
      <c r="BE45" s="14">
        <f t="shared" si="35"/>
        <v>2.0877484111474138</v>
      </c>
      <c r="BF45" s="14">
        <f t="shared" si="36"/>
        <v>1.400871807737869E-2</v>
      </c>
      <c r="BG45" s="14">
        <f t="shared" si="37"/>
        <v>-0.16935300000000034</v>
      </c>
      <c r="BH45" s="14">
        <f t="shared" si="38"/>
        <v>38.908611276212852</v>
      </c>
    </row>
    <row r="46" spans="1:60" x14ac:dyDescent="0.3">
      <c r="A46" s="1">
        <v>-318</v>
      </c>
      <c r="B46" s="1">
        <v>103.92</v>
      </c>
      <c r="C46" s="1">
        <f t="shared" si="39"/>
        <v>1.0391999999999999E-4</v>
      </c>
      <c r="D46" s="1">
        <f t="shared" si="40"/>
        <v>-3.9833008619350285</v>
      </c>
      <c r="E46" s="1">
        <f t="shared" si="43"/>
        <v>2.8299999999999983E-6</v>
      </c>
      <c r="F46" s="4"/>
      <c r="G46" s="4"/>
      <c r="H46" s="2">
        <v>0.997</v>
      </c>
      <c r="I46" s="2">
        <f t="shared" si="41"/>
        <v>99700</v>
      </c>
      <c r="J46" s="2">
        <f t="shared" si="42"/>
        <v>4.9986951583116559</v>
      </c>
      <c r="K46" s="2">
        <f t="shared" si="44"/>
        <v>-1.0000000000000009E-3</v>
      </c>
      <c r="L46" s="2">
        <f t="shared" si="0"/>
        <v>0</v>
      </c>
      <c r="M46" s="2">
        <f t="shared" si="1"/>
        <v>1.4560846103144676E-2</v>
      </c>
      <c r="N46" s="2">
        <f t="shared" si="2"/>
        <v>-0.28215099999999982</v>
      </c>
      <c r="O46" s="2">
        <f t="shared" si="3"/>
        <v>65.696637054337828</v>
      </c>
      <c r="P46" s="4"/>
      <c r="Q46" s="9">
        <v>1.0209999999999999</v>
      </c>
      <c r="R46" s="3">
        <f t="shared" si="4"/>
        <v>102099.99999999999</v>
      </c>
      <c r="S46" s="3">
        <f t="shared" si="5"/>
        <v>5.0090257420869104</v>
      </c>
      <c r="T46" s="3">
        <f t="shared" si="6"/>
        <v>-6.0000000000000053E-3</v>
      </c>
      <c r="U46" s="3">
        <f t="shared" si="7"/>
        <v>0.36005266374231892</v>
      </c>
      <c r="V46" s="3">
        <f t="shared" si="8"/>
        <v>1.4560846103144676E-2</v>
      </c>
      <c r="W46" s="3">
        <f t="shared" si="9"/>
        <v>-0.28894299999999978</v>
      </c>
      <c r="X46" s="3">
        <f t="shared" si="10"/>
        <v>67.278100734682965</v>
      </c>
      <c r="Y46" s="4"/>
      <c r="Z46" s="11">
        <v>0.86399999999999999</v>
      </c>
      <c r="AA46" s="10">
        <f t="shared" si="11"/>
        <v>86400</v>
      </c>
      <c r="AB46" s="10">
        <f t="shared" si="12"/>
        <v>4.9365137424788932</v>
      </c>
      <c r="AC46" s="10">
        <f t="shared" si="13"/>
        <v>-2.0000000000000018E-3</v>
      </c>
      <c r="AD46" s="10">
        <f t="shared" si="14"/>
        <v>0</v>
      </c>
      <c r="AE46" s="10">
        <f t="shared" si="15"/>
        <v>1.4560846103144676E-2</v>
      </c>
      <c r="AF46" s="10">
        <f t="shared" si="16"/>
        <v>-0.24451199999999984</v>
      </c>
      <c r="AG46" s="10">
        <f t="shared" si="17"/>
        <v>56.932692492425161</v>
      </c>
      <c r="AH46" s="4"/>
      <c r="AI46" s="12">
        <v>0.66700000000000004</v>
      </c>
      <c r="AJ46" s="6">
        <f t="shared" si="18"/>
        <v>66700</v>
      </c>
      <c r="AK46" s="6">
        <f t="shared" si="19"/>
        <v>4.8241258339165487</v>
      </c>
      <c r="AL46" s="6">
        <f t="shared" si="20"/>
        <v>-1.2000000000000011E-2</v>
      </c>
      <c r="AM46" s="6">
        <f t="shared" si="21"/>
        <v>0.66412211910912067</v>
      </c>
      <c r="AN46" s="6">
        <f t="shared" si="22"/>
        <v>1.4560846103144676E-2</v>
      </c>
      <c r="AO46" s="6">
        <f t="shared" si="23"/>
        <v>-0.1887609999999999</v>
      </c>
      <c r="AP46" s="6">
        <f t="shared" si="24"/>
        <v>43.951511449592104</v>
      </c>
      <c r="AQ46" s="4"/>
      <c r="AR46" s="13">
        <v>0.55500000000000005</v>
      </c>
      <c r="AS46" s="7">
        <f t="shared" si="25"/>
        <v>55500.000000000007</v>
      </c>
      <c r="AT46" s="7">
        <f t="shared" si="26"/>
        <v>4.7442929831226763</v>
      </c>
      <c r="AU46" s="7">
        <f t="shared" si="27"/>
        <v>-2.4999999999999911E-2</v>
      </c>
      <c r="AV46" s="7">
        <f t="shared" si="28"/>
        <v>-0.58844789490531946</v>
      </c>
      <c r="AW46" s="7">
        <f t="shared" si="29"/>
        <v>1.4560846103144676E-2</v>
      </c>
      <c r="AX46" s="7">
        <f t="shared" si="30"/>
        <v>-0.15706499999999993</v>
      </c>
      <c r="AY46" s="7">
        <f t="shared" si="31"/>
        <v>36.571347607981444</v>
      </c>
      <c r="AZ46" s="4"/>
      <c r="BA46" s="15">
        <v>0.57299999999999995</v>
      </c>
      <c r="BB46" s="14">
        <f t="shared" si="32"/>
        <v>57299.999999999993</v>
      </c>
      <c r="BC46" s="14">
        <f t="shared" si="33"/>
        <v>4.7581546219673898</v>
      </c>
      <c r="BD46" s="14">
        <f t="shared" si="34"/>
        <v>-3.400000000000003E-2</v>
      </c>
      <c r="BE46" s="14">
        <f t="shared" si="35"/>
        <v>1.7656483213176064</v>
      </c>
      <c r="BF46" s="14">
        <f t="shared" si="36"/>
        <v>1.4560846103144676E-2</v>
      </c>
      <c r="BG46" s="14">
        <f t="shared" si="37"/>
        <v>-0.16215899999999989</v>
      </c>
      <c r="BH46" s="14">
        <f t="shared" si="38"/>
        <v>37.75744536824029</v>
      </c>
    </row>
    <row r="47" spans="1:60" x14ac:dyDescent="0.3">
      <c r="A47" s="1">
        <v>-317</v>
      </c>
      <c r="B47" s="1">
        <v>106.8</v>
      </c>
      <c r="C47" s="1">
        <f t="shared" si="39"/>
        <v>1.0679999999999999E-4</v>
      </c>
      <c r="D47" s="1">
        <f t="shared" si="40"/>
        <v>-3.9714287473074625</v>
      </c>
      <c r="E47" s="1">
        <f t="shared" si="43"/>
        <v>2.8799999999999995E-6</v>
      </c>
      <c r="F47" s="4"/>
      <c r="G47" s="4"/>
      <c r="H47" s="2">
        <v>0.997</v>
      </c>
      <c r="I47" s="2">
        <f t="shared" si="41"/>
        <v>99700</v>
      </c>
      <c r="J47" s="2">
        <f t="shared" si="42"/>
        <v>4.9986951583116559</v>
      </c>
      <c r="K47" s="2">
        <f t="shared" si="44"/>
        <v>0</v>
      </c>
      <c r="L47" s="2">
        <f t="shared" si="0"/>
        <v>-7.4294803784855132E-2</v>
      </c>
      <c r="M47" s="2">
        <f t="shared" si="1"/>
        <v>1.5120966207259834E-2</v>
      </c>
      <c r="N47" s="2">
        <f t="shared" si="2"/>
        <v>-0.28713599999999995</v>
      </c>
      <c r="O47" s="2">
        <f t="shared" si="3"/>
        <v>67.517329074319477</v>
      </c>
      <c r="P47" s="4"/>
      <c r="Q47" s="9">
        <v>1.0109999999999999</v>
      </c>
      <c r="R47" s="3">
        <f t="shared" si="4"/>
        <v>101099.99999999999</v>
      </c>
      <c r="S47" s="3">
        <f t="shared" si="5"/>
        <v>5.0047511555910011</v>
      </c>
      <c r="T47" s="3">
        <f t="shared" si="6"/>
        <v>-1.0000000000000009E-2</v>
      </c>
      <c r="U47" s="3">
        <f t="shared" si="7"/>
        <v>-7.3267009382872852E-2</v>
      </c>
      <c r="V47" s="3">
        <f t="shared" si="8"/>
        <v>1.5120966207259834E-2</v>
      </c>
      <c r="W47" s="3">
        <f t="shared" si="9"/>
        <v>-0.29116799999999993</v>
      </c>
      <c r="X47" s="3">
        <f t="shared" si="10"/>
        <v>68.465415941962874</v>
      </c>
      <c r="Y47" s="4"/>
      <c r="Z47" s="11">
        <v>0.86399999999999999</v>
      </c>
      <c r="AA47" s="10">
        <f t="shared" si="11"/>
        <v>86400</v>
      </c>
      <c r="AB47" s="10">
        <f t="shared" si="12"/>
        <v>4.9365137424788932</v>
      </c>
      <c r="AC47" s="10">
        <f t="shared" si="13"/>
        <v>0</v>
      </c>
      <c r="AD47" s="10">
        <f t="shared" si="14"/>
        <v>-0.1285030564976142</v>
      </c>
      <c r="AE47" s="10">
        <f t="shared" si="15"/>
        <v>1.5120966207259834E-2</v>
      </c>
      <c r="AF47" s="10">
        <f t="shared" si="16"/>
        <v>-0.24883199999999997</v>
      </c>
      <c r="AG47" s="10">
        <f t="shared" si="17"/>
        <v>58.510503831707155</v>
      </c>
      <c r="AH47" s="4"/>
      <c r="AI47" s="12">
        <v>0.65500000000000003</v>
      </c>
      <c r="AJ47" s="6">
        <f t="shared" si="18"/>
        <v>65500</v>
      </c>
      <c r="AK47" s="6">
        <f t="shared" si="19"/>
        <v>4.8162412999917832</v>
      </c>
      <c r="AL47" s="6">
        <f t="shared" si="20"/>
        <v>-1.2000000000000011E-2</v>
      </c>
      <c r="AM47" s="6">
        <f t="shared" si="21"/>
        <v>-0.33805487747794444</v>
      </c>
      <c r="AN47" s="6">
        <f t="shared" si="22"/>
        <v>1.5120966207259834E-2</v>
      </c>
      <c r="AO47" s="6">
        <f t="shared" si="23"/>
        <v>-0.18863999999999997</v>
      </c>
      <c r="AP47" s="6">
        <f t="shared" si="24"/>
        <v>44.356921307602057</v>
      </c>
      <c r="AQ47" s="4"/>
      <c r="AR47" s="13">
        <v>0.56399999999999995</v>
      </c>
      <c r="AS47" s="7">
        <f t="shared" si="25"/>
        <v>56399.999999999993</v>
      </c>
      <c r="AT47" s="7">
        <f t="shared" si="26"/>
        <v>4.7512791039833422</v>
      </c>
      <c r="AU47" s="7">
        <f t="shared" si="27"/>
        <v>8.999999999999897E-3</v>
      </c>
      <c r="AV47" s="7">
        <f t="shared" si="28"/>
        <v>-1.0370772653710778</v>
      </c>
      <c r="AW47" s="7">
        <f t="shared" si="29"/>
        <v>1.5120966207259834E-2</v>
      </c>
      <c r="AX47" s="7">
        <f t="shared" si="30"/>
        <v>-0.16243199999999997</v>
      </c>
      <c r="AY47" s="7">
        <f t="shared" si="31"/>
        <v>38.194356667919941</v>
      </c>
      <c r="AZ47" s="4"/>
      <c r="BA47" s="15">
        <v>0.54600000000000004</v>
      </c>
      <c r="BB47" s="14">
        <f t="shared" si="32"/>
        <v>54600.000000000007</v>
      </c>
      <c r="BC47" s="14">
        <f t="shared" si="33"/>
        <v>4.7371926427047377</v>
      </c>
      <c r="BD47" s="14">
        <f t="shared" si="34"/>
        <v>-2.6999999999999913E-2</v>
      </c>
      <c r="BE47" s="14">
        <f t="shared" si="35"/>
        <v>2.6014546140968298</v>
      </c>
      <c r="BF47" s="14">
        <f t="shared" si="36"/>
        <v>1.5120966207259834E-2</v>
      </c>
      <c r="BG47" s="14">
        <f t="shared" si="37"/>
        <v>-0.157248</v>
      </c>
      <c r="BH47" s="14">
        <f t="shared" si="38"/>
        <v>36.975387838092715</v>
      </c>
    </row>
    <row r="48" spans="1:60" x14ac:dyDescent="0.3">
      <c r="A48" s="1">
        <v>-316</v>
      </c>
      <c r="B48" s="1">
        <v>109.72</v>
      </c>
      <c r="C48" s="1">
        <f t="shared" si="39"/>
        <v>1.0972E-4</v>
      </c>
      <c r="D48" s="1">
        <f t="shared" si="40"/>
        <v>-3.9597142010675084</v>
      </c>
      <c r="E48" s="1">
        <f t="shared" si="43"/>
        <v>2.9200000000000059E-6</v>
      </c>
      <c r="F48" s="4"/>
      <c r="G48" s="4"/>
      <c r="H48" s="2">
        <v>0.999</v>
      </c>
      <c r="I48" s="2">
        <f t="shared" si="41"/>
        <v>99900</v>
      </c>
      <c r="J48" s="2">
        <f t="shared" si="42"/>
        <v>4.9995654882259819</v>
      </c>
      <c r="K48" s="2">
        <f t="shared" si="44"/>
        <v>2.0000000000000018E-3</v>
      </c>
      <c r="L48" s="2">
        <f t="shared" si="0"/>
        <v>-7.4881095395510106E-2</v>
      </c>
      <c r="M48" s="2">
        <f t="shared" si="1"/>
        <v>1.5688905535693326E-2</v>
      </c>
      <c r="N48" s="2">
        <f t="shared" si="2"/>
        <v>-0.29170800000000058</v>
      </c>
      <c r="O48" s="2">
        <f t="shared" si="3"/>
        <v>69.502452532581827</v>
      </c>
      <c r="P48" s="4"/>
      <c r="Q48" s="9">
        <v>1.0129999999999999</v>
      </c>
      <c r="R48" s="3">
        <f t="shared" si="4"/>
        <v>101299.99999999999</v>
      </c>
      <c r="S48" s="3">
        <f t="shared" si="5"/>
        <v>5.00560944536028</v>
      </c>
      <c r="T48" s="3">
        <f t="shared" si="6"/>
        <v>2.0000000000000018E-3</v>
      </c>
      <c r="U48" s="3">
        <f t="shared" si="7"/>
        <v>0.18525785060056929</v>
      </c>
      <c r="V48" s="3">
        <f t="shared" si="8"/>
        <v>1.5688905535693326E-2</v>
      </c>
      <c r="W48" s="3">
        <f t="shared" si="9"/>
        <v>-0.29579600000000056</v>
      </c>
      <c r="X48" s="3">
        <f t="shared" si="10"/>
        <v>70.476460876381765</v>
      </c>
      <c r="Y48" s="4"/>
      <c r="Z48" s="11">
        <v>0.86699999999999999</v>
      </c>
      <c r="AA48" s="10">
        <f t="shared" si="11"/>
        <v>86700</v>
      </c>
      <c r="AB48" s="10">
        <f t="shared" si="12"/>
        <v>4.9380190974762099</v>
      </c>
      <c r="AC48" s="10">
        <f t="shared" si="13"/>
        <v>3.0000000000000027E-3</v>
      </c>
      <c r="AD48" s="10">
        <f t="shared" si="14"/>
        <v>8.6467787202758897E-2</v>
      </c>
      <c r="AE48" s="10">
        <f t="shared" si="15"/>
        <v>1.5688905535693326E-2</v>
      </c>
      <c r="AF48" s="10">
        <f t="shared" si="16"/>
        <v>-0.2531640000000005</v>
      </c>
      <c r="AG48" s="10">
        <f t="shared" si="17"/>
        <v>60.318945291039476</v>
      </c>
      <c r="AH48" s="4"/>
      <c r="AI48" s="12">
        <v>0.66100000000000003</v>
      </c>
      <c r="AJ48" s="6">
        <f t="shared" si="18"/>
        <v>66100</v>
      </c>
      <c r="AK48" s="6">
        <f t="shared" si="19"/>
        <v>4.8202014594856406</v>
      </c>
      <c r="AL48" s="6">
        <f t="shared" si="20"/>
        <v>6.0000000000000053E-3</v>
      </c>
      <c r="AM48" s="6">
        <f t="shared" si="21"/>
        <v>0.34140542230046511</v>
      </c>
      <c r="AN48" s="6">
        <f t="shared" si="22"/>
        <v>1.5688905535693326E-2</v>
      </c>
      <c r="AO48" s="6">
        <f t="shared" si="23"/>
        <v>-0.19301200000000041</v>
      </c>
      <c r="AP48" s="6">
        <f t="shared" si="24"/>
        <v>45.987108232268852</v>
      </c>
      <c r="AQ48" s="4"/>
      <c r="AR48" s="13">
        <v>0.57999999999999996</v>
      </c>
      <c r="AS48" s="7">
        <f t="shared" si="25"/>
        <v>57999.999999999993</v>
      </c>
      <c r="AT48" s="7">
        <f t="shared" si="26"/>
        <v>4.7634279935629369</v>
      </c>
      <c r="AU48" s="7">
        <f t="shared" si="27"/>
        <v>1.6000000000000014E-2</v>
      </c>
      <c r="AV48" s="7">
        <f t="shared" si="28"/>
        <v>-0.44916347866226469</v>
      </c>
      <c r="AW48" s="7">
        <f t="shared" si="29"/>
        <v>1.5688905535693326E-2</v>
      </c>
      <c r="AX48" s="7">
        <f t="shared" si="30"/>
        <v>-0.16936000000000032</v>
      </c>
      <c r="AY48" s="7">
        <f t="shared" si="31"/>
        <v>40.351774243140589</v>
      </c>
      <c r="AZ48" s="4"/>
      <c r="BA48" s="15">
        <v>0.50900000000000001</v>
      </c>
      <c r="BB48" s="14">
        <f t="shared" si="32"/>
        <v>50900</v>
      </c>
      <c r="BC48" s="14">
        <f t="shared" si="33"/>
        <v>4.7067177823367583</v>
      </c>
      <c r="BD48" s="14">
        <f t="shared" si="34"/>
        <v>-3.7000000000000033E-2</v>
      </c>
      <c r="BE48" s="14">
        <f t="shared" si="35"/>
        <v>0.59312979390559284</v>
      </c>
      <c r="BF48" s="14">
        <f t="shared" si="36"/>
        <v>1.5688905535693326E-2</v>
      </c>
      <c r="BG48" s="14">
        <f t="shared" si="37"/>
        <v>-0.14862800000000032</v>
      </c>
      <c r="BH48" s="14">
        <f t="shared" si="38"/>
        <v>35.412160499583734</v>
      </c>
    </row>
    <row r="49" spans="1:60" x14ac:dyDescent="0.3">
      <c r="A49" s="1">
        <v>-315</v>
      </c>
      <c r="B49" s="1">
        <v>112.69</v>
      </c>
      <c r="C49" s="1">
        <f t="shared" si="39"/>
        <v>1.1268999999999999E-4</v>
      </c>
      <c r="D49" s="1">
        <f t="shared" si="40"/>
        <v>-3.9481146211101281</v>
      </c>
      <c r="E49" s="1">
        <f t="shared" si="43"/>
        <v>2.9699999999999936E-6</v>
      </c>
      <c r="F49" s="4"/>
      <c r="G49" s="4"/>
      <c r="H49" s="2">
        <v>1.0009999999999999</v>
      </c>
      <c r="I49" s="2">
        <f t="shared" si="41"/>
        <v>100099.99999999999</v>
      </c>
      <c r="J49" s="2">
        <f t="shared" si="42"/>
        <v>5.0004340774793183</v>
      </c>
      <c r="K49" s="2">
        <f t="shared" si="44"/>
        <v>1.9999999999998908E-3</v>
      </c>
      <c r="L49" s="2">
        <f t="shared" si="0"/>
        <v>-7.5721265796593273E-2</v>
      </c>
      <c r="M49" s="2">
        <f t="shared" si="1"/>
        <v>1.6264488838802216E-2</v>
      </c>
      <c r="N49" s="2">
        <f t="shared" si="2"/>
        <v>-0.29729699999999931</v>
      </c>
      <c r="O49" s="2">
        <f t="shared" si="3"/>
        <v>71.526718180744908</v>
      </c>
      <c r="P49" s="4"/>
      <c r="Q49" s="9">
        <v>1.008</v>
      </c>
      <c r="R49" s="3">
        <f t="shared" si="4"/>
        <v>100800</v>
      </c>
      <c r="S49" s="3">
        <f t="shared" si="5"/>
        <v>5.0034605321095063</v>
      </c>
      <c r="T49" s="3">
        <f t="shared" si="6"/>
        <v>-4.9999999999998934E-3</v>
      </c>
      <c r="U49" s="3">
        <f t="shared" si="7"/>
        <v>0.15084052305923357</v>
      </c>
      <c r="V49" s="3">
        <f t="shared" si="8"/>
        <v>1.6264488838802216E-2</v>
      </c>
      <c r="W49" s="3">
        <f t="shared" si="9"/>
        <v>-0.29937599999999936</v>
      </c>
      <c r="X49" s="3">
        <f t="shared" si="10"/>
        <v>72.026905021169711</v>
      </c>
      <c r="Y49" s="4"/>
      <c r="Z49" s="11">
        <v>0.86499999999999999</v>
      </c>
      <c r="AA49" s="10">
        <f t="shared" si="11"/>
        <v>86500</v>
      </c>
      <c r="AB49" s="10">
        <f t="shared" si="12"/>
        <v>4.9370161074648138</v>
      </c>
      <c r="AC49" s="10">
        <f t="shared" si="13"/>
        <v>-2.0000000000000018E-3</v>
      </c>
      <c r="AD49" s="10">
        <f t="shared" si="14"/>
        <v>-0.43605470401915847</v>
      </c>
      <c r="AE49" s="10">
        <f t="shared" si="15"/>
        <v>1.6264488838802216E-2</v>
      </c>
      <c r="AF49" s="10">
        <f t="shared" si="16"/>
        <v>-0.25690499999999944</v>
      </c>
      <c r="AG49" s="10">
        <f t="shared" si="17"/>
        <v>61.808802423920433</v>
      </c>
      <c r="AH49" s="4"/>
      <c r="AI49" s="12">
        <v>0.65500000000000003</v>
      </c>
      <c r="AJ49" s="6">
        <f t="shared" si="18"/>
        <v>65500</v>
      </c>
      <c r="AK49" s="6">
        <f t="shared" si="19"/>
        <v>4.8162412999917832</v>
      </c>
      <c r="AL49" s="6">
        <f t="shared" si="20"/>
        <v>-6.0000000000000053E-3</v>
      </c>
      <c r="AM49" s="6">
        <f t="shared" si="21"/>
        <v>1.3560664523774499</v>
      </c>
      <c r="AN49" s="6">
        <f t="shared" si="22"/>
        <v>1.6264488838802216E-2</v>
      </c>
      <c r="AO49" s="6">
        <f t="shared" si="23"/>
        <v>-0.19453499999999957</v>
      </c>
      <c r="AP49" s="6">
        <f t="shared" si="24"/>
        <v>46.803197211176752</v>
      </c>
      <c r="AQ49" s="4"/>
      <c r="AR49" s="13">
        <v>0.58699999999999997</v>
      </c>
      <c r="AS49" s="7">
        <f t="shared" si="25"/>
        <v>58700</v>
      </c>
      <c r="AT49" s="7">
        <f t="shared" si="26"/>
        <v>4.7686381012476149</v>
      </c>
      <c r="AU49" s="7">
        <f t="shared" si="27"/>
        <v>7.0000000000000062E-3</v>
      </c>
      <c r="AV49" s="7">
        <f t="shared" si="28"/>
        <v>0.38976036236669603</v>
      </c>
      <c r="AW49" s="7">
        <f t="shared" si="29"/>
        <v>1.6264488838802216E-2</v>
      </c>
      <c r="AX49" s="7">
        <f t="shared" si="30"/>
        <v>-0.17433899999999963</v>
      </c>
      <c r="AY49" s="7">
        <f t="shared" si="31"/>
        <v>41.944239332764504</v>
      </c>
      <c r="AZ49" s="4"/>
      <c r="BA49" s="15">
        <v>0.501</v>
      </c>
      <c r="BB49" s="14">
        <f t="shared" si="32"/>
        <v>50100</v>
      </c>
      <c r="BC49" s="14">
        <f t="shared" si="33"/>
        <v>4.6998377258672459</v>
      </c>
      <c r="BD49" s="14">
        <f t="shared" si="34"/>
        <v>-8.0000000000000071E-3</v>
      </c>
      <c r="BE49" s="14">
        <f t="shared" si="35"/>
        <v>2.2620346203599673</v>
      </c>
      <c r="BF49" s="14">
        <f t="shared" si="36"/>
        <v>1.6264488838802216E-2</v>
      </c>
      <c r="BG49" s="14">
        <f t="shared" si="37"/>
        <v>-0.14879699999999968</v>
      </c>
      <c r="BH49" s="14">
        <f t="shared" si="38"/>
        <v>35.799086721831372</v>
      </c>
    </row>
    <row r="50" spans="1:60" x14ac:dyDescent="0.3">
      <c r="A50" s="1">
        <v>-314</v>
      </c>
      <c r="B50" s="1">
        <v>115.7</v>
      </c>
      <c r="C50" s="1">
        <f t="shared" si="39"/>
        <v>1.1569999999999999E-4</v>
      </c>
      <c r="D50" s="1">
        <f t="shared" si="40"/>
        <v>-3.9366666410482503</v>
      </c>
      <c r="E50" s="1">
        <f t="shared" si="43"/>
        <v>3.01E-6</v>
      </c>
      <c r="F50" s="4"/>
      <c r="G50" s="4"/>
      <c r="H50" s="2">
        <v>1.0029999999999999</v>
      </c>
      <c r="I50" s="2">
        <f t="shared" si="41"/>
        <v>100299.99999999999</v>
      </c>
      <c r="J50" s="2">
        <f t="shared" si="42"/>
        <v>5.0013009330204179</v>
      </c>
      <c r="K50" s="2">
        <f t="shared" si="44"/>
        <v>2.0000000000000018E-3</v>
      </c>
      <c r="L50" s="2">
        <f t="shared" si="0"/>
        <v>-3.8174674017525223E-2</v>
      </c>
      <c r="M50" s="2">
        <f t="shared" si="1"/>
        <v>1.6847538527632516E-2</v>
      </c>
      <c r="N50" s="2">
        <f t="shared" si="2"/>
        <v>-0.30190299999999998</v>
      </c>
      <c r="O50" s="2">
        <f t="shared" si="3"/>
        <v>73.583956352394807</v>
      </c>
      <c r="P50" s="4"/>
      <c r="Q50" s="9">
        <v>1.004</v>
      </c>
      <c r="R50" s="3">
        <f t="shared" si="4"/>
        <v>100400</v>
      </c>
      <c r="S50" s="3">
        <f t="shared" si="5"/>
        <v>5.0017337128090009</v>
      </c>
      <c r="T50" s="3">
        <f t="shared" si="6"/>
        <v>-4.0000000000000036E-3</v>
      </c>
      <c r="U50" s="3">
        <f t="shared" si="7"/>
        <v>0.46062617747655538</v>
      </c>
      <c r="V50" s="3">
        <f t="shared" si="8"/>
        <v>1.6847538527632516E-2</v>
      </c>
      <c r="W50" s="3">
        <f t="shared" si="9"/>
        <v>-0.30220399999999997</v>
      </c>
      <c r="X50" s="3">
        <f t="shared" si="10"/>
        <v>73.657320217152943</v>
      </c>
      <c r="Y50" s="4"/>
      <c r="Z50" s="11">
        <v>0.875</v>
      </c>
      <c r="AA50" s="10">
        <f t="shared" si="11"/>
        <v>87500</v>
      </c>
      <c r="AB50" s="10">
        <f t="shared" si="12"/>
        <v>4.9420080530223132</v>
      </c>
      <c r="AC50" s="10">
        <f t="shared" si="13"/>
        <v>1.0000000000000009E-2</v>
      </c>
      <c r="AD50" s="10">
        <f t="shared" si="14"/>
        <v>0.21953230398492121</v>
      </c>
      <c r="AE50" s="10">
        <f t="shared" si="15"/>
        <v>1.6847538527632516E-2</v>
      </c>
      <c r="AF50" s="10">
        <f t="shared" si="16"/>
        <v>-0.26337500000000003</v>
      </c>
      <c r="AG50" s="10">
        <f t="shared" si="17"/>
        <v>64.193381663355396</v>
      </c>
      <c r="AH50" s="4"/>
      <c r="AI50" s="12">
        <v>0.63200000000000001</v>
      </c>
      <c r="AJ50" s="6">
        <f t="shared" si="18"/>
        <v>63200</v>
      </c>
      <c r="AK50" s="6">
        <f t="shared" si="19"/>
        <v>4.8007170782823847</v>
      </c>
      <c r="AL50" s="6">
        <f t="shared" si="20"/>
        <v>-2.300000000000002E-2</v>
      </c>
      <c r="AM50" s="6">
        <f t="shared" si="21"/>
        <v>0.61099033932033908</v>
      </c>
      <c r="AN50" s="6">
        <f t="shared" si="22"/>
        <v>1.6847538527632516E-2</v>
      </c>
      <c r="AO50" s="6">
        <f t="shared" si="23"/>
        <v>-0.19023200000000001</v>
      </c>
      <c r="AP50" s="6">
        <f t="shared" si="24"/>
        <v>46.365962527132126</v>
      </c>
      <c r="AQ50" s="4"/>
      <c r="AR50" s="13">
        <v>0.58099999999999996</v>
      </c>
      <c r="AS50" s="7">
        <f t="shared" si="25"/>
        <v>58099.999999999993</v>
      </c>
      <c r="AT50" s="7">
        <f t="shared" si="26"/>
        <v>4.7641761323903307</v>
      </c>
      <c r="AU50" s="7">
        <f t="shared" si="27"/>
        <v>-6.0000000000000053E-3</v>
      </c>
      <c r="AV50" s="7">
        <f t="shared" si="28"/>
        <v>-0.45878730637536846</v>
      </c>
      <c r="AW50" s="7">
        <f t="shared" si="29"/>
        <v>1.6847538527632516E-2</v>
      </c>
      <c r="AX50" s="7">
        <f t="shared" si="30"/>
        <v>-0.17488099999999998</v>
      </c>
      <c r="AY50" s="7">
        <f t="shared" si="31"/>
        <v>42.62440542446798</v>
      </c>
      <c r="AZ50" s="4"/>
      <c r="BA50" s="15">
        <v>0.47199999999999998</v>
      </c>
      <c r="BB50" s="14">
        <f t="shared" si="32"/>
        <v>47200</v>
      </c>
      <c r="BC50" s="14">
        <f t="shared" si="33"/>
        <v>4.6739419986340875</v>
      </c>
      <c r="BD50" s="14">
        <f t="shared" si="34"/>
        <v>-2.9000000000000026E-2</v>
      </c>
      <c r="BE50" s="14">
        <f t="shared" si="35"/>
        <v>2.4290981234091116</v>
      </c>
      <c r="BF50" s="14">
        <f t="shared" si="36"/>
        <v>1.6847538527632516E-2</v>
      </c>
      <c r="BG50" s="14">
        <f t="shared" si="37"/>
        <v>-0.142072</v>
      </c>
      <c r="BH50" s="14">
        <f t="shared" si="38"/>
        <v>34.627744165832858</v>
      </c>
    </row>
    <row r="51" spans="1:60" x14ac:dyDescent="0.3">
      <c r="A51" s="1">
        <v>-313</v>
      </c>
      <c r="B51" s="1">
        <v>118.76</v>
      </c>
      <c r="C51" s="1">
        <f t="shared" si="39"/>
        <v>1.1875999999999999E-4</v>
      </c>
      <c r="D51" s="1">
        <f t="shared" si="40"/>
        <v>-3.9253298110759931</v>
      </c>
      <c r="E51" s="1">
        <f t="shared" si="43"/>
        <v>3.0600000000000012E-6</v>
      </c>
      <c r="F51" s="4"/>
      <c r="G51" s="4"/>
      <c r="H51" s="2">
        <v>1.004</v>
      </c>
      <c r="I51" s="2">
        <f t="shared" si="41"/>
        <v>100400</v>
      </c>
      <c r="J51" s="2">
        <f t="shared" si="42"/>
        <v>5.0017337128090009</v>
      </c>
      <c r="K51" s="2">
        <f t="shared" si="44"/>
        <v>1.0000000000001119E-3</v>
      </c>
      <c r="L51" s="2">
        <f t="shared" si="0"/>
        <v>-7.7475680236765848E-2</v>
      </c>
      <c r="M51" s="2">
        <f t="shared" si="1"/>
        <v>1.7437874730960257E-2</v>
      </c>
      <c r="N51" s="2">
        <f t="shared" si="2"/>
        <v>-0.30722400000000011</v>
      </c>
      <c r="O51" s="2">
        <f t="shared" si="3"/>
        <v>75.605387631712048</v>
      </c>
      <c r="P51" s="4"/>
      <c r="Q51" s="9">
        <v>0.99199999999999999</v>
      </c>
      <c r="R51" s="3">
        <f t="shared" si="4"/>
        <v>99200</v>
      </c>
      <c r="S51" s="3">
        <f t="shared" si="5"/>
        <v>4.9965116721541785</v>
      </c>
      <c r="T51" s="3">
        <f t="shared" si="6"/>
        <v>-1.2000000000000011E-2</v>
      </c>
      <c r="U51" s="3">
        <f t="shared" si="7"/>
        <v>0</v>
      </c>
      <c r="V51" s="3">
        <f t="shared" si="8"/>
        <v>1.7437874730960257E-2</v>
      </c>
      <c r="W51" s="3">
        <f t="shared" si="9"/>
        <v>-0.3035520000000001</v>
      </c>
      <c r="X51" s="3">
        <f t="shared" si="10"/>
        <v>74.701737580336996</v>
      </c>
      <c r="Y51" s="4"/>
      <c r="Z51" s="11">
        <v>0.87</v>
      </c>
      <c r="AA51" s="10">
        <f t="shared" si="11"/>
        <v>87000</v>
      </c>
      <c r="AB51" s="10">
        <f t="shared" si="12"/>
        <v>4.9395192526186182</v>
      </c>
      <c r="AC51" s="10">
        <f t="shared" si="13"/>
        <v>-5.0000000000000044E-3</v>
      </c>
      <c r="AD51" s="10">
        <f t="shared" si="14"/>
        <v>-0.53331678475821276</v>
      </c>
      <c r="AE51" s="10">
        <f t="shared" si="15"/>
        <v>1.7437874730960257E-2</v>
      </c>
      <c r="AF51" s="10">
        <f t="shared" si="16"/>
        <v>-0.26622000000000012</v>
      </c>
      <c r="AG51" s="10">
        <f t="shared" si="17"/>
        <v>65.514628724690724</v>
      </c>
      <c r="AH51" s="4"/>
      <c r="AI51" s="12">
        <v>0.622</v>
      </c>
      <c r="AJ51" s="6">
        <f t="shared" si="18"/>
        <v>62200</v>
      </c>
      <c r="AK51" s="6">
        <f t="shared" si="19"/>
        <v>4.7937903846908183</v>
      </c>
      <c r="AL51" s="6">
        <f t="shared" si="20"/>
        <v>-1.0000000000000009E-2</v>
      </c>
      <c r="AM51" s="6">
        <f t="shared" si="21"/>
        <v>-0.86655601481144251</v>
      </c>
      <c r="AN51" s="6">
        <f t="shared" si="22"/>
        <v>1.7437874730960257E-2</v>
      </c>
      <c r="AO51" s="6">
        <f t="shared" si="23"/>
        <v>-0.19033200000000008</v>
      </c>
      <c r="AP51" s="6">
        <f t="shared" si="24"/>
        <v>46.839194329606464</v>
      </c>
      <c r="AQ51" s="4"/>
      <c r="AR51" s="13">
        <v>0.58799999999999997</v>
      </c>
      <c r="AS51" s="7">
        <f t="shared" si="25"/>
        <v>58800</v>
      </c>
      <c r="AT51" s="7">
        <f t="shared" si="26"/>
        <v>4.7693773260761381</v>
      </c>
      <c r="AU51" s="7">
        <f t="shared" si="27"/>
        <v>7.0000000000000062E-3</v>
      </c>
      <c r="AV51" s="7">
        <f t="shared" si="28"/>
        <v>0.60049802053282886</v>
      </c>
      <c r="AW51" s="7">
        <f t="shared" si="29"/>
        <v>1.7437874730960257E-2</v>
      </c>
      <c r="AX51" s="7">
        <f t="shared" si="30"/>
        <v>-0.17992800000000006</v>
      </c>
      <c r="AY51" s="7">
        <f t="shared" si="31"/>
        <v>44.278852517377175</v>
      </c>
      <c r="AZ51" s="4"/>
      <c r="BA51" s="15">
        <v>0.443</v>
      </c>
      <c r="BB51" s="14">
        <f t="shared" si="32"/>
        <v>44300</v>
      </c>
      <c r="BC51" s="14">
        <f t="shared" si="33"/>
        <v>4.6464037262230695</v>
      </c>
      <c r="BD51" s="14">
        <f t="shared" si="34"/>
        <v>-2.899999999999997E-2</v>
      </c>
      <c r="BE51" s="14">
        <f t="shared" si="35"/>
        <v>2.4481893283976128</v>
      </c>
      <c r="BF51" s="14">
        <f t="shared" si="36"/>
        <v>1.7437874730960257E-2</v>
      </c>
      <c r="BG51" s="14">
        <f t="shared" si="37"/>
        <v>-0.13555800000000004</v>
      </c>
      <c r="BH51" s="14">
        <f t="shared" si="38"/>
        <v>33.359747729928721</v>
      </c>
    </row>
    <row r="52" spans="1:60" x14ac:dyDescent="0.3">
      <c r="A52" s="1">
        <v>-312</v>
      </c>
      <c r="B52" s="1">
        <v>121.85</v>
      </c>
      <c r="C52" s="1">
        <f t="shared" si="39"/>
        <v>1.2184999999999999E-4</v>
      </c>
      <c r="D52" s="1">
        <f t="shared" si="40"/>
        <v>-3.914174466479257</v>
      </c>
      <c r="E52" s="1">
        <f t="shared" si="43"/>
        <v>3.0899999999999992E-6</v>
      </c>
      <c r="F52" s="4"/>
      <c r="G52" s="4"/>
      <c r="H52" s="2">
        <v>1.006</v>
      </c>
      <c r="I52" s="2">
        <f t="shared" si="41"/>
        <v>100600</v>
      </c>
      <c r="J52" s="2">
        <f t="shared" si="42"/>
        <v>5.0025979807199086</v>
      </c>
      <c r="K52" s="2">
        <f t="shared" si="44"/>
        <v>2.0000000000000018E-3</v>
      </c>
      <c r="L52" s="2">
        <f t="shared" si="0"/>
        <v>3.9088628046124597E-2</v>
      </c>
      <c r="M52" s="2">
        <f t="shared" si="1"/>
        <v>1.8035315353051862E-2</v>
      </c>
      <c r="N52" s="2">
        <f t="shared" si="2"/>
        <v>-0.31085399999999991</v>
      </c>
      <c r="O52" s="2">
        <f t="shared" si="3"/>
        <v>77.727080745908722</v>
      </c>
      <c r="P52" s="4"/>
      <c r="Q52" s="9">
        <v>0.99199999999999999</v>
      </c>
      <c r="R52" s="3">
        <f t="shared" si="4"/>
        <v>99200</v>
      </c>
      <c r="S52" s="3">
        <f t="shared" si="5"/>
        <v>4.9965116721541785</v>
      </c>
      <c r="T52" s="3">
        <f t="shared" si="6"/>
        <v>0</v>
      </c>
      <c r="U52" s="3">
        <f t="shared" si="7"/>
        <v>0</v>
      </c>
      <c r="V52" s="3">
        <f t="shared" si="8"/>
        <v>1.8035315353051862E-2</v>
      </c>
      <c r="W52" s="3">
        <f t="shared" si="9"/>
        <v>-0.30652799999999991</v>
      </c>
      <c r="X52" s="3">
        <f t="shared" si="10"/>
        <v>76.645391749444798</v>
      </c>
      <c r="Y52" s="4"/>
      <c r="Z52" s="11">
        <v>0.88200000000000001</v>
      </c>
      <c r="AA52" s="10">
        <f t="shared" si="11"/>
        <v>88200</v>
      </c>
      <c r="AB52" s="10">
        <f t="shared" si="12"/>
        <v>4.9454685851318194</v>
      </c>
      <c r="AC52" s="10">
        <f t="shared" si="13"/>
        <v>1.2000000000000011E-2</v>
      </c>
      <c r="AD52" s="10">
        <f t="shared" si="14"/>
        <v>0.22344353677251383</v>
      </c>
      <c r="AE52" s="10">
        <f t="shared" si="15"/>
        <v>1.8035315353051862E-2</v>
      </c>
      <c r="AF52" s="10">
        <f t="shared" si="16"/>
        <v>-0.27253799999999995</v>
      </c>
      <c r="AG52" s="10">
        <f t="shared" si="17"/>
        <v>68.146406777228123</v>
      </c>
      <c r="AH52" s="4"/>
      <c r="AI52" s="12">
        <v>0.63600000000000001</v>
      </c>
      <c r="AJ52" s="6">
        <f t="shared" si="18"/>
        <v>63600</v>
      </c>
      <c r="AK52" s="6">
        <f t="shared" si="19"/>
        <v>4.8034571156484143</v>
      </c>
      <c r="AL52" s="6">
        <f t="shared" si="20"/>
        <v>1.4000000000000012E-2</v>
      </c>
      <c r="AM52" s="6">
        <f t="shared" si="21"/>
        <v>0.3102116518907187</v>
      </c>
      <c r="AN52" s="6">
        <f t="shared" si="22"/>
        <v>1.8035315353051862E-2</v>
      </c>
      <c r="AO52" s="6">
        <f t="shared" si="23"/>
        <v>-0.19652399999999995</v>
      </c>
      <c r="AP52" s="6">
        <f t="shared" si="24"/>
        <v>49.139585839361779</v>
      </c>
      <c r="AQ52" s="4"/>
      <c r="AR52" s="13">
        <v>0.57899999999999996</v>
      </c>
      <c r="AS52" s="7">
        <f t="shared" si="25"/>
        <v>57899.999999999993</v>
      </c>
      <c r="AT52" s="7">
        <f t="shared" si="26"/>
        <v>4.7626785637274365</v>
      </c>
      <c r="AU52" s="7">
        <f t="shared" si="27"/>
        <v>-9.000000000000008E-3</v>
      </c>
      <c r="AV52" s="7">
        <f t="shared" si="28"/>
        <v>1.1712723154353284</v>
      </c>
      <c r="AW52" s="7">
        <f t="shared" si="29"/>
        <v>1.8035315353051862E-2</v>
      </c>
      <c r="AX52" s="7">
        <f t="shared" si="30"/>
        <v>-0.17891099999999993</v>
      </c>
      <c r="AY52" s="7">
        <f t="shared" si="31"/>
        <v>44.7355663537586</v>
      </c>
      <c r="AZ52" s="4"/>
      <c r="BA52" s="15">
        <v>0.41599999999999998</v>
      </c>
      <c r="BB52" s="14">
        <f t="shared" si="32"/>
        <v>41600</v>
      </c>
      <c r="BC52" s="14">
        <f t="shared" si="33"/>
        <v>4.6190933306267423</v>
      </c>
      <c r="BD52" s="14">
        <f t="shared" si="34"/>
        <v>-2.7000000000000024E-2</v>
      </c>
      <c r="BE52" s="14">
        <f t="shared" si="35"/>
        <v>0.37974800017309479</v>
      </c>
      <c r="BF52" s="14">
        <f t="shared" si="36"/>
        <v>1.8035315353051862E-2</v>
      </c>
      <c r="BG52" s="14">
        <f t="shared" si="37"/>
        <v>-0.12854399999999996</v>
      </c>
      <c r="BH52" s="14">
        <f t="shared" si="38"/>
        <v>32.141615894928464</v>
      </c>
    </row>
    <row r="53" spans="1:60" x14ac:dyDescent="0.3">
      <c r="A53" s="1">
        <v>-311</v>
      </c>
      <c r="B53" s="1">
        <v>124.99</v>
      </c>
      <c r="C53" s="1">
        <f t="shared" si="39"/>
        <v>1.2498999999999998E-4</v>
      </c>
      <c r="D53" s="1">
        <f t="shared" si="40"/>
        <v>-3.9031247319403124</v>
      </c>
      <c r="E53" s="1">
        <f t="shared" si="43"/>
        <v>3.1399999999999869E-6</v>
      </c>
      <c r="F53" s="4"/>
      <c r="G53" s="4"/>
      <c r="H53" s="2">
        <v>1.0049999999999999</v>
      </c>
      <c r="I53" s="2">
        <f t="shared" si="41"/>
        <v>100499.99999999999</v>
      </c>
      <c r="J53" s="2">
        <f t="shared" si="42"/>
        <v>5.0021660617565074</v>
      </c>
      <c r="K53" s="2">
        <f t="shared" si="44"/>
        <v>-1.0000000000001119E-3</v>
      </c>
      <c r="L53" s="2">
        <f t="shared" si="0"/>
        <v>-3.9708541272047648E-2</v>
      </c>
      <c r="M53" s="2">
        <f t="shared" si="1"/>
        <v>1.8639676132122002E-2</v>
      </c>
      <c r="N53" s="2">
        <f t="shared" si="2"/>
        <v>-0.31556999999999863</v>
      </c>
      <c r="O53" s="2">
        <f t="shared" si="3"/>
        <v>79.650805560916695</v>
      </c>
      <c r="P53" s="4"/>
      <c r="Q53" s="9">
        <v>0.99199999999999999</v>
      </c>
      <c r="R53" s="3">
        <f t="shared" si="4"/>
        <v>99200</v>
      </c>
      <c r="S53" s="3">
        <f t="shared" si="5"/>
        <v>4.9965116721541785</v>
      </c>
      <c r="T53" s="3">
        <f t="shared" si="6"/>
        <v>0</v>
      </c>
      <c r="U53" s="3">
        <f t="shared" si="7"/>
        <v>0.20175351144120721</v>
      </c>
      <c r="V53" s="3">
        <f t="shared" si="8"/>
        <v>1.8639676132122002E-2</v>
      </c>
      <c r="W53" s="3">
        <f t="shared" si="9"/>
        <v>-0.31148799999999871</v>
      </c>
      <c r="X53" s="3">
        <f t="shared" si="10"/>
        <v>78.620496633263059</v>
      </c>
      <c r="Y53" s="4"/>
      <c r="Z53" s="11">
        <v>0.877</v>
      </c>
      <c r="AA53" s="10">
        <f t="shared" si="11"/>
        <v>87700</v>
      </c>
      <c r="AB53" s="10">
        <f t="shared" si="12"/>
        <v>4.9429995933660402</v>
      </c>
      <c r="AC53" s="10">
        <f t="shared" si="13"/>
        <v>-5.0000000000000044E-3</v>
      </c>
      <c r="AD53" s="10">
        <f t="shared" si="14"/>
        <v>1.7210545454149311</v>
      </c>
      <c r="AE53" s="10">
        <f t="shared" si="15"/>
        <v>1.8639676132122002E-2</v>
      </c>
      <c r="AF53" s="10">
        <f t="shared" si="16"/>
        <v>-0.27537799999999885</v>
      </c>
      <c r="AG53" s="10">
        <f t="shared" si="17"/>
        <v>69.506225350173082</v>
      </c>
      <c r="AH53" s="4"/>
      <c r="AI53" s="12">
        <v>0.63100000000000001</v>
      </c>
      <c r="AJ53" s="6">
        <f t="shared" si="18"/>
        <v>63100</v>
      </c>
      <c r="AK53" s="6">
        <f t="shared" si="19"/>
        <v>4.8000293592441343</v>
      </c>
      <c r="AL53" s="6">
        <f t="shared" si="20"/>
        <v>-5.0000000000000044E-3</v>
      </c>
      <c r="AM53" s="6">
        <f t="shared" si="21"/>
        <v>0.19027963713714491</v>
      </c>
      <c r="AN53" s="6">
        <f t="shared" si="22"/>
        <v>1.8639676132122002E-2</v>
      </c>
      <c r="AO53" s="6">
        <f t="shared" si="23"/>
        <v>-0.19813399999999917</v>
      </c>
      <c r="AP53" s="6">
        <f t="shared" si="24"/>
        <v>50.009610257650195</v>
      </c>
      <c r="AQ53" s="4"/>
      <c r="AR53" s="13">
        <v>0.56200000000000006</v>
      </c>
      <c r="AS53" s="7">
        <f t="shared" si="25"/>
        <v>56200.000000000007</v>
      </c>
      <c r="AT53" s="7">
        <f t="shared" si="26"/>
        <v>4.7497363155690611</v>
      </c>
      <c r="AU53" s="7">
        <f t="shared" si="27"/>
        <v>-1.6999999999999904E-2</v>
      </c>
      <c r="AV53" s="7">
        <f t="shared" si="28"/>
        <v>0.50043366793311761</v>
      </c>
      <c r="AW53" s="7">
        <f t="shared" si="29"/>
        <v>1.8639676132122002E-2</v>
      </c>
      <c r="AX53" s="7">
        <f t="shared" si="30"/>
        <v>-0.17646799999999929</v>
      </c>
      <c r="AY53" s="7">
        <f t="shared" si="31"/>
        <v>44.541047487796213</v>
      </c>
      <c r="AZ53" s="4"/>
      <c r="BA53" s="15">
        <v>0.41199999999999998</v>
      </c>
      <c r="BB53" s="14">
        <f t="shared" si="32"/>
        <v>41200</v>
      </c>
      <c r="BC53" s="14">
        <f t="shared" si="33"/>
        <v>4.6148972160331345</v>
      </c>
      <c r="BD53" s="14">
        <f t="shared" si="34"/>
        <v>-4.0000000000000036E-3</v>
      </c>
      <c r="BE53" s="14">
        <f t="shared" si="35"/>
        <v>-0.57726694655580968</v>
      </c>
      <c r="BF53" s="14">
        <f t="shared" si="36"/>
        <v>1.8639676132122002E-2</v>
      </c>
      <c r="BG53" s="14">
        <f t="shared" si="37"/>
        <v>-0.12936799999999946</v>
      </c>
      <c r="BH53" s="14">
        <f t="shared" si="38"/>
        <v>32.652867553331028</v>
      </c>
    </row>
    <row r="54" spans="1:60" x14ac:dyDescent="0.3">
      <c r="A54" s="1">
        <v>-310</v>
      </c>
      <c r="B54" s="1">
        <v>128.16</v>
      </c>
      <c r="C54" s="1">
        <f t="shared" si="39"/>
        <v>1.2815999999999999E-4</v>
      </c>
      <c r="D54" s="1">
        <f t="shared" si="40"/>
        <v>-3.8922475012598374</v>
      </c>
      <c r="E54" s="1">
        <f t="shared" si="43"/>
        <v>3.170000000000012E-6</v>
      </c>
      <c r="F54" s="4"/>
      <c r="G54" s="4"/>
      <c r="H54" s="2">
        <v>1.006</v>
      </c>
      <c r="I54" s="2">
        <f t="shared" si="41"/>
        <v>100600</v>
      </c>
      <c r="J54" s="2">
        <f t="shared" si="42"/>
        <v>5.0025979807199086</v>
      </c>
      <c r="K54" s="2">
        <f t="shared" si="44"/>
        <v>1.0000000000001119E-3</v>
      </c>
      <c r="L54" s="2">
        <f t="shared" si="0"/>
        <v>8.0444150214288287E-2</v>
      </c>
      <c r="M54" s="2">
        <f t="shared" si="1"/>
        <v>1.9250770699466652E-2</v>
      </c>
      <c r="N54" s="2">
        <f t="shared" si="2"/>
        <v>-0.31890200000000118</v>
      </c>
      <c r="O54" s="2">
        <f t="shared" si="3"/>
        <v>81.752176187079712</v>
      </c>
      <c r="P54" s="4"/>
      <c r="Q54" s="9">
        <v>0.98699999999999999</v>
      </c>
      <c r="R54" s="3">
        <f t="shared" si="4"/>
        <v>98700</v>
      </c>
      <c r="S54" s="3">
        <f t="shared" si="5"/>
        <v>4.9943171526696366</v>
      </c>
      <c r="T54" s="3">
        <f t="shared" si="6"/>
        <v>-5.0000000000000044E-3</v>
      </c>
      <c r="U54" s="3">
        <f t="shared" si="7"/>
        <v>0.2464835206588176</v>
      </c>
      <c r="V54" s="3">
        <f t="shared" si="8"/>
        <v>1.9250770699466652E-2</v>
      </c>
      <c r="W54" s="3">
        <f t="shared" si="9"/>
        <v>-0.31287900000000118</v>
      </c>
      <c r="X54" s="3">
        <f t="shared" si="10"/>
        <v>80.208149002631885</v>
      </c>
      <c r="Y54" s="4"/>
      <c r="Z54" s="11">
        <v>0.84</v>
      </c>
      <c r="AA54" s="10">
        <f t="shared" si="11"/>
        <v>84000</v>
      </c>
      <c r="AB54" s="10">
        <f t="shared" si="12"/>
        <v>4.924279286061882</v>
      </c>
      <c r="AC54" s="10">
        <f t="shared" si="13"/>
        <v>-3.7000000000000033E-2</v>
      </c>
      <c r="AD54" s="10">
        <f t="shared" si="14"/>
        <v>-0.47838631867245651</v>
      </c>
      <c r="AE54" s="10">
        <f t="shared" si="15"/>
        <v>1.9250770699466652E-2</v>
      </c>
      <c r="AF54" s="10">
        <f t="shared" si="16"/>
        <v>-0.26628000000000102</v>
      </c>
      <c r="AG54" s="10">
        <f t="shared" si="17"/>
        <v>68.262254470325004</v>
      </c>
      <c r="AH54" s="4"/>
      <c r="AI54" s="12">
        <v>0.628</v>
      </c>
      <c r="AJ54" s="6">
        <f t="shared" si="18"/>
        <v>62800</v>
      </c>
      <c r="AK54" s="6">
        <f t="shared" si="19"/>
        <v>4.7979596437371965</v>
      </c>
      <c r="AL54" s="6">
        <f t="shared" si="20"/>
        <v>-3.0000000000000027E-3</v>
      </c>
      <c r="AM54" s="6">
        <f t="shared" si="21"/>
        <v>6.4419411469445326E-2</v>
      </c>
      <c r="AN54" s="6">
        <f t="shared" si="22"/>
        <v>1.9250770699466652E-2</v>
      </c>
      <c r="AO54" s="6">
        <f t="shared" si="23"/>
        <v>-0.19907600000000075</v>
      </c>
      <c r="AP54" s="6">
        <f t="shared" si="24"/>
        <v>51.034161675433452</v>
      </c>
      <c r="AQ54" s="4"/>
      <c r="AR54" s="13">
        <v>0.55500000000000005</v>
      </c>
      <c r="AS54" s="7">
        <f t="shared" si="25"/>
        <v>55500.000000000007</v>
      </c>
      <c r="AT54" s="7">
        <f t="shared" si="26"/>
        <v>4.7442929831226763</v>
      </c>
      <c r="AU54" s="7">
        <f t="shared" si="27"/>
        <v>-7.0000000000000062E-3</v>
      </c>
      <c r="AV54" s="7">
        <f t="shared" si="28"/>
        <v>-1.0070350151741754</v>
      </c>
      <c r="AW54" s="7">
        <f t="shared" si="29"/>
        <v>1.9250770699466652E-2</v>
      </c>
      <c r="AX54" s="7">
        <f t="shared" si="30"/>
        <v>-0.1759350000000007</v>
      </c>
      <c r="AY54" s="7">
        <f t="shared" si="31"/>
        <v>45.101846703607599</v>
      </c>
      <c r="AZ54" s="4"/>
      <c r="BA54" s="15">
        <v>0.41799999999999998</v>
      </c>
      <c r="BB54" s="14">
        <f t="shared" si="32"/>
        <v>41800</v>
      </c>
      <c r="BC54" s="14">
        <f t="shared" si="33"/>
        <v>4.6211762817750355</v>
      </c>
      <c r="BD54" s="14">
        <f t="shared" si="34"/>
        <v>6.0000000000000053E-3</v>
      </c>
      <c r="BE54" s="14">
        <f t="shared" si="35"/>
        <v>0.48644596821414665</v>
      </c>
      <c r="BF54" s="14">
        <f t="shared" si="36"/>
        <v>1.9250770699466652E-2</v>
      </c>
      <c r="BG54" s="14">
        <f t="shared" si="37"/>
        <v>-0.13250600000000051</v>
      </c>
      <c r="BH54" s="14">
        <f t="shared" si="38"/>
        <v>33.968598057852212</v>
      </c>
    </row>
    <row r="55" spans="1:60" x14ac:dyDescent="0.3">
      <c r="A55" s="1">
        <v>-309</v>
      </c>
      <c r="B55" s="1">
        <v>131.37</v>
      </c>
      <c r="C55" s="1">
        <f t="shared" si="39"/>
        <v>1.3137000000000001E-4</v>
      </c>
      <c r="D55" s="1">
        <f t="shared" si="40"/>
        <v>-3.8815038000882121</v>
      </c>
      <c r="E55" s="1">
        <f t="shared" si="43"/>
        <v>3.2100000000000184E-6</v>
      </c>
      <c r="F55" s="4"/>
      <c r="G55" s="4"/>
      <c r="H55" s="2">
        <v>1.004</v>
      </c>
      <c r="I55" s="2">
        <f t="shared" si="41"/>
        <v>100400</v>
      </c>
      <c r="J55" s="2">
        <f t="shared" si="42"/>
        <v>5.0017337128090009</v>
      </c>
      <c r="K55" s="2">
        <f t="shared" si="44"/>
        <v>-2.0000000000000018E-3</v>
      </c>
      <c r="L55" s="2">
        <f t="shared" si="0"/>
        <v>8.1843030085411925E-2</v>
      </c>
      <c r="M55" s="2">
        <f t="shared" si="1"/>
        <v>1.9868410639249295E-2</v>
      </c>
      <c r="N55" s="2">
        <f t="shared" si="2"/>
        <v>-0.32228400000000185</v>
      </c>
      <c r="O55" s="2">
        <f t="shared" si="3"/>
        <v>83.6332079250422</v>
      </c>
      <c r="P55" s="4"/>
      <c r="Q55" s="9">
        <v>0.98099999999999998</v>
      </c>
      <c r="R55" s="3">
        <f t="shared" si="4"/>
        <v>98100</v>
      </c>
      <c r="S55" s="3">
        <f t="shared" si="5"/>
        <v>4.9916690073799481</v>
      </c>
      <c r="T55" s="3">
        <f t="shared" si="6"/>
        <v>-6.0000000000000053E-3</v>
      </c>
      <c r="U55" s="3">
        <f t="shared" si="7"/>
        <v>0.20973099282726765</v>
      </c>
      <c r="V55" s="3">
        <f t="shared" si="8"/>
        <v>1.9868410639249295E-2</v>
      </c>
      <c r="W55" s="3">
        <f t="shared" si="9"/>
        <v>-0.31490100000000182</v>
      </c>
      <c r="X55" s="3">
        <f t="shared" si="10"/>
        <v>81.717307743492441</v>
      </c>
      <c r="Y55" s="4"/>
      <c r="Z55" s="11">
        <v>0.85</v>
      </c>
      <c r="AA55" s="10">
        <f t="shared" si="11"/>
        <v>85000</v>
      </c>
      <c r="AB55" s="10">
        <f t="shared" si="12"/>
        <v>4.9294189257142929</v>
      </c>
      <c r="AC55" s="10">
        <f t="shared" si="13"/>
        <v>1.0000000000000009E-2</v>
      </c>
      <c r="AD55" s="10">
        <f t="shared" si="14"/>
        <v>9.6688539385120051E-2</v>
      </c>
      <c r="AE55" s="10">
        <f t="shared" si="15"/>
        <v>1.9868410639249295E-2</v>
      </c>
      <c r="AF55" s="10">
        <f t="shared" si="16"/>
        <v>-0.27285000000000159</v>
      </c>
      <c r="AG55" s="10">
        <f t="shared" si="17"/>
        <v>70.80500670944808</v>
      </c>
      <c r="AH55" s="4"/>
      <c r="AI55" s="12">
        <v>0.627</v>
      </c>
      <c r="AJ55" s="6">
        <f t="shared" si="18"/>
        <v>62700</v>
      </c>
      <c r="AK55" s="6">
        <f t="shared" si="19"/>
        <v>4.7972675408307168</v>
      </c>
      <c r="AL55" s="6">
        <f t="shared" si="20"/>
        <v>-1.0000000000000009E-3</v>
      </c>
      <c r="AM55" s="6">
        <f t="shared" si="21"/>
        <v>-0.45569042529399767</v>
      </c>
      <c r="AN55" s="6">
        <f t="shared" si="22"/>
        <v>1.9868410639249295E-2</v>
      </c>
      <c r="AO55" s="6">
        <f t="shared" si="23"/>
        <v>-0.20126700000000114</v>
      </c>
      <c r="AP55" s="6">
        <f t="shared" si="24"/>
        <v>52.229104949204647</v>
      </c>
      <c r="AQ55" s="4"/>
      <c r="AR55" s="13">
        <v>0.56899999999999995</v>
      </c>
      <c r="AS55" s="7">
        <f t="shared" si="25"/>
        <v>56899.999999999993</v>
      </c>
      <c r="AT55" s="7">
        <f t="shared" si="26"/>
        <v>4.7551122663950709</v>
      </c>
      <c r="AU55" s="7">
        <f t="shared" si="27"/>
        <v>1.3999999999999901E-2</v>
      </c>
      <c r="AV55" s="7">
        <f t="shared" si="28"/>
        <v>-1.3481610480524802</v>
      </c>
      <c r="AW55" s="7">
        <f t="shared" si="29"/>
        <v>1.9868410639249295E-2</v>
      </c>
      <c r="AX55" s="7">
        <f t="shared" si="30"/>
        <v>-0.18264900000000103</v>
      </c>
      <c r="AY55" s="7">
        <f t="shared" si="31"/>
        <v>47.397704491383472</v>
      </c>
      <c r="AZ55" s="4"/>
      <c r="BA55" s="15">
        <v>0.41299999999999998</v>
      </c>
      <c r="BB55" s="14">
        <f t="shared" si="32"/>
        <v>41300</v>
      </c>
      <c r="BC55" s="14">
        <f t="shared" si="33"/>
        <v>4.6159500516564007</v>
      </c>
      <c r="BD55" s="14">
        <f t="shared" si="34"/>
        <v>-5.0000000000000044E-3</v>
      </c>
      <c r="BE55" s="14">
        <f t="shared" si="35"/>
        <v>9.9501299610640581E-2</v>
      </c>
      <c r="BF55" s="14">
        <f t="shared" si="36"/>
        <v>1.9868410639249295E-2</v>
      </c>
      <c r="BG55" s="14">
        <f t="shared" si="37"/>
        <v>-0.13257300000000077</v>
      </c>
      <c r="BH55" s="14">
        <f t="shared" si="38"/>
        <v>34.402903260002418</v>
      </c>
    </row>
    <row r="56" spans="1:60" x14ac:dyDescent="0.3">
      <c r="A56" s="1">
        <v>-308</v>
      </c>
      <c r="B56" s="1">
        <v>134.61000000000001</v>
      </c>
      <c r="C56" s="1">
        <f t="shared" si="39"/>
        <v>1.3461000000000001E-4</v>
      </c>
      <c r="D56" s="1">
        <f t="shared" si="40"/>
        <v>-3.8709226757472632</v>
      </c>
      <c r="E56" s="1">
        <f t="shared" si="43"/>
        <v>3.2400000000000029E-6</v>
      </c>
      <c r="F56" s="4"/>
      <c r="G56" s="4"/>
      <c r="H56" s="2">
        <v>1.002</v>
      </c>
      <c r="I56" s="2">
        <f t="shared" si="41"/>
        <v>100200</v>
      </c>
      <c r="J56" s="2">
        <f t="shared" si="42"/>
        <v>5.0008677215312272</v>
      </c>
      <c r="K56" s="2">
        <f t="shared" si="44"/>
        <v>-2.0000000000000018E-3</v>
      </c>
      <c r="L56" s="2">
        <f t="shared" si="0"/>
        <v>4.1475418276368449E-2</v>
      </c>
      <c r="M56" s="2">
        <f t="shared" si="1"/>
        <v>2.0492405548917347E-2</v>
      </c>
      <c r="N56" s="2">
        <f t="shared" si="2"/>
        <v>-0.32464800000000027</v>
      </c>
      <c r="O56" s="2">
        <f t="shared" si="3"/>
        <v>85.525158640974738</v>
      </c>
      <c r="P56" s="4"/>
      <c r="Q56" s="9">
        <v>0.97599999999999998</v>
      </c>
      <c r="R56" s="3">
        <f t="shared" si="4"/>
        <v>97600</v>
      </c>
      <c r="S56" s="3">
        <f t="shared" si="5"/>
        <v>4.9894498176666922</v>
      </c>
      <c r="T56" s="3">
        <f t="shared" si="6"/>
        <v>-5.0000000000000044E-3</v>
      </c>
      <c r="U56" s="3">
        <f t="shared" si="7"/>
        <v>4.2580862726968614E-2</v>
      </c>
      <c r="V56" s="3">
        <f t="shared" si="8"/>
        <v>2.0492405548917347E-2</v>
      </c>
      <c r="W56" s="3">
        <f t="shared" si="9"/>
        <v>-0.31622400000000028</v>
      </c>
      <c r="X56" s="3">
        <f t="shared" si="10"/>
        <v>83.305942947695968</v>
      </c>
      <c r="Y56" s="4"/>
      <c r="Z56" s="11">
        <v>0.84799999999999998</v>
      </c>
      <c r="AA56" s="10">
        <f t="shared" si="11"/>
        <v>84800</v>
      </c>
      <c r="AB56" s="10">
        <f t="shared" si="12"/>
        <v>4.9283958522567142</v>
      </c>
      <c r="AC56" s="10">
        <f t="shared" si="13"/>
        <v>-2.0000000000000018E-3</v>
      </c>
      <c r="AD56" s="10">
        <f t="shared" si="14"/>
        <v>-0.34147390863164245</v>
      </c>
      <c r="AE56" s="10">
        <f t="shared" si="15"/>
        <v>2.0492405548917347E-2</v>
      </c>
      <c r="AF56" s="10">
        <f t="shared" si="16"/>
        <v>-0.27475200000000022</v>
      </c>
      <c r="AG56" s="10">
        <f t="shared" si="17"/>
        <v>72.380573380785023</v>
      </c>
      <c r="AH56" s="4"/>
      <c r="AI56" s="12">
        <v>0.63400000000000001</v>
      </c>
      <c r="AJ56" s="6">
        <f t="shared" si="18"/>
        <v>63400</v>
      </c>
      <c r="AK56" s="6">
        <f t="shared" si="19"/>
        <v>4.8020892578817325</v>
      </c>
      <c r="AL56" s="6">
        <f t="shared" si="20"/>
        <v>7.0000000000000062E-3</v>
      </c>
      <c r="AM56" s="6">
        <f t="shared" si="21"/>
        <v>0.39497249693776204</v>
      </c>
      <c r="AN56" s="6">
        <f t="shared" si="22"/>
        <v>2.0492405548917347E-2</v>
      </c>
      <c r="AO56" s="6">
        <f t="shared" si="23"/>
        <v>-0.20541600000000018</v>
      </c>
      <c r="AP56" s="6">
        <f t="shared" si="24"/>
        <v>54.114721136105786</v>
      </c>
      <c r="AQ56" s="4"/>
      <c r="AR56" s="13">
        <v>0.58799999999999997</v>
      </c>
      <c r="AS56" s="7">
        <f t="shared" si="25"/>
        <v>58800</v>
      </c>
      <c r="AT56" s="7">
        <f t="shared" si="26"/>
        <v>4.7693773260761381</v>
      </c>
      <c r="AU56" s="7">
        <f t="shared" si="27"/>
        <v>1.9000000000000017E-2</v>
      </c>
      <c r="AV56" s="7">
        <f t="shared" si="28"/>
        <v>0.21246914843643566</v>
      </c>
      <c r="AW56" s="7">
        <f t="shared" si="29"/>
        <v>2.0492405548917347E-2</v>
      </c>
      <c r="AX56" s="7">
        <f t="shared" si="30"/>
        <v>-0.19051200000000018</v>
      </c>
      <c r="AY56" s="7">
        <f t="shared" si="31"/>
        <v>50.188416447997156</v>
      </c>
      <c r="AZ56" s="4"/>
      <c r="BA56" s="15">
        <v>0.41199999999999998</v>
      </c>
      <c r="BB56" s="14">
        <f t="shared" si="32"/>
        <v>41200</v>
      </c>
      <c r="BC56" s="14">
        <f t="shared" si="33"/>
        <v>4.6148972160331345</v>
      </c>
      <c r="BD56" s="14">
        <f t="shared" si="34"/>
        <v>-1.0000000000000009E-3</v>
      </c>
      <c r="BE56" s="14">
        <f t="shared" si="35"/>
        <v>-0.60055447984079746</v>
      </c>
      <c r="BF56" s="14">
        <f t="shared" si="36"/>
        <v>2.0492405548917347E-2</v>
      </c>
      <c r="BG56" s="14">
        <f t="shared" si="37"/>
        <v>-0.13348800000000011</v>
      </c>
      <c r="BH56" s="14">
        <f t="shared" si="38"/>
        <v>35.166033293494607</v>
      </c>
    </row>
    <row r="57" spans="1:60" x14ac:dyDescent="0.3">
      <c r="A57" s="1">
        <v>-307</v>
      </c>
      <c r="B57" s="1">
        <v>137.88999999999999</v>
      </c>
      <c r="C57" s="1">
        <f t="shared" si="39"/>
        <v>1.3788999999999997E-4</v>
      </c>
      <c r="D57" s="1">
        <f t="shared" si="40"/>
        <v>-3.8604672284020607</v>
      </c>
      <c r="E57" s="1">
        <f t="shared" si="43"/>
        <v>3.279999999999955E-6</v>
      </c>
      <c r="F57" s="4"/>
      <c r="G57" s="4"/>
      <c r="H57" s="2">
        <v>1.0009999999999999</v>
      </c>
      <c r="I57" s="2">
        <f t="shared" si="41"/>
        <v>100099.99999999999</v>
      </c>
      <c r="J57" s="2">
        <f t="shared" si="42"/>
        <v>5.0004340774793183</v>
      </c>
      <c r="K57" s="2">
        <f t="shared" si="44"/>
        <v>-1.0000000000001119E-3</v>
      </c>
      <c r="L57" s="2">
        <f t="shared" si="0"/>
        <v>8.4565783489191998E-2</v>
      </c>
      <c r="M57" s="2">
        <f t="shared" si="1"/>
        <v>2.1122563100226532E-2</v>
      </c>
      <c r="N57" s="2">
        <f t="shared" si="2"/>
        <v>-0.32832799999999546</v>
      </c>
      <c r="O57" s="2">
        <f t="shared" si="3"/>
        <v>87.521689324189495</v>
      </c>
      <c r="P57" s="4"/>
      <c r="Q57" s="9">
        <v>0.97499999999999998</v>
      </c>
      <c r="R57" s="3">
        <f t="shared" si="4"/>
        <v>97500</v>
      </c>
      <c r="S57" s="3">
        <f t="shared" si="5"/>
        <v>4.989004615698537</v>
      </c>
      <c r="T57" s="3">
        <f t="shared" si="6"/>
        <v>-1.0000000000000009E-3</v>
      </c>
      <c r="U57" s="3">
        <f t="shared" si="7"/>
        <v>0.30466435830988464</v>
      </c>
      <c r="V57" s="3">
        <f t="shared" si="8"/>
        <v>2.1122563100226532E-2</v>
      </c>
      <c r="W57" s="3">
        <f t="shared" si="9"/>
        <v>-0.31979999999999564</v>
      </c>
      <c r="X57" s="3">
        <f t="shared" si="10"/>
        <v>85.248398692392385</v>
      </c>
      <c r="Y57" s="4"/>
      <c r="Z57" s="11">
        <v>0.85499999999999998</v>
      </c>
      <c r="AA57" s="10">
        <f t="shared" si="11"/>
        <v>85500</v>
      </c>
      <c r="AB57" s="10">
        <f t="shared" si="12"/>
        <v>4.9319661147281728</v>
      </c>
      <c r="AC57" s="10">
        <f t="shared" si="13"/>
        <v>7.0000000000000062E-3</v>
      </c>
      <c r="AD57" s="10">
        <f t="shared" si="14"/>
        <v>-0.39378983255751793</v>
      </c>
      <c r="AE57" s="10">
        <f t="shared" si="15"/>
        <v>2.1122563100226532E-2</v>
      </c>
      <c r="AF57" s="10">
        <f t="shared" si="16"/>
        <v>-0.28043999999999614</v>
      </c>
      <c r="AG57" s="10">
        <f t="shared" si="17"/>
        <v>74.756288084097932</v>
      </c>
      <c r="AH57" s="4"/>
      <c r="AI57" s="12">
        <v>0.628</v>
      </c>
      <c r="AJ57" s="6">
        <f t="shared" si="18"/>
        <v>62800</v>
      </c>
      <c r="AK57" s="6">
        <f t="shared" si="19"/>
        <v>4.7979596437371965</v>
      </c>
      <c r="AL57" s="6">
        <f t="shared" si="20"/>
        <v>-6.0000000000000053E-3</v>
      </c>
      <c r="AM57" s="6">
        <f t="shared" si="21"/>
        <v>0.74718675892416775</v>
      </c>
      <c r="AN57" s="6">
        <f t="shared" si="22"/>
        <v>2.1122563100226532E-2</v>
      </c>
      <c r="AO57" s="6">
        <f t="shared" si="23"/>
        <v>-0.20598399999999717</v>
      </c>
      <c r="AP57" s="6">
        <f t="shared" si="24"/>
        <v>54.908712183407602</v>
      </c>
      <c r="AQ57" s="4"/>
      <c r="AR57" s="13">
        <v>0.58499999999999996</v>
      </c>
      <c r="AS57" s="7">
        <f t="shared" si="25"/>
        <v>58500</v>
      </c>
      <c r="AT57" s="7">
        <f t="shared" si="26"/>
        <v>4.7671558660821809</v>
      </c>
      <c r="AU57" s="7">
        <f t="shared" si="27"/>
        <v>-3.0000000000000027E-3</v>
      </c>
      <c r="AV57" s="7">
        <f t="shared" si="28"/>
        <v>0.80263264942702617</v>
      </c>
      <c r="AW57" s="7">
        <f t="shared" si="29"/>
        <v>2.1122563100226532E-2</v>
      </c>
      <c r="AX57" s="7">
        <f t="shared" si="30"/>
        <v>-0.19187999999999736</v>
      </c>
      <c r="AY57" s="7">
        <f t="shared" si="31"/>
        <v>51.14903921543543</v>
      </c>
      <c r="AZ57" s="4"/>
      <c r="BA57" s="15">
        <v>0.41799999999999998</v>
      </c>
      <c r="BB57" s="14">
        <f t="shared" si="32"/>
        <v>41800</v>
      </c>
      <c r="BC57" s="14">
        <f t="shared" si="33"/>
        <v>4.6211762817750355</v>
      </c>
      <c r="BD57" s="14">
        <f t="shared" si="34"/>
        <v>6.0000000000000053E-3</v>
      </c>
      <c r="BE57" s="14">
        <f t="shared" si="35"/>
        <v>0.20279596500705785</v>
      </c>
      <c r="BF57" s="14">
        <f t="shared" si="36"/>
        <v>2.1122563100226532E-2</v>
      </c>
      <c r="BG57" s="14">
        <f t="shared" si="37"/>
        <v>-0.13710399999999812</v>
      </c>
      <c r="BH57" s="14">
        <f t="shared" si="38"/>
        <v>36.547518618892319</v>
      </c>
    </row>
    <row r="58" spans="1:60" x14ac:dyDescent="0.3">
      <c r="A58" s="1">
        <v>-306</v>
      </c>
      <c r="B58" s="1">
        <v>141.19</v>
      </c>
      <c r="C58" s="1">
        <f t="shared" si="39"/>
        <v>1.4118999999999999E-4</v>
      </c>
      <c r="D58" s="1">
        <f t="shared" si="40"/>
        <v>-3.8501960617729778</v>
      </c>
      <c r="E58" s="1">
        <f t="shared" si="43"/>
        <v>3.300000000000026E-6</v>
      </c>
      <c r="F58" s="4"/>
      <c r="G58" s="4"/>
      <c r="H58" s="2">
        <v>0.999</v>
      </c>
      <c r="I58" s="2">
        <f t="shared" si="41"/>
        <v>99900</v>
      </c>
      <c r="J58" s="2">
        <f t="shared" si="42"/>
        <v>4.9995654882259819</v>
      </c>
      <c r="K58" s="2">
        <f t="shared" si="44"/>
        <v>-1.9999999999998908E-3</v>
      </c>
      <c r="L58" s="2">
        <f t="shared" si="0"/>
        <v>0</v>
      </c>
      <c r="M58" s="2">
        <f t="shared" si="1"/>
        <v>2.1758689100849327E-2</v>
      </c>
      <c r="N58" s="2">
        <f t="shared" si="2"/>
        <v>-0.32967000000000257</v>
      </c>
      <c r="O58" s="2">
        <f t="shared" si="3"/>
        <v>89.437215394415119</v>
      </c>
      <c r="P58" s="4"/>
      <c r="Q58" s="9">
        <v>0.96799999999999997</v>
      </c>
      <c r="R58" s="3">
        <f t="shared" si="4"/>
        <v>96800</v>
      </c>
      <c r="S58" s="3">
        <f t="shared" si="5"/>
        <v>4.9858753573083936</v>
      </c>
      <c r="T58" s="3">
        <f t="shared" si="6"/>
        <v>-7.0000000000000062E-3</v>
      </c>
      <c r="U58" s="3">
        <f t="shared" si="7"/>
        <v>8.8460231584235646E-2</v>
      </c>
      <c r="V58" s="3">
        <f t="shared" si="8"/>
        <v>2.1758689100849327E-2</v>
      </c>
      <c r="W58" s="3">
        <f t="shared" si="9"/>
        <v>-0.3194400000000025</v>
      </c>
      <c r="X58" s="3">
        <f t="shared" si="10"/>
        <v>86.661886388182012</v>
      </c>
      <c r="Y58" s="4"/>
      <c r="Z58" s="11">
        <v>0.86299999999999999</v>
      </c>
      <c r="AA58" s="10">
        <f t="shared" si="11"/>
        <v>86300</v>
      </c>
      <c r="AB58" s="10">
        <f t="shared" si="12"/>
        <v>4.9360107957152097</v>
      </c>
      <c r="AC58" s="10">
        <f t="shared" si="13"/>
        <v>8.0000000000000071E-3</v>
      </c>
      <c r="AD58" s="10">
        <f t="shared" si="14"/>
        <v>-0.44373258007966965</v>
      </c>
      <c r="AE58" s="10">
        <f t="shared" si="15"/>
        <v>2.1758689100849327E-2</v>
      </c>
      <c r="AF58" s="10">
        <f t="shared" si="16"/>
        <v>-0.28479000000000226</v>
      </c>
      <c r="AG58" s="10">
        <f t="shared" si="17"/>
        <v>77.261578463844089</v>
      </c>
      <c r="AH58" s="4"/>
      <c r="AI58" s="12">
        <v>0.61699999999999999</v>
      </c>
      <c r="AJ58" s="6">
        <f t="shared" si="18"/>
        <v>61700</v>
      </c>
      <c r="AK58" s="6">
        <f t="shared" si="19"/>
        <v>4.790285164033242</v>
      </c>
      <c r="AL58" s="6">
        <f t="shared" si="20"/>
        <v>-1.100000000000001E-2</v>
      </c>
      <c r="AM58" s="6">
        <f t="shared" si="21"/>
        <v>-0.55099643473391291</v>
      </c>
      <c r="AN58" s="6">
        <f t="shared" si="22"/>
        <v>2.1758689100849327E-2</v>
      </c>
      <c r="AO58" s="6">
        <f t="shared" si="23"/>
        <v>-0.2036100000000016</v>
      </c>
      <c r="AP58" s="6">
        <f t="shared" si="24"/>
        <v>55.237999898252383</v>
      </c>
      <c r="AQ58" s="4"/>
      <c r="AR58" s="13">
        <v>0.57399999999999995</v>
      </c>
      <c r="AS58" s="7">
        <f t="shared" si="25"/>
        <v>57399.999999999993</v>
      </c>
      <c r="AT58" s="7">
        <f t="shared" si="26"/>
        <v>4.7589118923979736</v>
      </c>
      <c r="AU58" s="7">
        <f t="shared" si="27"/>
        <v>-1.100000000000001E-2</v>
      </c>
      <c r="AV58" s="7">
        <f t="shared" si="28"/>
        <v>-0.44475797711700005</v>
      </c>
      <c r="AW58" s="7">
        <f t="shared" si="29"/>
        <v>2.1758689100849327E-2</v>
      </c>
      <c r="AX58" s="7">
        <f t="shared" si="30"/>
        <v>-0.18942000000000148</v>
      </c>
      <c r="AY58" s="7">
        <f t="shared" si="31"/>
        <v>51.388349986380653</v>
      </c>
      <c r="AZ58" s="4"/>
      <c r="BA58" s="15">
        <v>0.41599999999999998</v>
      </c>
      <c r="BB58" s="14">
        <f t="shared" si="32"/>
        <v>41600</v>
      </c>
      <c r="BC58" s="14">
        <f t="shared" si="33"/>
        <v>4.6190933306267423</v>
      </c>
      <c r="BD58" s="14">
        <f t="shared" si="34"/>
        <v>-2.0000000000000018E-3</v>
      </c>
      <c r="BE58" s="14">
        <f t="shared" si="35"/>
        <v>-0.10269034158647283</v>
      </c>
      <c r="BF58" s="14">
        <f t="shared" si="36"/>
        <v>2.1758689100849327E-2</v>
      </c>
      <c r="BG58" s="14">
        <f t="shared" si="37"/>
        <v>-0.13728000000000107</v>
      </c>
      <c r="BH58" s="14">
        <f t="shared" si="38"/>
        <v>37.243124728805491</v>
      </c>
    </row>
    <row r="59" spans="1:60" x14ac:dyDescent="0.3">
      <c r="A59" s="1">
        <v>-305</v>
      </c>
      <c r="B59" s="1">
        <v>144.53</v>
      </c>
      <c r="C59" s="1">
        <f t="shared" si="39"/>
        <v>1.4453E-4</v>
      </c>
      <c r="D59" s="1">
        <f t="shared" si="40"/>
        <v>-3.8400419973214812</v>
      </c>
      <c r="E59" s="1">
        <f t="shared" si="43"/>
        <v>3.3400000000000053E-6</v>
      </c>
      <c r="F59" s="4"/>
      <c r="G59" s="4"/>
      <c r="H59" s="2">
        <v>0.999</v>
      </c>
      <c r="I59" s="2">
        <f t="shared" si="41"/>
        <v>99900</v>
      </c>
      <c r="J59" s="2">
        <f t="shared" si="42"/>
        <v>4.9995654882259819</v>
      </c>
      <c r="K59" s="2">
        <f t="shared" si="44"/>
        <v>0</v>
      </c>
      <c r="L59" s="2">
        <f t="shared" si="0"/>
        <v>4.3450498975189197E-2</v>
      </c>
      <c r="M59" s="2">
        <f t="shared" si="1"/>
        <v>2.240058755654567E-2</v>
      </c>
      <c r="N59" s="2">
        <f t="shared" si="2"/>
        <v>-0.33366600000000052</v>
      </c>
      <c r="O59" s="2">
        <f t="shared" si="3"/>
        <v>91.552948090904579</v>
      </c>
      <c r="P59" s="4"/>
      <c r="Q59" s="9">
        <v>0.96599999999999997</v>
      </c>
      <c r="R59" s="3">
        <f t="shared" si="4"/>
        <v>96600</v>
      </c>
      <c r="S59" s="3">
        <f t="shared" si="5"/>
        <v>4.984977126415493</v>
      </c>
      <c r="T59" s="3">
        <f t="shared" si="6"/>
        <v>-2.0000000000000018E-3</v>
      </c>
      <c r="U59" s="3">
        <f t="shared" si="7"/>
        <v>0.36079475785992193</v>
      </c>
      <c r="V59" s="3">
        <f t="shared" si="8"/>
        <v>2.240058755654567E-2</v>
      </c>
      <c r="W59" s="3">
        <f t="shared" si="9"/>
        <v>-0.32264400000000049</v>
      </c>
      <c r="X59" s="3">
        <f t="shared" si="10"/>
        <v>88.528676532346168</v>
      </c>
      <c r="Y59" s="4"/>
      <c r="Z59" s="11">
        <v>0.872</v>
      </c>
      <c r="AA59" s="10">
        <f t="shared" si="11"/>
        <v>87200</v>
      </c>
      <c r="AB59" s="10">
        <f t="shared" si="12"/>
        <v>4.9405164849325676</v>
      </c>
      <c r="AC59" s="10">
        <f t="shared" si="13"/>
        <v>9.000000000000008E-3</v>
      </c>
      <c r="AD59" s="10">
        <f t="shared" si="14"/>
        <v>9.9621902785911001E-2</v>
      </c>
      <c r="AE59" s="10">
        <f t="shared" si="15"/>
        <v>2.240058755654567E-2</v>
      </c>
      <c r="AF59" s="10">
        <f t="shared" si="16"/>
        <v>-0.29124800000000045</v>
      </c>
      <c r="AG59" s="10">
        <f t="shared" si="17"/>
        <v>79.914084820088888</v>
      </c>
      <c r="AH59" s="4"/>
      <c r="AI59" s="12">
        <v>0.625</v>
      </c>
      <c r="AJ59" s="6">
        <f t="shared" si="18"/>
        <v>62500</v>
      </c>
      <c r="AK59" s="6">
        <f t="shared" si="19"/>
        <v>4.795880017344075</v>
      </c>
      <c r="AL59" s="6">
        <f t="shared" si="20"/>
        <v>8.0000000000000071E-3</v>
      </c>
      <c r="AM59" s="6">
        <f t="shared" si="21"/>
        <v>-2.1002459761099677</v>
      </c>
      <c r="AN59" s="6">
        <f t="shared" si="22"/>
        <v>2.240058755654567E-2</v>
      </c>
      <c r="AO59" s="6">
        <f t="shared" si="23"/>
        <v>-0.20875000000000032</v>
      </c>
      <c r="AP59" s="6">
        <f t="shared" si="24"/>
        <v>57.277870427242604</v>
      </c>
      <c r="AQ59" s="4"/>
      <c r="AR59" s="13">
        <v>0.57999999999999996</v>
      </c>
      <c r="AS59" s="7">
        <f t="shared" si="25"/>
        <v>57999.999999999993</v>
      </c>
      <c r="AT59" s="7">
        <f t="shared" si="26"/>
        <v>4.7634279935629369</v>
      </c>
      <c r="AU59" s="7">
        <f t="shared" si="27"/>
        <v>6.0000000000000053E-3</v>
      </c>
      <c r="AV59" s="7">
        <f t="shared" si="28"/>
        <v>-0.66805062685496552</v>
      </c>
      <c r="AW59" s="7">
        <f t="shared" si="29"/>
        <v>2.240058755654567E-2</v>
      </c>
      <c r="AX59" s="7">
        <f t="shared" si="30"/>
        <v>-0.19372000000000028</v>
      </c>
      <c r="AY59" s="7">
        <f t="shared" si="31"/>
        <v>53.153863756481122</v>
      </c>
      <c r="AZ59" s="4"/>
      <c r="BA59" s="15">
        <v>0.41699999999999998</v>
      </c>
      <c r="BB59" s="14">
        <f t="shared" si="32"/>
        <v>41700</v>
      </c>
      <c r="BC59" s="14">
        <f t="shared" si="33"/>
        <v>4.6201360549737576</v>
      </c>
      <c r="BD59" s="14">
        <f t="shared" si="34"/>
        <v>1.0000000000000009E-3</v>
      </c>
      <c r="BE59" s="14">
        <f t="shared" si="35"/>
        <v>0.84041987882606861</v>
      </c>
      <c r="BF59" s="14">
        <f t="shared" si="36"/>
        <v>2.240058755654567E-2</v>
      </c>
      <c r="BG59" s="14">
        <f t="shared" si="37"/>
        <v>-0.13927800000000021</v>
      </c>
      <c r="BH59" s="14">
        <f t="shared" si="38"/>
        <v>38.215795149056262</v>
      </c>
    </row>
    <row r="60" spans="1:60" x14ac:dyDescent="0.3">
      <c r="A60" s="1">
        <v>-304</v>
      </c>
      <c r="B60" s="1">
        <v>147.9</v>
      </c>
      <c r="C60" s="1">
        <f t="shared" si="39"/>
        <v>1.4789999999999999E-4</v>
      </c>
      <c r="D60" s="1">
        <f t="shared" si="40"/>
        <v>-3.8300318260031077</v>
      </c>
      <c r="E60" s="1">
        <f t="shared" si="43"/>
        <v>3.3699999999999898E-6</v>
      </c>
      <c r="F60" s="4"/>
      <c r="G60" s="4"/>
      <c r="H60" s="2">
        <v>0.998</v>
      </c>
      <c r="I60" s="2">
        <f t="shared" si="41"/>
        <v>99800</v>
      </c>
      <c r="J60" s="2">
        <f t="shared" si="42"/>
        <v>4.9991305412873714</v>
      </c>
      <c r="K60" s="2">
        <f t="shared" si="44"/>
        <v>-1.0000000000000009E-3</v>
      </c>
      <c r="L60" s="2">
        <f t="shared" si="0"/>
        <v>4.4108380631888676E-2</v>
      </c>
      <c r="M60" s="2">
        <f t="shared" si="1"/>
        <v>2.3048060733870529E-2</v>
      </c>
      <c r="N60" s="2">
        <f t="shared" si="2"/>
        <v>-0.33632599999999896</v>
      </c>
      <c r="O60" s="2">
        <f t="shared" si="3"/>
        <v>93.59390290864792</v>
      </c>
      <c r="P60" s="4"/>
      <c r="Q60" s="9">
        <v>0.95799999999999996</v>
      </c>
      <c r="R60" s="3">
        <f t="shared" si="4"/>
        <v>95800</v>
      </c>
      <c r="S60" s="3">
        <f t="shared" si="5"/>
        <v>4.981365509078544</v>
      </c>
      <c r="T60" s="3">
        <f t="shared" si="6"/>
        <v>-8.0000000000000071E-3</v>
      </c>
      <c r="U60" s="3">
        <f t="shared" si="7"/>
        <v>0.36895902582465395</v>
      </c>
      <c r="V60" s="3">
        <f t="shared" si="8"/>
        <v>2.3048060733870529E-2</v>
      </c>
      <c r="W60" s="3">
        <f t="shared" si="9"/>
        <v>-0.32284599999999902</v>
      </c>
      <c r="X60" s="3">
        <f t="shared" si="10"/>
        <v>89.842644275034772</v>
      </c>
      <c r="Y60" s="4"/>
      <c r="Z60" s="11">
        <v>0.87</v>
      </c>
      <c r="AA60" s="10">
        <f t="shared" si="11"/>
        <v>87000</v>
      </c>
      <c r="AB60" s="10">
        <f t="shared" si="12"/>
        <v>4.9395192526186182</v>
      </c>
      <c r="AC60" s="10">
        <f t="shared" si="13"/>
        <v>-2.0000000000000018E-3</v>
      </c>
      <c r="AD60" s="10">
        <f t="shared" si="14"/>
        <v>-0.30239367139647633</v>
      </c>
      <c r="AE60" s="10">
        <f t="shared" si="15"/>
        <v>2.3048060733870529E-2</v>
      </c>
      <c r="AF60" s="10">
        <f t="shared" si="16"/>
        <v>-0.29318999999999912</v>
      </c>
      <c r="AG60" s="10">
        <f t="shared" si="17"/>
        <v>81.589875281085853</v>
      </c>
      <c r="AH60" s="4"/>
      <c r="AI60" s="12">
        <v>0.65600000000000003</v>
      </c>
      <c r="AJ60" s="6">
        <f t="shared" si="18"/>
        <v>65600</v>
      </c>
      <c r="AK60" s="6">
        <f t="shared" si="19"/>
        <v>4.8169038393756605</v>
      </c>
      <c r="AL60" s="6">
        <f t="shared" si="20"/>
        <v>3.1000000000000028E-2</v>
      </c>
      <c r="AM60" s="6">
        <f t="shared" si="21"/>
        <v>-0.73165581085798159</v>
      </c>
      <c r="AN60" s="6">
        <f t="shared" si="22"/>
        <v>2.3048060733870529E-2</v>
      </c>
      <c r="AO60" s="6">
        <f t="shared" si="23"/>
        <v>-0.22107199999999932</v>
      </c>
      <c r="AP60" s="6">
        <f t="shared" si="24"/>
        <v>61.520641591255547</v>
      </c>
      <c r="AQ60" s="4"/>
      <c r="AR60" s="13">
        <v>0.58899999999999997</v>
      </c>
      <c r="AS60" s="7">
        <f t="shared" si="25"/>
        <v>58900</v>
      </c>
      <c r="AT60" s="7">
        <f t="shared" si="26"/>
        <v>4.7701152947871019</v>
      </c>
      <c r="AU60" s="7">
        <f t="shared" si="27"/>
        <v>9.000000000000008E-3</v>
      </c>
      <c r="AV60" s="7">
        <f t="shared" si="28"/>
        <v>0.14965356603477092</v>
      </c>
      <c r="AW60" s="7">
        <f t="shared" si="29"/>
        <v>2.3048060733870529E-2</v>
      </c>
      <c r="AX60" s="7">
        <f t="shared" si="30"/>
        <v>-0.19849299999999939</v>
      </c>
      <c r="AY60" s="7">
        <f t="shared" si="31"/>
        <v>55.237283379953531</v>
      </c>
      <c r="AZ60" s="4"/>
      <c r="BA60" s="15">
        <v>0.40899999999999997</v>
      </c>
      <c r="BB60" s="14">
        <f t="shared" si="32"/>
        <v>40900</v>
      </c>
      <c r="BC60" s="14">
        <f t="shared" si="33"/>
        <v>4.6117233080073419</v>
      </c>
      <c r="BD60" s="14">
        <f t="shared" si="34"/>
        <v>-8.0000000000000071E-3</v>
      </c>
      <c r="BE60" s="14">
        <f t="shared" si="35"/>
        <v>1.1995269968346094</v>
      </c>
      <c r="BF60" s="14">
        <f t="shared" si="36"/>
        <v>2.3048060733870529E-2</v>
      </c>
      <c r="BG60" s="14">
        <f t="shared" si="37"/>
        <v>-0.13783299999999959</v>
      </c>
      <c r="BH60" s="14">
        <f t="shared" si="38"/>
        <v>38.356619528694388</v>
      </c>
    </row>
    <row r="61" spans="1:60" x14ac:dyDescent="0.3">
      <c r="A61" s="1">
        <v>-303</v>
      </c>
      <c r="B61" s="1">
        <v>151.30000000000001</v>
      </c>
      <c r="C61" s="1">
        <f t="shared" si="39"/>
        <v>1.5129999999999999E-4</v>
      </c>
      <c r="D61" s="1">
        <f t="shared" si="40"/>
        <v>-3.8201610719768131</v>
      </c>
      <c r="E61" s="1">
        <f t="shared" si="43"/>
        <v>3.4000000000000013E-6</v>
      </c>
      <c r="F61" s="4"/>
      <c r="G61" s="4"/>
      <c r="H61" s="2">
        <v>0.997</v>
      </c>
      <c r="I61" s="2">
        <f t="shared" si="41"/>
        <v>99700</v>
      </c>
      <c r="J61" s="2">
        <f t="shared" si="42"/>
        <v>4.9986951583116559</v>
      </c>
      <c r="K61" s="2">
        <f t="shared" si="44"/>
        <v>-1.0000000000000009E-3</v>
      </c>
      <c r="L61" s="2">
        <f t="shared" si="0"/>
        <v>-4.4850032223921109E-2</v>
      </c>
      <c r="M61" s="2">
        <f t="shared" si="1"/>
        <v>2.3700909223396627E-2</v>
      </c>
      <c r="N61" s="2">
        <f t="shared" si="2"/>
        <v>-0.33898000000000011</v>
      </c>
      <c r="O61" s="2">
        <f t="shared" si="3"/>
        <v>95.649549521952594</v>
      </c>
      <c r="P61" s="4"/>
      <c r="Q61" s="9">
        <v>0.95</v>
      </c>
      <c r="R61" s="3">
        <f t="shared" si="4"/>
        <v>95000</v>
      </c>
      <c r="S61" s="3">
        <f t="shared" si="5"/>
        <v>4.9777236052888476</v>
      </c>
      <c r="T61" s="3">
        <f t="shared" si="6"/>
        <v>-8.0000000000000071E-3</v>
      </c>
      <c r="U61" s="3">
        <f t="shared" si="7"/>
        <v>0.42585316846789245</v>
      </c>
      <c r="V61" s="3">
        <f t="shared" si="8"/>
        <v>2.3700909223396627E-2</v>
      </c>
      <c r="W61" s="3">
        <f t="shared" si="9"/>
        <v>-0.32300000000000012</v>
      </c>
      <c r="X61" s="3">
        <f t="shared" si="10"/>
        <v>91.14049352643427</v>
      </c>
      <c r="Y61" s="4"/>
      <c r="Z61" s="11">
        <v>0.876</v>
      </c>
      <c r="AA61" s="10">
        <f t="shared" si="11"/>
        <v>87600</v>
      </c>
      <c r="AB61" s="10">
        <f t="shared" si="12"/>
        <v>4.942504106168081</v>
      </c>
      <c r="AC61" s="10">
        <f t="shared" si="13"/>
        <v>6.0000000000000053E-3</v>
      </c>
      <c r="AD61" s="10">
        <f t="shared" si="14"/>
        <v>-0.35607387942964758</v>
      </c>
      <c r="AE61" s="10">
        <f t="shared" si="15"/>
        <v>2.3700909223396627E-2</v>
      </c>
      <c r="AF61" s="10">
        <f t="shared" si="16"/>
        <v>-0.2978400000000001</v>
      </c>
      <c r="AG61" s="10">
        <f t="shared" si="17"/>
        <v>84.041128767533067</v>
      </c>
      <c r="AH61" s="4"/>
      <c r="AI61" s="12">
        <v>0.66700000000000004</v>
      </c>
      <c r="AJ61" s="6">
        <f t="shared" si="18"/>
        <v>66700</v>
      </c>
      <c r="AK61" s="6">
        <f t="shared" si="19"/>
        <v>4.8241258339165487</v>
      </c>
      <c r="AL61" s="6">
        <f t="shared" si="20"/>
        <v>1.100000000000001E-2</v>
      </c>
      <c r="AM61" s="6">
        <f t="shared" si="21"/>
        <v>0.3366299057709975</v>
      </c>
      <c r="AN61" s="6">
        <f t="shared" si="22"/>
        <v>2.3700909223396627E-2</v>
      </c>
      <c r="AO61" s="6">
        <f t="shared" si="23"/>
        <v>-0.22678000000000009</v>
      </c>
      <c r="AP61" s="6">
        <f t="shared" si="24"/>
        <v>63.990220191717526</v>
      </c>
      <c r="AQ61" s="4"/>
      <c r="AR61" s="13">
        <v>0.58699999999999997</v>
      </c>
      <c r="AS61" s="7">
        <f t="shared" si="25"/>
        <v>58700</v>
      </c>
      <c r="AT61" s="7">
        <f t="shared" si="26"/>
        <v>4.7686381012476149</v>
      </c>
      <c r="AU61" s="7">
        <f t="shared" si="27"/>
        <v>-2.0000000000000018E-3</v>
      </c>
      <c r="AV61" s="7">
        <f t="shared" si="28"/>
        <v>0.6139088221820973</v>
      </c>
      <c r="AW61" s="7">
        <f t="shared" si="29"/>
        <v>2.3700909223396627E-2</v>
      </c>
      <c r="AX61" s="7">
        <f t="shared" si="30"/>
        <v>-0.19958000000000009</v>
      </c>
      <c r="AY61" s="7">
        <f t="shared" si="31"/>
        <v>56.315231263175697</v>
      </c>
      <c r="AZ61" s="4"/>
      <c r="BA61" s="15">
        <v>0.39800000000000002</v>
      </c>
      <c r="BB61" s="14">
        <f t="shared" si="32"/>
        <v>39800</v>
      </c>
      <c r="BC61" s="14">
        <f t="shared" si="33"/>
        <v>4.5998830720736876</v>
      </c>
      <c r="BD61" s="14">
        <f t="shared" si="34"/>
        <v>-1.0999999999999954E-2</v>
      </c>
      <c r="BE61" s="14">
        <f t="shared" si="35"/>
        <v>1.7186967552322203</v>
      </c>
      <c r="BF61" s="14">
        <f t="shared" si="36"/>
        <v>2.3700909223396627E-2</v>
      </c>
      <c r="BG61" s="14">
        <f t="shared" si="37"/>
        <v>-0.13532000000000005</v>
      </c>
      <c r="BH61" s="14">
        <f t="shared" si="38"/>
        <v>38.183069919495615</v>
      </c>
    </row>
    <row r="62" spans="1:60" x14ac:dyDescent="0.3">
      <c r="A62" s="1">
        <v>-302</v>
      </c>
      <c r="B62" s="1">
        <v>154.72</v>
      </c>
      <c r="C62" s="1">
        <f t="shared" si="39"/>
        <v>1.5471999999999998E-4</v>
      </c>
      <c r="D62" s="1">
        <f t="shared" si="40"/>
        <v>-3.8104535432610738</v>
      </c>
      <c r="E62" s="1">
        <f t="shared" si="43"/>
        <v>3.419999999999991E-6</v>
      </c>
      <c r="F62" s="4"/>
      <c r="G62" s="4"/>
      <c r="H62" s="2">
        <v>0.998</v>
      </c>
      <c r="I62" s="2">
        <f t="shared" si="41"/>
        <v>99800</v>
      </c>
      <c r="J62" s="2">
        <f t="shared" si="42"/>
        <v>4.9991305412873714</v>
      </c>
      <c r="K62" s="2">
        <f t="shared" si="44"/>
        <v>1.0000000000000009E-3</v>
      </c>
      <c r="L62" s="2">
        <f t="shared" si="0"/>
        <v>0</v>
      </c>
      <c r="M62" s="2">
        <f t="shared" si="1"/>
        <v>2.4358932003426925E-2</v>
      </c>
      <c r="N62" s="2">
        <f t="shared" si="2"/>
        <v>-0.34131599999999912</v>
      </c>
      <c r="O62" s="2">
        <f t="shared" si="3"/>
        <v>97.909727234793806</v>
      </c>
      <c r="P62" s="4"/>
      <c r="Q62" s="9">
        <v>0.94099999999999995</v>
      </c>
      <c r="R62" s="3">
        <f t="shared" si="4"/>
        <v>94100</v>
      </c>
      <c r="S62" s="3">
        <f t="shared" si="5"/>
        <v>4.973589623427257</v>
      </c>
      <c r="T62" s="3">
        <f t="shared" si="6"/>
        <v>-9.000000000000008E-3</v>
      </c>
      <c r="U62" s="3">
        <f t="shared" si="7"/>
        <v>4.8351851114111159E-2</v>
      </c>
      <c r="V62" s="3">
        <f t="shared" si="8"/>
        <v>2.4358932003426925E-2</v>
      </c>
      <c r="W62" s="3">
        <f t="shared" si="9"/>
        <v>-0.32182199999999916</v>
      </c>
      <c r="X62" s="3">
        <f t="shared" si="10"/>
        <v>92.317688705351685</v>
      </c>
      <c r="Y62" s="4"/>
      <c r="Z62" s="11">
        <v>0.88300000000000001</v>
      </c>
      <c r="AA62" s="10">
        <f t="shared" si="11"/>
        <v>88300</v>
      </c>
      <c r="AB62" s="10">
        <f t="shared" si="12"/>
        <v>4.945960703577569</v>
      </c>
      <c r="AC62" s="10">
        <f t="shared" si="13"/>
        <v>7.0000000000000062E-3</v>
      </c>
      <c r="AD62" s="10">
        <f t="shared" si="14"/>
        <v>-5.1471326025288852E-2</v>
      </c>
      <c r="AE62" s="10">
        <f t="shared" si="15"/>
        <v>2.4358932003426925E-2</v>
      </c>
      <c r="AF62" s="10">
        <f t="shared" si="16"/>
        <v>-0.3019859999999992</v>
      </c>
      <c r="AG62" s="10">
        <f t="shared" si="17"/>
        <v>86.627544236796524</v>
      </c>
      <c r="AH62" s="4"/>
      <c r="AI62" s="12">
        <v>0.66200000000000003</v>
      </c>
      <c r="AJ62" s="6">
        <f t="shared" si="18"/>
        <v>66200</v>
      </c>
      <c r="AK62" s="6">
        <f t="shared" si="19"/>
        <v>4.8208579894397001</v>
      </c>
      <c r="AL62" s="6">
        <f t="shared" si="20"/>
        <v>-5.0000000000000044E-3</v>
      </c>
      <c r="AM62" s="6">
        <f t="shared" si="21"/>
        <v>-1.2199664713995964</v>
      </c>
      <c r="AN62" s="6">
        <f t="shared" si="22"/>
        <v>2.4358932003426925E-2</v>
      </c>
      <c r="AO62" s="6">
        <f t="shared" si="23"/>
        <v>-0.22640399999999941</v>
      </c>
      <c r="AP62" s="6">
        <f t="shared" si="24"/>
        <v>64.946131692819137</v>
      </c>
      <c r="AQ62" s="4"/>
      <c r="AR62" s="13">
        <v>0.57899999999999996</v>
      </c>
      <c r="AS62" s="7">
        <f t="shared" si="25"/>
        <v>57899.999999999993</v>
      </c>
      <c r="AT62" s="7">
        <f t="shared" si="26"/>
        <v>4.7626785637274365</v>
      </c>
      <c r="AU62" s="7">
        <f t="shared" si="27"/>
        <v>-8.0000000000000071E-3</v>
      </c>
      <c r="AV62" s="7">
        <f t="shared" si="28"/>
        <v>1.8432884069542728</v>
      </c>
      <c r="AW62" s="7">
        <f t="shared" si="29"/>
        <v>2.4358932003426925E-2</v>
      </c>
      <c r="AX62" s="7">
        <f t="shared" si="30"/>
        <v>-0.19801799999999944</v>
      </c>
      <c r="AY62" s="7">
        <f t="shared" si="31"/>
        <v>56.803338746438484</v>
      </c>
      <c r="AZ62" s="4"/>
      <c r="BA62" s="15">
        <v>0.38300000000000001</v>
      </c>
      <c r="BB62" s="14">
        <f t="shared" si="32"/>
        <v>38300</v>
      </c>
      <c r="BC62" s="14">
        <f t="shared" si="33"/>
        <v>4.5831987739686229</v>
      </c>
      <c r="BD62" s="14">
        <f t="shared" si="34"/>
        <v>-1.5000000000000013E-2</v>
      </c>
      <c r="BE62" s="14">
        <f t="shared" si="35"/>
        <v>0.83882320835507884</v>
      </c>
      <c r="BF62" s="14">
        <f t="shared" si="36"/>
        <v>2.4358932003426925E-2</v>
      </c>
      <c r="BG62" s="14">
        <f t="shared" si="37"/>
        <v>-0.13098599999999966</v>
      </c>
      <c r="BH62" s="14">
        <f t="shared" si="38"/>
        <v>37.574574680286602</v>
      </c>
    </row>
    <row r="63" spans="1:60" x14ac:dyDescent="0.3">
      <c r="A63" s="1">
        <v>-301</v>
      </c>
      <c r="B63" s="1">
        <v>158.16</v>
      </c>
      <c r="C63" s="1">
        <f t="shared" si="39"/>
        <v>1.5815999999999999E-4</v>
      </c>
      <c r="D63" s="1">
        <f t="shared" si="40"/>
        <v>-3.800903343694384</v>
      </c>
      <c r="E63" s="1">
        <f t="shared" si="43"/>
        <v>3.4400000000000077E-6</v>
      </c>
      <c r="F63" s="4"/>
      <c r="G63" s="4"/>
      <c r="H63" s="2">
        <v>0.998</v>
      </c>
      <c r="I63" s="2">
        <f t="shared" si="41"/>
        <v>99800</v>
      </c>
      <c r="J63" s="2">
        <f t="shared" si="42"/>
        <v>4.9991305412873714</v>
      </c>
      <c r="K63" s="2">
        <f t="shared" si="44"/>
        <v>0</v>
      </c>
      <c r="L63" s="2">
        <f t="shared" si="0"/>
        <v>0.13871794376276464</v>
      </c>
      <c r="M63" s="2">
        <f t="shared" si="1"/>
        <v>2.5021926504174119E-2</v>
      </c>
      <c r="N63" s="2">
        <f t="shared" si="2"/>
        <v>-0.34331200000000078</v>
      </c>
      <c r="O63" s="2">
        <f t="shared" si="3"/>
        <v>100.08662396235128</v>
      </c>
      <c r="P63" s="4"/>
      <c r="Q63" s="9">
        <v>0.94</v>
      </c>
      <c r="R63" s="3">
        <f t="shared" si="4"/>
        <v>94000</v>
      </c>
      <c r="S63" s="3">
        <f t="shared" si="5"/>
        <v>4.9731278535996983</v>
      </c>
      <c r="T63" s="3">
        <f t="shared" si="6"/>
        <v>-1.0000000000000009E-3</v>
      </c>
      <c r="U63" s="3">
        <f t="shared" si="7"/>
        <v>0.19649258853760757</v>
      </c>
      <c r="V63" s="3">
        <f t="shared" si="8"/>
        <v>2.5021926504174119E-2</v>
      </c>
      <c r="W63" s="3">
        <f t="shared" si="9"/>
        <v>-0.3233600000000007</v>
      </c>
      <c r="X63" s="3">
        <f t="shared" si="10"/>
        <v>94.269966457525257</v>
      </c>
      <c r="Y63" s="4"/>
      <c r="Z63" s="11">
        <v>0.88400000000000001</v>
      </c>
      <c r="AA63" s="10">
        <f t="shared" si="11"/>
        <v>88400</v>
      </c>
      <c r="AB63" s="10">
        <f t="shared" si="12"/>
        <v>4.9464522650130727</v>
      </c>
      <c r="AC63" s="10">
        <f t="shared" si="13"/>
        <v>1.0000000000000009E-3</v>
      </c>
      <c r="AD63" s="10">
        <f t="shared" si="14"/>
        <v>-0.62127829562909875</v>
      </c>
      <c r="AE63" s="10">
        <f t="shared" si="15"/>
        <v>2.5021926504174119E-2</v>
      </c>
      <c r="AF63" s="10">
        <f t="shared" si="16"/>
        <v>-0.3040960000000007</v>
      </c>
      <c r="AG63" s="10">
        <f t="shared" si="17"/>
        <v>88.65388334941737</v>
      </c>
      <c r="AH63" s="4"/>
      <c r="AI63" s="12">
        <v>0.68</v>
      </c>
      <c r="AJ63" s="6">
        <f t="shared" si="18"/>
        <v>68000</v>
      </c>
      <c r="AK63" s="6">
        <f t="shared" si="19"/>
        <v>4.8325089127062366</v>
      </c>
      <c r="AL63" s="6">
        <f t="shared" si="20"/>
        <v>1.8000000000000016E-2</v>
      </c>
      <c r="AM63" s="6">
        <f t="shared" si="21"/>
        <v>-0.27024970247715013</v>
      </c>
      <c r="AN63" s="6">
        <f t="shared" si="22"/>
        <v>2.5021926504174119E-2</v>
      </c>
      <c r="AO63" s="6">
        <f t="shared" si="23"/>
        <v>-0.23392000000000052</v>
      </c>
      <c r="AP63" s="6">
        <f t="shared" si="24"/>
        <v>68.195294884167211</v>
      </c>
      <c r="AQ63" s="4"/>
      <c r="AR63" s="13">
        <v>0.55600000000000005</v>
      </c>
      <c r="AS63" s="7">
        <f t="shared" si="25"/>
        <v>55600.000000000007</v>
      </c>
      <c r="AT63" s="7">
        <f t="shared" si="26"/>
        <v>4.7450747915820575</v>
      </c>
      <c r="AU63" s="7">
        <f t="shared" si="27"/>
        <v>-2.2999999999999909E-2</v>
      </c>
      <c r="AV63" s="7">
        <f t="shared" si="28"/>
        <v>2.4682647059079361</v>
      </c>
      <c r="AW63" s="7">
        <f t="shared" si="29"/>
        <v>2.5021926504174119E-2</v>
      </c>
      <c r="AX63" s="7">
        <f t="shared" si="30"/>
        <v>-0.19126400000000046</v>
      </c>
      <c r="AY63" s="7">
        <f t="shared" si="31"/>
        <v>55.759682287642605</v>
      </c>
      <c r="AZ63" s="4"/>
      <c r="BA63" s="15">
        <v>0.376</v>
      </c>
      <c r="BB63" s="14">
        <f t="shared" si="32"/>
        <v>37600</v>
      </c>
      <c r="BC63" s="14">
        <f t="shared" si="33"/>
        <v>4.5751878449276608</v>
      </c>
      <c r="BD63" s="14">
        <f t="shared" si="34"/>
        <v>-7.0000000000000062E-3</v>
      </c>
      <c r="BE63" s="14">
        <f t="shared" si="35"/>
        <v>0.86591030228576626</v>
      </c>
      <c r="BF63" s="14">
        <f t="shared" si="36"/>
        <v>2.5021926504174119E-2</v>
      </c>
      <c r="BG63" s="14">
        <f t="shared" si="37"/>
        <v>-0.12934400000000029</v>
      </c>
      <c r="BH63" s="14">
        <f t="shared" si="38"/>
        <v>37.707986583010097</v>
      </c>
    </row>
    <row r="64" spans="1:60" x14ac:dyDescent="0.3">
      <c r="A64" s="1">
        <v>-300</v>
      </c>
      <c r="B64" s="1">
        <v>161.63</v>
      </c>
      <c r="C64" s="1">
        <f t="shared" si="39"/>
        <v>1.6162999999999998E-4</v>
      </c>
      <c r="D64" s="1">
        <f t="shared" si="40"/>
        <v>-3.7914780270685671</v>
      </c>
      <c r="E64" s="1">
        <f t="shared" si="43"/>
        <v>3.4699999999999922E-6</v>
      </c>
      <c r="F64" s="4"/>
      <c r="G64" s="4"/>
      <c r="H64" s="2">
        <v>0.995</v>
      </c>
      <c r="I64" s="2">
        <f t="shared" si="41"/>
        <v>99500</v>
      </c>
      <c r="J64" s="2">
        <f t="shared" si="42"/>
        <v>4.9978230807457251</v>
      </c>
      <c r="K64" s="2">
        <f t="shared" si="44"/>
        <v>-3.0000000000000027E-3</v>
      </c>
      <c r="L64" s="2">
        <f t="shared" si="0"/>
        <v>4.7069426494416589E-2</v>
      </c>
      <c r="M64" s="2">
        <f t="shared" si="1"/>
        <v>2.5689688672382693E-2</v>
      </c>
      <c r="N64" s="2">
        <f t="shared" si="2"/>
        <v>-0.34526499999999921</v>
      </c>
      <c r="O64" s="2">
        <f t="shared" si="3"/>
        <v>101.97504281374879</v>
      </c>
      <c r="P64" s="4"/>
      <c r="Q64" s="9">
        <v>0.93600000000000005</v>
      </c>
      <c r="R64" s="3">
        <f t="shared" si="4"/>
        <v>93600</v>
      </c>
      <c r="S64" s="3">
        <f t="shared" si="5"/>
        <v>4.971275848738105</v>
      </c>
      <c r="T64" s="3">
        <f t="shared" si="6"/>
        <v>-3.9999999999998925E-3</v>
      </c>
      <c r="U64" s="3">
        <f t="shared" si="7"/>
        <v>5.0037995897261787E-2</v>
      </c>
      <c r="V64" s="3">
        <f t="shared" si="8"/>
        <v>2.5689688672382693E-2</v>
      </c>
      <c r="W64" s="3">
        <f t="shared" si="9"/>
        <v>-0.32479199999999925</v>
      </c>
      <c r="X64" s="3">
        <f t="shared" si="10"/>
        <v>95.928281481074237</v>
      </c>
      <c r="Y64" s="4"/>
      <c r="Z64" s="11">
        <v>0.89600000000000002</v>
      </c>
      <c r="AA64" s="10">
        <f t="shared" si="11"/>
        <v>89600</v>
      </c>
      <c r="AB64" s="10">
        <f t="shared" si="12"/>
        <v>4.9523080096621248</v>
      </c>
      <c r="AC64" s="10">
        <f t="shared" si="13"/>
        <v>1.2000000000000011E-2</v>
      </c>
      <c r="AD64" s="10">
        <f t="shared" si="14"/>
        <v>0.36714337779293726</v>
      </c>
      <c r="AE64" s="10">
        <f t="shared" si="15"/>
        <v>2.5689688672382693E-2</v>
      </c>
      <c r="AF64" s="10">
        <f t="shared" si="16"/>
        <v>-0.3109119999999993</v>
      </c>
      <c r="AG64" s="10">
        <f t="shared" si="17"/>
        <v>91.82878227248132</v>
      </c>
      <c r="AH64" s="4"/>
      <c r="AI64" s="12">
        <v>0.68400000000000005</v>
      </c>
      <c r="AJ64" s="6">
        <f t="shared" si="18"/>
        <v>68400</v>
      </c>
      <c r="AK64" s="6">
        <f t="shared" si="19"/>
        <v>4.8350561017201166</v>
      </c>
      <c r="AL64" s="6">
        <f t="shared" si="20"/>
        <v>4.0000000000000036E-3</v>
      </c>
      <c r="AM64" s="6">
        <f t="shared" si="21"/>
        <v>1.3186939829345097</v>
      </c>
      <c r="AN64" s="6">
        <f t="shared" si="22"/>
        <v>2.5689688672382693E-2</v>
      </c>
      <c r="AO64" s="6">
        <f t="shared" si="23"/>
        <v>-0.23734799999999948</v>
      </c>
      <c r="AP64" s="6">
        <f t="shared" si="24"/>
        <v>70.101436466938864</v>
      </c>
      <c r="AQ64" s="4"/>
      <c r="AR64" s="13">
        <v>0.52700000000000002</v>
      </c>
      <c r="AS64" s="7">
        <f t="shared" si="25"/>
        <v>52700</v>
      </c>
      <c r="AT64" s="7">
        <f t="shared" si="26"/>
        <v>4.7218106152125463</v>
      </c>
      <c r="AU64" s="7">
        <f t="shared" si="27"/>
        <v>-2.9000000000000026E-2</v>
      </c>
      <c r="AV64" s="7">
        <f t="shared" si="28"/>
        <v>0</v>
      </c>
      <c r="AW64" s="7">
        <f t="shared" si="29"/>
        <v>2.5689688672382693E-2</v>
      </c>
      <c r="AX64" s="7">
        <f t="shared" si="30"/>
        <v>-0.18286899999999959</v>
      </c>
      <c r="AY64" s="7">
        <f t="shared" si="31"/>
        <v>54.01090207321166</v>
      </c>
      <c r="AZ64" s="4"/>
      <c r="BA64" s="15">
        <v>0.36899999999999999</v>
      </c>
      <c r="BB64" s="14">
        <f t="shared" si="32"/>
        <v>36900</v>
      </c>
      <c r="BC64" s="14">
        <f t="shared" si="33"/>
        <v>4.5670263661590607</v>
      </c>
      <c r="BD64" s="14">
        <f t="shared" si="34"/>
        <v>-7.0000000000000062E-3</v>
      </c>
      <c r="BE64" s="14">
        <f t="shared" si="35"/>
        <v>0.12703003916271724</v>
      </c>
      <c r="BF64" s="14">
        <f t="shared" si="36"/>
        <v>2.5689688672382693E-2</v>
      </c>
      <c r="BG64" s="14">
        <f t="shared" si="37"/>
        <v>-0.12804299999999971</v>
      </c>
      <c r="BH64" s="14">
        <f t="shared" si="38"/>
        <v>37.817880199269652</v>
      </c>
    </row>
    <row r="65" spans="1:60" x14ac:dyDescent="0.3">
      <c r="A65" s="1">
        <v>-299</v>
      </c>
      <c r="B65" s="1">
        <v>165.12</v>
      </c>
      <c r="C65" s="1">
        <f t="shared" si="39"/>
        <v>1.6511999999999999E-4</v>
      </c>
      <c r="D65" s="1">
        <f t="shared" si="40"/>
        <v>-3.7822003200528829</v>
      </c>
      <c r="E65" s="1">
        <f t="shared" si="43"/>
        <v>3.4900000000000089E-6</v>
      </c>
      <c r="F65" s="4"/>
      <c r="G65" s="4"/>
      <c r="H65" s="2">
        <v>0.99399999999999999</v>
      </c>
      <c r="I65" s="2">
        <f t="shared" si="41"/>
        <v>99400</v>
      </c>
      <c r="J65" s="2">
        <f t="shared" si="42"/>
        <v>4.9973863843973136</v>
      </c>
      <c r="K65" s="2">
        <f t="shared" si="44"/>
        <v>-1.0000000000000009E-3</v>
      </c>
      <c r="L65" s="2">
        <f t="shared" si="0"/>
        <v>0.23974323213115312</v>
      </c>
      <c r="M65" s="2">
        <f t="shared" si="1"/>
        <v>2.6362013036368454E-2</v>
      </c>
      <c r="N65" s="2">
        <f t="shared" si="2"/>
        <v>-0.34690600000000088</v>
      </c>
      <c r="O65" s="2">
        <f t="shared" si="3"/>
        <v>104.07224114751673</v>
      </c>
      <c r="P65" s="4"/>
      <c r="Q65" s="9">
        <v>0.93500000000000005</v>
      </c>
      <c r="R65" s="3">
        <f t="shared" si="4"/>
        <v>93500</v>
      </c>
      <c r="S65" s="3">
        <f t="shared" si="5"/>
        <v>4.9708116108725182</v>
      </c>
      <c r="T65" s="3">
        <f t="shared" si="6"/>
        <v>-1.0000000000000009E-3</v>
      </c>
      <c r="U65" s="3">
        <f t="shared" si="7"/>
        <v>0.45983038725895098</v>
      </c>
      <c r="V65" s="3">
        <f t="shared" si="8"/>
        <v>2.6362013036368454E-2</v>
      </c>
      <c r="W65" s="3">
        <f t="shared" si="9"/>
        <v>-0.32631500000000085</v>
      </c>
      <c r="X65" s="3">
        <f t="shared" si="10"/>
        <v>97.894914962704377</v>
      </c>
      <c r="Y65" s="4"/>
      <c r="Z65" s="11">
        <v>0.88900000000000001</v>
      </c>
      <c r="AA65" s="10">
        <f t="shared" si="11"/>
        <v>88900</v>
      </c>
      <c r="AB65" s="10">
        <f t="shared" si="12"/>
        <v>4.9489017609702133</v>
      </c>
      <c r="AC65" s="10">
        <f t="shared" si="13"/>
        <v>-7.0000000000000062E-3</v>
      </c>
      <c r="AD65" s="10">
        <f t="shared" si="14"/>
        <v>0.16070206462056741</v>
      </c>
      <c r="AE65" s="10">
        <f t="shared" si="15"/>
        <v>2.6362013036368454E-2</v>
      </c>
      <c r="AF65" s="10">
        <f t="shared" si="16"/>
        <v>-0.31026100000000079</v>
      </c>
      <c r="AG65" s="10">
        <f t="shared" si="17"/>
        <v>93.078694547426934</v>
      </c>
      <c r="AH65" s="4"/>
      <c r="AI65" s="12">
        <v>0.66500000000000004</v>
      </c>
      <c r="AJ65" s="6">
        <f t="shared" si="18"/>
        <v>66500</v>
      </c>
      <c r="AK65" s="6">
        <f t="shared" si="19"/>
        <v>4.8228216453031045</v>
      </c>
      <c r="AL65" s="6">
        <f t="shared" si="20"/>
        <v>-1.9000000000000017E-2</v>
      </c>
      <c r="AM65" s="6">
        <f t="shared" si="21"/>
        <v>1.2311376431165313</v>
      </c>
      <c r="AN65" s="6">
        <f t="shared" si="22"/>
        <v>2.6362013036368454E-2</v>
      </c>
      <c r="AO65" s="6">
        <f t="shared" si="23"/>
        <v>-0.2320850000000006</v>
      </c>
      <c r="AP65" s="6">
        <f t="shared" si="24"/>
        <v>69.625795133902045</v>
      </c>
      <c r="AQ65" s="4"/>
      <c r="AR65" s="13">
        <v>0.52700000000000002</v>
      </c>
      <c r="AS65" s="7">
        <f t="shared" si="25"/>
        <v>52700</v>
      </c>
      <c r="AT65" s="7">
        <f t="shared" si="26"/>
        <v>4.7218106152125463</v>
      </c>
      <c r="AU65" s="7">
        <f t="shared" si="27"/>
        <v>0</v>
      </c>
      <c r="AV65" s="7">
        <f t="shared" si="28"/>
        <v>-0.62731706668861575</v>
      </c>
      <c r="AW65" s="7">
        <f t="shared" si="29"/>
        <v>2.6362013036368454E-2</v>
      </c>
      <c r="AX65" s="7">
        <f t="shared" si="30"/>
        <v>-0.18392300000000047</v>
      </c>
      <c r="AY65" s="7">
        <f t="shared" si="31"/>
        <v>55.17713388806974</v>
      </c>
      <c r="AZ65" s="4"/>
      <c r="BA65" s="15">
        <v>0.36799999999999999</v>
      </c>
      <c r="BB65" s="14">
        <f t="shared" si="32"/>
        <v>36800</v>
      </c>
      <c r="BC65" s="14">
        <f t="shared" si="33"/>
        <v>4.5658478186735181</v>
      </c>
      <c r="BD65" s="14">
        <f t="shared" si="34"/>
        <v>-1.0000000000000009E-3</v>
      </c>
      <c r="BE65" s="14">
        <f t="shared" si="35"/>
        <v>-0.38599115026469882</v>
      </c>
      <c r="BF65" s="14">
        <f t="shared" si="36"/>
        <v>2.6362013036368454E-2</v>
      </c>
      <c r="BG65" s="14">
        <f t="shared" si="37"/>
        <v>-0.12843200000000032</v>
      </c>
      <c r="BH65" s="14">
        <f t="shared" si="38"/>
        <v>38.529763322219473</v>
      </c>
    </row>
    <row r="66" spans="1:60" x14ac:dyDescent="0.3">
      <c r="A66" s="1">
        <v>-298</v>
      </c>
      <c r="B66" s="1">
        <v>168.63</v>
      </c>
      <c r="C66" s="1">
        <f t="shared" si="39"/>
        <v>1.6862999999999999E-4</v>
      </c>
      <c r="D66" s="1">
        <f t="shared" si="40"/>
        <v>-3.7730651599873997</v>
      </c>
      <c r="E66" s="1">
        <f t="shared" si="43"/>
        <v>3.5099999999999986E-6</v>
      </c>
      <c r="F66" s="4"/>
      <c r="G66" s="4"/>
      <c r="H66" s="2">
        <v>0.98899999999999999</v>
      </c>
      <c r="I66" s="2">
        <f t="shared" si="41"/>
        <v>98900</v>
      </c>
      <c r="J66" s="2">
        <f t="shared" si="42"/>
        <v>4.9951962915971793</v>
      </c>
      <c r="K66" s="2">
        <f t="shared" si="44"/>
        <v>-5.0000000000000044E-3</v>
      </c>
      <c r="L66" s="2">
        <f t="shared" si="0"/>
        <v>0.14663954107542959</v>
      </c>
      <c r="M66" s="2">
        <f t="shared" si="1"/>
        <v>2.7038692771452849E-2</v>
      </c>
      <c r="N66" s="2">
        <f t="shared" si="2"/>
        <v>-0.34713899999999986</v>
      </c>
      <c r="O66" s="2">
        <f t="shared" si="3"/>
        <v>105.7499021651346</v>
      </c>
      <c r="P66" s="4"/>
      <c r="Q66" s="9">
        <v>0.92600000000000005</v>
      </c>
      <c r="R66" s="3">
        <f t="shared" si="4"/>
        <v>92600</v>
      </c>
      <c r="S66" s="3">
        <f t="shared" si="5"/>
        <v>4.9666109866819346</v>
      </c>
      <c r="T66" s="3">
        <f t="shared" si="6"/>
        <v>-9.000000000000008E-3</v>
      </c>
      <c r="U66" s="3">
        <f t="shared" si="7"/>
        <v>-0.25992960935727083</v>
      </c>
      <c r="V66" s="3">
        <f t="shared" si="8"/>
        <v>2.7038692771452849E-2</v>
      </c>
      <c r="W66" s="3">
        <f t="shared" si="9"/>
        <v>-0.32502599999999987</v>
      </c>
      <c r="X66" s="3">
        <f t="shared" si="10"/>
        <v>99.013558548953114</v>
      </c>
      <c r="Y66" s="4"/>
      <c r="Z66" s="11">
        <v>0.88600000000000001</v>
      </c>
      <c r="AA66" s="10">
        <f t="shared" si="11"/>
        <v>88600</v>
      </c>
      <c r="AB66" s="10">
        <f t="shared" si="12"/>
        <v>4.9474337218870508</v>
      </c>
      <c r="AC66" s="10">
        <f t="shared" si="13"/>
        <v>-3.0000000000000027E-3</v>
      </c>
      <c r="AD66" s="10">
        <f t="shared" si="14"/>
        <v>-0.91737786552744582</v>
      </c>
      <c r="AE66" s="10">
        <f t="shared" si="15"/>
        <v>2.7038692771452849E-2</v>
      </c>
      <c r="AF66" s="10">
        <f t="shared" si="16"/>
        <v>-0.31098599999999987</v>
      </c>
      <c r="AG66" s="10">
        <f t="shared" si="17"/>
        <v>94.736514983123612</v>
      </c>
      <c r="AH66" s="4"/>
      <c r="AI66" s="12">
        <v>0.64800000000000002</v>
      </c>
      <c r="AJ66" s="6">
        <f t="shared" si="18"/>
        <v>64800</v>
      </c>
      <c r="AK66" s="6">
        <f t="shared" si="19"/>
        <v>4.8115750058705933</v>
      </c>
      <c r="AL66" s="6">
        <f t="shared" si="20"/>
        <v>-1.7000000000000015E-2</v>
      </c>
      <c r="AM66" s="6">
        <f t="shared" si="21"/>
        <v>0.37388887031390938</v>
      </c>
      <c r="AN66" s="6">
        <f t="shared" si="22"/>
        <v>2.7038692771452849E-2</v>
      </c>
      <c r="AO66" s="6">
        <f t="shared" si="23"/>
        <v>-0.2274479999999999</v>
      </c>
      <c r="AP66" s="6">
        <f t="shared" si="24"/>
        <v>69.288105766438036</v>
      </c>
      <c r="AQ66" s="4"/>
      <c r="AR66" s="13">
        <v>0.53400000000000003</v>
      </c>
      <c r="AS66" s="7">
        <f t="shared" si="25"/>
        <v>53400</v>
      </c>
      <c r="AT66" s="7">
        <f t="shared" si="26"/>
        <v>4.7275412570285562</v>
      </c>
      <c r="AU66" s="7">
        <f t="shared" si="27"/>
        <v>7.0000000000000062E-3</v>
      </c>
      <c r="AV66" s="7">
        <f t="shared" si="28"/>
        <v>-1.0726844073640147</v>
      </c>
      <c r="AW66" s="7">
        <f t="shared" si="29"/>
        <v>2.7038692771452849E-2</v>
      </c>
      <c r="AX66" s="7">
        <f t="shared" si="30"/>
        <v>-0.18743399999999993</v>
      </c>
      <c r="AY66" s="7">
        <f t="shared" si="31"/>
        <v>57.098531603823943</v>
      </c>
      <c r="AZ66" s="4"/>
      <c r="BA66" s="15">
        <v>0.371</v>
      </c>
      <c r="BB66" s="14">
        <f t="shared" si="32"/>
        <v>37100</v>
      </c>
      <c r="BC66" s="14">
        <f t="shared" si="33"/>
        <v>4.5693739096150461</v>
      </c>
      <c r="BD66" s="14">
        <f t="shared" si="34"/>
        <v>3.0000000000000027E-3</v>
      </c>
      <c r="BE66" s="14">
        <f t="shared" si="35"/>
        <v>0.26091313157856194</v>
      </c>
      <c r="BF66" s="14">
        <f t="shared" si="36"/>
        <v>2.7038692771452849E-2</v>
      </c>
      <c r="BG66" s="14">
        <f t="shared" si="37"/>
        <v>-0.13022099999999995</v>
      </c>
      <c r="BH66" s="14">
        <f t="shared" si="38"/>
        <v>39.669579073068689</v>
      </c>
    </row>
    <row r="67" spans="1:60" x14ac:dyDescent="0.3">
      <c r="A67" s="1">
        <v>-297</v>
      </c>
      <c r="B67" s="1">
        <v>172.16</v>
      </c>
      <c r="C67" s="1">
        <f t="shared" si="39"/>
        <v>1.7215999999999998E-4</v>
      </c>
      <c r="D67" s="1">
        <f t="shared" si="40"/>
        <v>-3.7640677460137049</v>
      </c>
      <c r="E67" s="1">
        <f t="shared" si="43"/>
        <v>3.5299999999999882E-6</v>
      </c>
      <c r="F67" s="4"/>
      <c r="G67" s="4"/>
      <c r="H67" s="2">
        <v>0.98599999999999999</v>
      </c>
      <c r="I67" s="2">
        <f t="shared" si="41"/>
        <v>98600</v>
      </c>
      <c r="J67" s="2">
        <f t="shared" si="42"/>
        <v>4.993876914941211</v>
      </c>
      <c r="K67" s="2">
        <f t="shared" si="44"/>
        <v>-3.0000000000000027E-3</v>
      </c>
      <c r="L67" s="2">
        <f t="shared" si="0"/>
        <v>4.9853958848977829E-2</v>
      </c>
      <c r="M67" s="2">
        <f t="shared" si="1"/>
        <v>2.7719519765766365E-2</v>
      </c>
      <c r="N67" s="2">
        <f t="shared" si="2"/>
        <v>-0.34805799999999881</v>
      </c>
      <c r="O67" s="2">
        <f t="shared" si="3"/>
        <v>107.63611439380644</v>
      </c>
      <c r="P67" s="4"/>
      <c r="Q67" s="9">
        <v>0.93100000000000005</v>
      </c>
      <c r="R67" s="3">
        <f t="shared" si="4"/>
        <v>93100</v>
      </c>
      <c r="S67" s="3">
        <f t="shared" si="5"/>
        <v>4.9689496809813427</v>
      </c>
      <c r="T67" s="3">
        <f t="shared" si="6"/>
        <v>5.0000000000000044E-3</v>
      </c>
      <c r="U67" s="3">
        <f t="shared" si="7"/>
        <v>0.10565826057056001</v>
      </c>
      <c r="V67" s="3">
        <f t="shared" si="8"/>
        <v>2.7719519765766365E-2</v>
      </c>
      <c r="W67" s="3">
        <f t="shared" si="9"/>
        <v>-0.32864299999999891</v>
      </c>
      <c r="X67" s="3">
        <f t="shared" si="10"/>
        <v>101.63207150165699</v>
      </c>
      <c r="Y67" s="4"/>
      <c r="Z67" s="11">
        <v>0.90300000000000002</v>
      </c>
      <c r="AA67" s="10">
        <f t="shared" si="11"/>
        <v>90300</v>
      </c>
      <c r="AB67" s="10">
        <f t="shared" si="12"/>
        <v>4.9556877503135057</v>
      </c>
      <c r="AC67" s="10">
        <f t="shared" si="13"/>
        <v>1.7000000000000015E-2</v>
      </c>
      <c r="AD67" s="10">
        <f t="shared" si="14"/>
        <v>-0.64860443266839063</v>
      </c>
      <c r="AE67" s="10">
        <f t="shared" si="15"/>
        <v>2.7719519765766365E-2</v>
      </c>
      <c r="AF67" s="10">
        <f t="shared" si="16"/>
        <v>-0.31875899999999896</v>
      </c>
      <c r="AG67" s="10">
        <f t="shared" si="17"/>
        <v>98.575467847471813</v>
      </c>
      <c r="AH67" s="4"/>
      <c r="AI67" s="12">
        <v>0.64300000000000002</v>
      </c>
      <c r="AJ67" s="6">
        <f t="shared" si="18"/>
        <v>64300</v>
      </c>
      <c r="AK67" s="6">
        <f t="shared" si="19"/>
        <v>4.8082109729242219</v>
      </c>
      <c r="AL67" s="6">
        <f t="shared" si="20"/>
        <v>-5.0000000000000044E-3</v>
      </c>
      <c r="AM67" s="6">
        <f t="shared" si="21"/>
        <v>0.46060717576469129</v>
      </c>
      <c r="AN67" s="6">
        <f t="shared" si="22"/>
        <v>2.7719519765766365E-2</v>
      </c>
      <c r="AO67" s="6">
        <f t="shared" si="23"/>
        <v>-0.22697899999999924</v>
      </c>
      <c r="AP67" s="6">
        <f t="shared" si="24"/>
        <v>70.192719630038084</v>
      </c>
      <c r="AQ67" s="4"/>
      <c r="AR67" s="13">
        <v>0.54600000000000004</v>
      </c>
      <c r="AS67" s="7">
        <f t="shared" si="25"/>
        <v>54600.000000000007</v>
      </c>
      <c r="AT67" s="7">
        <f t="shared" si="26"/>
        <v>4.7371926427047377</v>
      </c>
      <c r="AU67" s="7">
        <f t="shared" si="27"/>
        <v>1.2000000000000011E-2</v>
      </c>
      <c r="AV67" s="7">
        <f t="shared" si="28"/>
        <v>-1.2438910527841338</v>
      </c>
      <c r="AW67" s="7">
        <f t="shared" si="29"/>
        <v>2.7719519765766365E-2</v>
      </c>
      <c r="AX67" s="7">
        <f t="shared" si="30"/>
        <v>-0.19273799999999938</v>
      </c>
      <c r="AY67" s="7">
        <f t="shared" si="31"/>
        <v>59.603771256610877</v>
      </c>
      <c r="AZ67" s="4"/>
      <c r="BA67" s="15">
        <v>0.36899999999999999</v>
      </c>
      <c r="BB67" s="14">
        <f t="shared" si="32"/>
        <v>36900</v>
      </c>
      <c r="BC67" s="14">
        <f t="shared" si="33"/>
        <v>4.5670263661590607</v>
      </c>
      <c r="BD67" s="14">
        <f t="shared" si="34"/>
        <v>-2.0000000000000018E-3</v>
      </c>
      <c r="BE67" s="14">
        <f t="shared" si="35"/>
        <v>-0.26557401004471376</v>
      </c>
      <c r="BF67" s="14">
        <f t="shared" si="36"/>
        <v>2.7719519765766365E-2</v>
      </c>
      <c r="BG67" s="14">
        <f t="shared" si="37"/>
        <v>-0.13025699999999957</v>
      </c>
      <c r="BH67" s="14">
        <f t="shared" si="38"/>
        <v>40.281669585511743</v>
      </c>
    </row>
    <row r="68" spans="1:60" x14ac:dyDescent="0.3">
      <c r="A68" s="1">
        <v>-296</v>
      </c>
      <c r="B68" s="1">
        <v>175.7</v>
      </c>
      <c r="C68" s="1">
        <f t="shared" si="39"/>
        <v>1.7569999999999999E-4</v>
      </c>
      <c r="D68" s="1">
        <f t="shared" si="40"/>
        <v>-3.7552282385047051</v>
      </c>
      <c r="E68" s="1">
        <f t="shared" si="43"/>
        <v>3.5400000000000102E-6</v>
      </c>
      <c r="F68" s="4"/>
      <c r="G68" s="4"/>
      <c r="H68" s="2">
        <v>0.98499999999999999</v>
      </c>
      <c r="I68" s="2">
        <f t="shared" si="41"/>
        <v>98500</v>
      </c>
      <c r="J68" s="2">
        <f t="shared" si="42"/>
        <v>4.9934362304976121</v>
      </c>
      <c r="K68" s="2">
        <f t="shared" si="44"/>
        <v>-1.0000000000000009E-3</v>
      </c>
      <c r="L68" s="2">
        <f t="shared" si="0"/>
        <v>-0.15160354609980234</v>
      </c>
      <c r="M68" s="2">
        <f t="shared" si="1"/>
        <v>2.8404284686397052E-2</v>
      </c>
      <c r="N68" s="2">
        <f t="shared" si="2"/>
        <v>-0.348690000000001</v>
      </c>
      <c r="O68" s="2">
        <f t="shared" si="3"/>
        <v>109.73794790347223</v>
      </c>
      <c r="P68" s="4"/>
      <c r="Q68" s="9">
        <v>0.92900000000000005</v>
      </c>
      <c r="R68" s="3">
        <f t="shared" si="4"/>
        <v>92900</v>
      </c>
      <c r="S68" s="3">
        <f t="shared" si="5"/>
        <v>4.9680157139936414</v>
      </c>
      <c r="T68" s="3">
        <f t="shared" si="6"/>
        <v>-2.0000000000000018E-3</v>
      </c>
      <c r="U68" s="3">
        <f t="shared" si="7"/>
        <v>-0.2675919521504328</v>
      </c>
      <c r="V68" s="3">
        <f t="shared" si="8"/>
        <v>2.8404284686397052E-2</v>
      </c>
      <c r="W68" s="3">
        <f t="shared" si="9"/>
        <v>-0.32886600000000094</v>
      </c>
      <c r="X68" s="3">
        <f t="shared" si="10"/>
        <v>103.49903919017839</v>
      </c>
      <c r="Y68" s="4"/>
      <c r="Z68" s="11">
        <v>0.91500000000000004</v>
      </c>
      <c r="AA68" s="10">
        <f t="shared" si="11"/>
        <v>91500</v>
      </c>
      <c r="AB68" s="10">
        <f t="shared" si="12"/>
        <v>4.9614210940664485</v>
      </c>
      <c r="AC68" s="10">
        <f t="shared" si="13"/>
        <v>1.2000000000000011E-2</v>
      </c>
      <c r="AD68" s="10">
        <f t="shared" si="14"/>
        <v>-0.48795424793361325</v>
      </c>
      <c r="AE68" s="10">
        <f t="shared" si="15"/>
        <v>2.8404284686397052E-2</v>
      </c>
      <c r="AF68" s="10">
        <f t="shared" si="16"/>
        <v>-0.32391000000000092</v>
      </c>
      <c r="AG68" s="10">
        <f t="shared" si="17"/>
        <v>101.93931201185491</v>
      </c>
      <c r="AH68" s="4"/>
      <c r="AI68" s="12">
        <v>0.63700000000000001</v>
      </c>
      <c r="AJ68" s="6">
        <f t="shared" si="18"/>
        <v>63700</v>
      </c>
      <c r="AK68" s="6">
        <f t="shared" si="19"/>
        <v>4.8041394323353508</v>
      </c>
      <c r="AL68" s="6">
        <f t="shared" si="20"/>
        <v>-6.0000000000000053E-3</v>
      </c>
      <c r="AM68" s="6">
        <f t="shared" si="21"/>
        <v>0.15676824550766585</v>
      </c>
      <c r="AN68" s="6">
        <f t="shared" si="22"/>
        <v>2.8404284686397052E-2</v>
      </c>
      <c r="AO68" s="6">
        <f t="shared" si="23"/>
        <v>-0.22549800000000064</v>
      </c>
      <c r="AP68" s="6">
        <f t="shared" si="24"/>
        <v>70.967586613717572</v>
      </c>
      <c r="AQ68" s="4"/>
      <c r="AR68" s="13">
        <v>0.56000000000000005</v>
      </c>
      <c r="AS68" s="7">
        <f t="shared" si="25"/>
        <v>56000.000000000007</v>
      </c>
      <c r="AT68" s="7">
        <f t="shared" si="26"/>
        <v>4.7481880270062007</v>
      </c>
      <c r="AU68" s="7">
        <f t="shared" si="27"/>
        <v>1.4000000000000012E-2</v>
      </c>
      <c r="AV68" s="7">
        <f t="shared" si="28"/>
        <v>-1.3177576301664322</v>
      </c>
      <c r="AW68" s="7">
        <f t="shared" si="29"/>
        <v>2.8404284686397052E-2</v>
      </c>
      <c r="AX68" s="7">
        <f t="shared" si="30"/>
        <v>-0.19824000000000058</v>
      </c>
      <c r="AY68" s="7">
        <f t="shared" si="31"/>
        <v>62.389087132938535</v>
      </c>
      <c r="AZ68" s="4"/>
      <c r="BA68" s="15">
        <v>0.371</v>
      </c>
      <c r="BB68" s="14">
        <f t="shared" si="32"/>
        <v>37100</v>
      </c>
      <c r="BC68" s="14">
        <f t="shared" si="33"/>
        <v>4.5693739096150461</v>
      </c>
      <c r="BD68" s="14">
        <f t="shared" si="34"/>
        <v>2.0000000000000018E-3</v>
      </c>
      <c r="BE68" s="14">
        <f t="shared" si="35"/>
        <v>-0.1341919006485858</v>
      </c>
      <c r="BF68" s="14">
        <f t="shared" si="36"/>
        <v>2.8404284686397052E-2</v>
      </c>
      <c r="BG68" s="14">
        <f t="shared" si="37"/>
        <v>-0.13133400000000037</v>
      </c>
      <c r="BH68" s="14">
        <f t="shared" si="38"/>
        <v>41.332770225571778</v>
      </c>
    </row>
    <row r="69" spans="1:60" x14ac:dyDescent="0.3">
      <c r="A69" s="1">
        <v>-295</v>
      </c>
      <c r="B69" s="1">
        <v>179.26</v>
      </c>
      <c r="C69" s="1">
        <f t="shared" si="39"/>
        <v>1.7925999999999999E-4</v>
      </c>
      <c r="D69" s="1">
        <f t="shared" si="40"/>
        <v>-3.7465166079129855</v>
      </c>
      <c r="E69" s="1">
        <f t="shared" si="43"/>
        <v>3.5599999999999998E-6</v>
      </c>
      <c r="F69" s="4"/>
      <c r="G69" s="4"/>
      <c r="H69" s="2">
        <v>0.98799999999999999</v>
      </c>
      <c r="I69" s="2">
        <f t="shared" si="41"/>
        <v>98800</v>
      </c>
      <c r="J69" s="2">
        <f t="shared" si="42"/>
        <v>4.9947569445876283</v>
      </c>
      <c r="K69" s="2">
        <f t="shared" si="44"/>
        <v>3.0000000000000027E-3</v>
      </c>
      <c r="L69" s="2">
        <f t="shared" ref="L69:L132" si="45">(J69-J70)/(D70-D69)</f>
        <v>-0.10255057463182471</v>
      </c>
      <c r="M69" s="2">
        <f t="shared" ref="M69:M132" si="46">($K$1+$I$1)-($I$1*COS(RADIANS(A69))+(($K$1^2)-($I$1^2)*(SIN(RADIANS(A69))))^0.5)</f>
        <v>2.9092777045859636E-2</v>
      </c>
      <c r="N69" s="2">
        <f t="shared" ref="N69:N132" si="47">-I69*E69</f>
        <v>-0.35172799999999999</v>
      </c>
      <c r="O69" s="2">
        <f t="shared" ref="O69:O132" si="48">(I69*C69)/(($B$1+$D$1)*$F$1)</f>
        <v>112.30243664461698</v>
      </c>
      <c r="P69" s="4"/>
      <c r="Q69" s="9">
        <v>0.93400000000000005</v>
      </c>
      <c r="R69" s="3">
        <f t="shared" ref="R69:R132" si="49">Q69*10^5</f>
        <v>93400</v>
      </c>
      <c r="S69" s="3">
        <f t="shared" ref="S69:S132" si="50">LOG(R69)</f>
        <v>4.9703468762300931</v>
      </c>
      <c r="T69" s="3">
        <f t="shared" ref="T69:T132" si="51">Q69-Q68</f>
        <v>5.0000000000000044E-3</v>
      </c>
      <c r="U69" s="3">
        <f t="shared" ref="U69:U132" si="52">(S69-S70)/(D70-D69)</f>
        <v>0.21764514899272006</v>
      </c>
      <c r="V69" s="3">
        <f t="shared" ref="V69:V132" si="53">($K$1+$I$1)-($I$1*COS(RADIANS(A69))+(($K$1^2)-($I$1^2)*(SIN(RADIANS(A69))))^0.5)</f>
        <v>2.9092777045859636E-2</v>
      </c>
      <c r="W69" s="3">
        <f t="shared" ref="W69:W132" si="54">-R69*E69</f>
        <v>-0.33250399999999997</v>
      </c>
      <c r="X69" s="3">
        <f t="shared" ref="X69:X132" si="55">(R69*C69)/(($B$1+$D$1)*$F$1)</f>
        <v>106.16444921667234</v>
      </c>
      <c r="Y69" s="4"/>
      <c r="Z69" s="11">
        <v>0.92400000000000004</v>
      </c>
      <c r="AA69" s="10">
        <f t="shared" ref="AA69:AA132" si="56">Z69*10^5</f>
        <v>92400</v>
      </c>
      <c r="AB69" s="10">
        <f t="shared" ref="AB69:AB132" si="57">LOG(AA69)</f>
        <v>4.9656719712201065</v>
      </c>
      <c r="AC69" s="10">
        <f t="shared" ref="AC69:AC132" si="58">Z69-Z68</f>
        <v>9.000000000000008E-3</v>
      </c>
      <c r="AD69" s="10">
        <f t="shared" ref="AD69:AD132" si="59">(AB69-AB70)/(D70-D69)</f>
        <v>-0.38272817044568991</v>
      </c>
      <c r="AE69" s="10">
        <f t="shared" ref="AE69:AE132" si="60">($K$1+($I$1)-($I$1*COS(RADIANS(A69))+(($K$1^2)-($I$1^2)*(SIN(RADIANS(A69))))^0.5))</f>
        <v>2.9092777045859636E-2</v>
      </c>
      <c r="AF69" s="10">
        <f t="shared" ref="AF69:AF132" si="61">-AA69*E69</f>
        <v>-0.32894399999999996</v>
      </c>
      <c r="AG69" s="10">
        <f t="shared" ref="AG69:AG132" si="62">(AA69*C69)/(($B$1+$D$1)*$F$1)</f>
        <v>105.02778487816406</v>
      </c>
      <c r="AH69" s="4"/>
      <c r="AI69" s="12">
        <v>0.63500000000000001</v>
      </c>
      <c r="AJ69" s="6">
        <f t="shared" ref="AJ69:AJ132" si="63">AI69*10^5</f>
        <v>63500</v>
      </c>
      <c r="AK69" s="6">
        <f t="shared" ref="AK69:AK132" si="64">LOG(AJ69)</f>
        <v>4.802773725291976</v>
      </c>
      <c r="AL69" s="6">
        <f t="shared" ref="AL69:AL132" si="65">AI69-AI68</f>
        <v>-2.0000000000000018E-3</v>
      </c>
      <c r="AM69" s="6">
        <f t="shared" ref="AM69:AM132" si="66">(AK69-AK70)/(D70-D69)</f>
        <v>0.32045125195208546</v>
      </c>
      <c r="AN69" s="6">
        <f t="shared" ref="AN69:AN132" si="67">($K$1+($I$1)-($I$1*COS(RADIANS(A69))+(($K$1^2)-($I$1^2)*(SIN(RADIANS(A69))))^0.5))</f>
        <v>2.9092777045859636E-2</v>
      </c>
      <c r="AO69" s="6">
        <f t="shared" ref="AO69:AO132" si="68">-AJ69*E69</f>
        <v>-0.22605999999999998</v>
      </c>
      <c r="AP69" s="6">
        <f t="shared" ref="AP69:AP132" si="69">(AJ69*C69)/(($B$1+$D$1)*$F$1)</f>
        <v>72.178185495275088</v>
      </c>
      <c r="AQ69" s="4"/>
      <c r="AR69" s="13">
        <v>0.57499999999999996</v>
      </c>
      <c r="AS69" s="7">
        <f t="shared" ref="AS69:AS132" si="70">AR69*10^5</f>
        <v>57499.999999999993</v>
      </c>
      <c r="AT69" s="7">
        <f t="shared" ref="AT69:AT132" si="71">LOG(AS69)</f>
        <v>4.7596678446896306</v>
      </c>
      <c r="AU69" s="7">
        <f t="shared" ref="AU69:AU132" si="72">AR69-AR68</f>
        <v>1.4999999999999902E-2</v>
      </c>
      <c r="AV69" s="7">
        <f t="shared" ref="AV69:AV132" si="73">(AT69-AT70)/(D70-D69)</f>
        <v>-1.4775528701011316</v>
      </c>
      <c r="AW69" s="7">
        <f t="shared" ref="AW69:AW132" si="74">($K$1+($I$1)-($I$1*COS(RADIANS(A69))+(($K$1^2)-($I$1^2)*(SIN(RADIANS(A69))))^0.5))</f>
        <v>2.9092777045859636E-2</v>
      </c>
      <c r="AX69" s="7">
        <f t="shared" ref="AX69:AX132" si="75">-AS69*$E69</f>
        <v>-0.20469999999999997</v>
      </c>
      <c r="AY69" s="7">
        <f t="shared" ref="AY69:AY132" si="76">(AS69*C69)/(($B$1+$D$1)*$F$1)</f>
        <v>65.358199464225464</v>
      </c>
      <c r="AZ69" s="4"/>
      <c r="BA69" s="15">
        <v>0.372</v>
      </c>
      <c r="BB69" s="14">
        <f t="shared" ref="BB69:BB132" si="77">BA69*10^5</f>
        <v>37200</v>
      </c>
      <c r="BC69" s="14">
        <f t="shared" ref="BC69:BC132" si="78">LOG(BB69)</f>
        <v>4.5705429398818973</v>
      </c>
      <c r="BD69" s="14">
        <f t="shared" ref="BD69:BD132" si="79">BA69-BA68</f>
        <v>1.0000000000000009E-3</v>
      </c>
      <c r="BE69" s="14">
        <f t="shared" ref="BE69:BE132" si="80">(BC69-BC70)/(D70-D69)</f>
        <v>-1.0790032991011247</v>
      </c>
      <c r="BF69" s="14">
        <f t="shared" ref="BF69:BF132" si="81">($K$1+($I$1)-($I$1*COS(RADIANS(A69))+(($K$1^2)-($I$1^2)*(SIN(RADIANS(A69))))^0.5))</f>
        <v>2.9092777045859636E-2</v>
      </c>
      <c r="BG69" s="14">
        <f t="shared" ref="BG69:BG132" si="82">-BB69*E69</f>
        <v>-0.13243199999999999</v>
      </c>
      <c r="BH69" s="14">
        <f t="shared" ref="BH69:BH132" si="83">(BB69*C69)/(($B$1+$D$1)*$F$1)</f>
        <v>42.283913392507614</v>
      </c>
    </row>
    <row r="70" spans="1:60" x14ac:dyDescent="0.3">
      <c r="A70" s="1">
        <v>-294</v>
      </c>
      <c r="B70" s="1">
        <v>182.83</v>
      </c>
      <c r="C70" s="1">
        <f t="shared" ref="C70:C133" si="84">B70*10^-6</f>
        <v>1.8283000000000001E-4</v>
      </c>
      <c r="D70" s="1">
        <f t="shared" ref="D70:D133" si="85">LOG(C70)</f>
        <v>-3.7379525407385747</v>
      </c>
      <c r="E70" s="1">
        <f t="shared" si="43"/>
        <v>3.5700000000000217E-6</v>
      </c>
      <c r="F70" s="4"/>
      <c r="G70" s="4"/>
      <c r="H70" s="2">
        <v>0.99</v>
      </c>
      <c r="I70" s="2">
        <f t="shared" ref="I70:I133" si="86">H70*10^5</f>
        <v>99000</v>
      </c>
      <c r="J70" s="2">
        <f t="shared" ref="J70:J133" si="87">LOG(I70)</f>
        <v>4.9956351945975497</v>
      </c>
      <c r="K70" s="2">
        <f t="shared" si="44"/>
        <v>2.0000000000000018E-3</v>
      </c>
      <c r="L70" s="2">
        <f t="shared" si="45"/>
        <v>-5.1919192859448092E-2</v>
      </c>
      <c r="M70" s="2">
        <f t="shared" si="46"/>
        <v>2.9784785268860581E-2</v>
      </c>
      <c r="N70" s="2">
        <f t="shared" si="47"/>
        <v>-0.35343000000000213</v>
      </c>
      <c r="O70" s="2">
        <f t="shared" si="48"/>
        <v>114.77082316153755</v>
      </c>
      <c r="P70" s="4"/>
      <c r="Q70" s="9">
        <v>0.93</v>
      </c>
      <c r="R70" s="3">
        <f t="shared" si="49"/>
        <v>93000</v>
      </c>
      <c r="S70" s="3">
        <f t="shared" si="50"/>
        <v>4.9684829485539348</v>
      </c>
      <c r="T70" s="3">
        <f t="shared" si="51"/>
        <v>-4.0000000000000036E-3</v>
      </c>
      <c r="U70" s="3">
        <f t="shared" si="52"/>
        <v>-0.22071259698672027</v>
      </c>
      <c r="V70" s="3">
        <f t="shared" si="53"/>
        <v>2.9784785268860581E-2</v>
      </c>
      <c r="W70" s="3">
        <f t="shared" si="54"/>
        <v>-0.33201000000000203</v>
      </c>
      <c r="X70" s="3">
        <f t="shared" si="55"/>
        <v>107.81501569720193</v>
      </c>
      <c r="Y70" s="4"/>
      <c r="Z70" s="11">
        <v>0.93100000000000005</v>
      </c>
      <c r="AA70" s="10">
        <f t="shared" si="56"/>
        <v>93100</v>
      </c>
      <c r="AB70" s="10">
        <f t="shared" si="57"/>
        <v>4.9689496809813427</v>
      </c>
      <c r="AC70" s="10">
        <f t="shared" si="58"/>
        <v>7.0000000000000062E-3</v>
      </c>
      <c r="AD70" s="10">
        <f t="shared" si="59"/>
        <v>0.11059349672852703</v>
      </c>
      <c r="AE70" s="10">
        <f t="shared" si="60"/>
        <v>2.9784785268860581E-2</v>
      </c>
      <c r="AF70" s="10">
        <f t="shared" si="61"/>
        <v>-0.33236700000000202</v>
      </c>
      <c r="AG70" s="10">
        <f t="shared" si="62"/>
        <v>107.93094582160752</v>
      </c>
      <c r="AH70" s="4"/>
      <c r="AI70" s="12">
        <v>0.63100000000000001</v>
      </c>
      <c r="AJ70" s="6">
        <f t="shared" si="63"/>
        <v>63100</v>
      </c>
      <c r="AK70" s="6">
        <f t="shared" si="64"/>
        <v>4.8000293592441343</v>
      </c>
      <c r="AL70" s="6">
        <f t="shared" si="65"/>
        <v>-4.0000000000000036E-3</v>
      </c>
      <c r="AM70" s="6">
        <f t="shared" si="66"/>
        <v>-0.24391803590295819</v>
      </c>
      <c r="AN70" s="6">
        <f t="shared" si="67"/>
        <v>2.9784785268860581E-2</v>
      </c>
      <c r="AO70" s="6">
        <f t="shared" si="68"/>
        <v>-0.22526700000000138</v>
      </c>
      <c r="AP70" s="6">
        <f t="shared" si="69"/>
        <v>73.15190849992949</v>
      </c>
      <c r="AQ70" s="4"/>
      <c r="AR70" s="13">
        <v>0.59199999999999997</v>
      </c>
      <c r="AS70" s="7">
        <f t="shared" si="70"/>
        <v>59200</v>
      </c>
      <c r="AT70" s="7">
        <f t="shared" si="71"/>
        <v>4.77232170672292</v>
      </c>
      <c r="AU70" s="7">
        <f t="shared" si="72"/>
        <v>1.7000000000000015E-2</v>
      </c>
      <c r="AV70" s="7">
        <f t="shared" si="73"/>
        <v>-2.3765396460835762</v>
      </c>
      <c r="AW70" s="7">
        <f t="shared" si="74"/>
        <v>2.9784785268860581E-2</v>
      </c>
      <c r="AX70" s="7">
        <f t="shared" si="75"/>
        <v>-0.21134400000000128</v>
      </c>
      <c r="AY70" s="7">
        <f t="shared" si="76"/>
        <v>68.630633648111342</v>
      </c>
      <c r="AZ70" s="4"/>
      <c r="BA70" s="15">
        <v>0.38</v>
      </c>
      <c r="BB70" s="14">
        <f t="shared" si="77"/>
        <v>38000</v>
      </c>
      <c r="BC70" s="14">
        <f t="shared" si="78"/>
        <v>4.5797835966168101</v>
      </c>
      <c r="BD70" s="14">
        <f t="shared" si="79"/>
        <v>8.0000000000000071E-3</v>
      </c>
      <c r="BE70" s="14">
        <f t="shared" si="80"/>
        <v>-0.6722442935910492</v>
      </c>
      <c r="BF70" s="14">
        <f t="shared" si="81"/>
        <v>2.9784785268860581E-2</v>
      </c>
      <c r="BG70" s="14">
        <f t="shared" si="82"/>
        <v>-0.13566000000000084</v>
      </c>
      <c r="BH70" s="14">
        <f t="shared" si="83"/>
        <v>44.053447274125517</v>
      </c>
    </row>
    <row r="71" spans="1:60" x14ac:dyDescent="0.3">
      <c r="A71" s="1">
        <v>-293</v>
      </c>
      <c r="B71" s="1">
        <v>186.42</v>
      </c>
      <c r="C71" s="1">
        <f t="shared" si="84"/>
        <v>1.8641999999999997E-4</v>
      </c>
      <c r="D71" s="1">
        <f t="shared" si="85"/>
        <v>-3.7295074963613821</v>
      </c>
      <c r="E71" s="1">
        <f t="shared" ref="E71:E134" si="88">C71-C70</f>
        <v>3.5899999999999572E-6</v>
      </c>
      <c r="F71" s="4"/>
      <c r="G71" s="4"/>
      <c r="H71" s="2">
        <v>0.99099999999999999</v>
      </c>
      <c r="I71" s="2">
        <f t="shared" si="86"/>
        <v>99100</v>
      </c>
      <c r="J71" s="2">
        <f t="shared" si="87"/>
        <v>4.9960736544852757</v>
      </c>
      <c r="K71" s="2">
        <f t="shared" ref="K71:K134" si="89">H71-H70</f>
        <v>1.0000000000000009E-3</v>
      </c>
      <c r="L71" s="2">
        <f t="shared" si="45"/>
        <v>-0.10540676839601558</v>
      </c>
      <c r="M71" s="2">
        <f t="shared" si="46"/>
        <v>3.048009675933433E-2</v>
      </c>
      <c r="N71" s="2">
        <f t="shared" si="47"/>
        <v>-0.35576899999999573</v>
      </c>
      <c r="O71" s="2">
        <f t="shared" si="48"/>
        <v>117.14263822986116</v>
      </c>
      <c r="P71" s="4"/>
      <c r="Q71" s="9">
        <v>0.93400000000000005</v>
      </c>
      <c r="R71" s="3">
        <f t="shared" si="49"/>
        <v>93400</v>
      </c>
      <c r="S71" s="3">
        <f t="shared" si="50"/>
        <v>4.9703468762300931</v>
      </c>
      <c r="T71" s="3">
        <f t="shared" si="51"/>
        <v>4.0000000000000036E-3</v>
      </c>
      <c r="U71" s="3">
        <f t="shared" si="52"/>
        <v>-5.5946221941143945E-2</v>
      </c>
      <c r="V71" s="3">
        <f t="shared" si="53"/>
        <v>3.048009675933433E-2</v>
      </c>
      <c r="W71" s="3">
        <f t="shared" si="54"/>
        <v>-0.335305999999996</v>
      </c>
      <c r="X71" s="3">
        <f t="shared" si="55"/>
        <v>110.40486791795188</v>
      </c>
      <c r="Y71" s="4"/>
      <c r="Z71" s="11">
        <v>0.92900000000000005</v>
      </c>
      <c r="AA71" s="10">
        <f t="shared" si="56"/>
        <v>92900</v>
      </c>
      <c r="AB71" s="10">
        <f t="shared" si="57"/>
        <v>4.9680157139936414</v>
      </c>
      <c r="AC71" s="10">
        <f t="shared" si="58"/>
        <v>-2.0000000000000018E-3</v>
      </c>
      <c r="AD71" s="10">
        <f t="shared" si="59"/>
        <v>-5.6247169938399011E-2</v>
      </c>
      <c r="AE71" s="10">
        <f t="shared" si="60"/>
        <v>3.048009675933433E-2</v>
      </c>
      <c r="AF71" s="10">
        <f t="shared" si="61"/>
        <v>-0.33351099999999601</v>
      </c>
      <c r="AG71" s="10">
        <f t="shared" si="62"/>
        <v>109.81383543445108</v>
      </c>
      <c r="AH71" s="4"/>
      <c r="AI71" s="12">
        <v>0.63400000000000001</v>
      </c>
      <c r="AJ71" s="6">
        <f t="shared" si="63"/>
        <v>63400</v>
      </c>
      <c r="AK71" s="6">
        <f t="shared" si="64"/>
        <v>4.8020892578817325</v>
      </c>
      <c r="AL71" s="6">
        <f t="shared" si="65"/>
        <v>3.0000000000000027E-3</v>
      </c>
      <c r="AM71" s="6">
        <f t="shared" si="66"/>
        <v>-1.4636590555256792</v>
      </c>
      <c r="AN71" s="6">
        <f t="shared" si="67"/>
        <v>3.048009675933433E-2</v>
      </c>
      <c r="AO71" s="6">
        <f t="shared" si="68"/>
        <v>-0.22760599999999728</v>
      </c>
      <c r="AP71" s="6">
        <f t="shared" si="69"/>
        <v>74.942918907903092</v>
      </c>
      <c r="AQ71" s="4"/>
      <c r="AR71" s="13">
        <v>0.62</v>
      </c>
      <c r="AS71" s="7">
        <f t="shared" si="70"/>
        <v>62000</v>
      </c>
      <c r="AT71" s="7">
        <f t="shared" si="71"/>
        <v>4.7923916894982534</v>
      </c>
      <c r="AU71" s="7">
        <f t="shared" si="72"/>
        <v>2.8000000000000025E-2</v>
      </c>
      <c r="AV71" s="7">
        <f t="shared" si="73"/>
        <v>-2.2286041103431198</v>
      </c>
      <c r="AW71" s="7">
        <f t="shared" si="74"/>
        <v>3.048009675933433E-2</v>
      </c>
      <c r="AX71" s="7">
        <f t="shared" si="75"/>
        <v>-0.22257999999999734</v>
      </c>
      <c r="AY71" s="7">
        <f t="shared" si="76"/>
        <v>73.288027954100826</v>
      </c>
      <c r="AZ71" s="4"/>
      <c r="BA71" s="15">
        <v>0.38500000000000001</v>
      </c>
      <c r="BB71" s="14">
        <f t="shared" si="77"/>
        <v>38500</v>
      </c>
      <c r="BC71" s="14">
        <f t="shared" si="78"/>
        <v>4.585460729508501</v>
      </c>
      <c r="BD71" s="14">
        <f t="shared" si="79"/>
        <v>5.0000000000000044E-3</v>
      </c>
      <c r="BE71" s="14">
        <f t="shared" si="80"/>
        <v>-0.67461244919661068</v>
      </c>
      <c r="BF71" s="14">
        <f t="shared" si="81"/>
        <v>3.048009675933433E-2</v>
      </c>
      <c r="BG71" s="14">
        <f t="shared" si="82"/>
        <v>-0.13821499999999834</v>
      </c>
      <c r="BH71" s="14">
        <f t="shared" si="83"/>
        <v>45.509501229562609</v>
      </c>
    </row>
    <row r="72" spans="1:60" x14ac:dyDescent="0.3">
      <c r="A72" s="1">
        <v>-292</v>
      </c>
      <c r="B72" s="1">
        <v>190.02</v>
      </c>
      <c r="C72" s="1">
        <f t="shared" si="84"/>
        <v>1.9002E-4</v>
      </c>
      <c r="D72" s="1">
        <f t="shared" si="85"/>
        <v>-3.7212006862444444</v>
      </c>
      <c r="E72" s="1">
        <f t="shared" si="88"/>
        <v>3.6000000000000333E-6</v>
      </c>
      <c r="F72" s="4"/>
      <c r="G72" s="4"/>
      <c r="H72" s="2">
        <v>0.99299999999999999</v>
      </c>
      <c r="I72" s="2">
        <f t="shared" si="86"/>
        <v>99300</v>
      </c>
      <c r="J72" s="2">
        <f t="shared" si="87"/>
        <v>4.9969492484953815</v>
      </c>
      <c r="K72" s="2">
        <f t="shared" si="89"/>
        <v>2.0000000000000018E-3</v>
      </c>
      <c r="L72" s="2">
        <f t="shared" si="45"/>
        <v>0.21506293307435856</v>
      </c>
      <c r="M72" s="2">
        <f t="shared" si="46"/>
        <v>3.1178497967726815E-2</v>
      </c>
      <c r="N72" s="2">
        <f t="shared" si="47"/>
        <v>-0.3574800000000033</v>
      </c>
      <c r="O72" s="2">
        <f t="shared" si="48"/>
        <v>119.64578539558067</v>
      </c>
      <c r="P72" s="4"/>
      <c r="Q72" s="9">
        <v>0.93500000000000005</v>
      </c>
      <c r="R72" s="3">
        <f t="shared" si="49"/>
        <v>93500</v>
      </c>
      <c r="S72" s="3">
        <f t="shared" si="50"/>
        <v>4.9708116108725182</v>
      </c>
      <c r="T72" s="3">
        <f t="shared" si="51"/>
        <v>1.0000000000000009E-3</v>
      </c>
      <c r="U72" s="3">
        <f t="shared" si="52"/>
        <v>0</v>
      </c>
      <c r="V72" s="3">
        <f t="shared" si="53"/>
        <v>3.1178497967726815E-2</v>
      </c>
      <c r="W72" s="3">
        <f t="shared" si="54"/>
        <v>-0.33660000000000312</v>
      </c>
      <c r="X72" s="3">
        <f t="shared" si="55"/>
        <v>112.65741122343196</v>
      </c>
      <c r="Y72" s="4"/>
      <c r="Z72" s="11">
        <v>0.93</v>
      </c>
      <c r="AA72" s="10">
        <f t="shared" si="56"/>
        <v>93000</v>
      </c>
      <c r="AB72" s="10">
        <f t="shared" si="57"/>
        <v>4.9684829485539348</v>
      </c>
      <c r="AC72" s="10">
        <f t="shared" si="58"/>
        <v>1.0000000000000009E-3</v>
      </c>
      <c r="AD72" s="10">
        <f t="shared" si="59"/>
        <v>0</v>
      </c>
      <c r="AE72" s="10">
        <f t="shared" si="60"/>
        <v>3.1178497967726815E-2</v>
      </c>
      <c r="AF72" s="10">
        <f t="shared" si="61"/>
        <v>-0.3348000000000031</v>
      </c>
      <c r="AG72" s="10">
        <f t="shared" si="62"/>
        <v>112.05496517410879</v>
      </c>
      <c r="AH72" s="4"/>
      <c r="AI72" s="12">
        <v>0.65200000000000002</v>
      </c>
      <c r="AJ72" s="6">
        <f t="shared" si="63"/>
        <v>65200</v>
      </c>
      <c r="AK72" s="6">
        <f t="shared" si="64"/>
        <v>4.8142475957319206</v>
      </c>
      <c r="AL72" s="6">
        <f t="shared" si="65"/>
        <v>1.8000000000000016E-2</v>
      </c>
      <c r="AM72" s="6">
        <f t="shared" si="66"/>
        <v>-1.2119196312082865</v>
      </c>
      <c r="AN72" s="6">
        <f t="shared" si="67"/>
        <v>3.1178497967726815E-2</v>
      </c>
      <c r="AO72" s="6">
        <f t="shared" si="68"/>
        <v>-0.23472000000000218</v>
      </c>
      <c r="AP72" s="6">
        <f t="shared" si="69"/>
        <v>78.558964831740781</v>
      </c>
      <c r="AQ72" s="4"/>
      <c r="AR72" s="13">
        <v>0.64700000000000002</v>
      </c>
      <c r="AS72" s="7">
        <f t="shared" si="70"/>
        <v>64700</v>
      </c>
      <c r="AT72" s="7">
        <f t="shared" si="71"/>
        <v>4.8109042806687006</v>
      </c>
      <c r="AU72" s="7">
        <f t="shared" si="72"/>
        <v>2.7000000000000024E-2</v>
      </c>
      <c r="AV72" s="7">
        <f t="shared" si="73"/>
        <v>-1.6220969404308938</v>
      </c>
      <c r="AW72" s="7">
        <f t="shared" si="74"/>
        <v>3.1178497967726815E-2</v>
      </c>
      <c r="AX72" s="7">
        <f t="shared" si="75"/>
        <v>-0.23292000000000215</v>
      </c>
      <c r="AY72" s="7">
        <f t="shared" si="76"/>
        <v>77.956518782417632</v>
      </c>
      <c r="AZ72" s="4"/>
      <c r="BA72" s="15">
        <v>0.39</v>
      </c>
      <c r="BB72" s="14">
        <f t="shared" si="77"/>
        <v>39000</v>
      </c>
      <c r="BC72" s="14">
        <f t="shared" si="78"/>
        <v>4.5910646070264995</v>
      </c>
      <c r="BD72" s="14">
        <f t="shared" si="79"/>
        <v>5.0000000000000044E-3</v>
      </c>
      <c r="BE72" s="14">
        <f t="shared" si="80"/>
        <v>-1.0819005077689099</v>
      </c>
      <c r="BF72" s="14">
        <f t="shared" si="81"/>
        <v>3.1178497967726815E-2</v>
      </c>
      <c r="BG72" s="14">
        <f t="shared" si="82"/>
        <v>-0.1404000000000013</v>
      </c>
      <c r="BH72" s="14">
        <f t="shared" si="83"/>
        <v>46.990791847206914</v>
      </c>
    </row>
    <row r="73" spans="1:60" x14ac:dyDescent="0.3">
      <c r="A73" s="1">
        <v>-291</v>
      </c>
      <c r="B73" s="1">
        <v>193.62</v>
      </c>
      <c r="C73" s="1">
        <f t="shared" si="84"/>
        <v>1.9362000000000001E-4</v>
      </c>
      <c r="D73" s="1">
        <f t="shared" si="85"/>
        <v>-3.7130497842124512</v>
      </c>
      <c r="E73" s="1">
        <f t="shared" si="88"/>
        <v>3.6000000000000062E-6</v>
      </c>
      <c r="F73" s="4"/>
      <c r="G73" s="4"/>
      <c r="H73" s="2">
        <v>0.98899999999999999</v>
      </c>
      <c r="I73" s="2">
        <f t="shared" si="86"/>
        <v>98900</v>
      </c>
      <c r="J73" s="2">
        <f t="shared" si="87"/>
        <v>4.9951962915971793</v>
      </c>
      <c r="K73" s="2">
        <f t="shared" si="89"/>
        <v>-4.0000000000000036E-3</v>
      </c>
      <c r="L73" s="2">
        <f t="shared" si="45"/>
        <v>0</v>
      </c>
      <c r="M73" s="2">
        <f t="shared" si="46"/>
        <v>3.187977445850057E-2</v>
      </c>
      <c r="N73" s="2">
        <f t="shared" si="47"/>
        <v>-0.35604000000000063</v>
      </c>
      <c r="O73" s="2">
        <f t="shared" si="48"/>
        <v>121.42143187578345</v>
      </c>
      <c r="P73" s="4"/>
      <c r="Q73" s="9">
        <v>0.93500000000000005</v>
      </c>
      <c r="R73" s="3">
        <f t="shared" si="49"/>
        <v>93500</v>
      </c>
      <c r="S73" s="3">
        <f t="shared" si="50"/>
        <v>4.9708116108725182</v>
      </c>
      <c r="T73" s="3">
        <f t="shared" si="51"/>
        <v>0</v>
      </c>
      <c r="U73" s="3">
        <f t="shared" si="52"/>
        <v>0.28946259273679337</v>
      </c>
      <c r="V73" s="3">
        <f t="shared" si="53"/>
        <v>3.187977445850057E-2</v>
      </c>
      <c r="W73" s="3">
        <f t="shared" si="54"/>
        <v>-0.33660000000000057</v>
      </c>
      <c r="X73" s="3">
        <f t="shared" si="55"/>
        <v>114.79174803221186</v>
      </c>
      <c r="Y73" s="4"/>
      <c r="Z73" s="11">
        <v>0.93</v>
      </c>
      <c r="AA73" s="10">
        <f t="shared" si="56"/>
        <v>93000</v>
      </c>
      <c r="AB73" s="10">
        <f t="shared" si="57"/>
        <v>4.9684829485539348</v>
      </c>
      <c r="AC73" s="10">
        <f t="shared" si="58"/>
        <v>0</v>
      </c>
      <c r="AD73" s="10">
        <f t="shared" si="59"/>
        <v>0.17442549650930855</v>
      </c>
      <c r="AE73" s="10">
        <f t="shared" si="60"/>
        <v>3.187977445850057E-2</v>
      </c>
      <c r="AF73" s="10">
        <f t="shared" si="61"/>
        <v>-0.3348000000000006</v>
      </c>
      <c r="AG73" s="10">
        <f t="shared" si="62"/>
        <v>114.17788841706633</v>
      </c>
      <c r="AH73" s="4"/>
      <c r="AI73" s="12">
        <v>0.66700000000000004</v>
      </c>
      <c r="AJ73" s="6">
        <f t="shared" si="63"/>
        <v>66700</v>
      </c>
      <c r="AK73" s="6">
        <f t="shared" si="64"/>
        <v>4.8241258339165487</v>
      </c>
      <c r="AL73" s="6">
        <f t="shared" si="65"/>
        <v>1.5000000000000013E-2</v>
      </c>
      <c r="AM73" s="6">
        <f t="shared" si="66"/>
        <v>8.0997230806341608E-2</v>
      </c>
      <c r="AN73" s="6">
        <f t="shared" si="67"/>
        <v>3.187977445850057E-2</v>
      </c>
      <c r="AO73" s="6">
        <f t="shared" si="68"/>
        <v>-0.24012000000000042</v>
      </c>
      <c r="AP73" s="6">
        <f t="shared" si="69"/>
        <v>81.88887266041209</v>
      </c>
      <c r="AQ73" s="4"/>
      <c r="AR73" s="13">
        <v>0.66700000000000004</v>
      </c>
      <c r="AS73" s="7">
        <f t="shared" si="70"/>
        <v>66700</v>
      </c>
      <c r="AT73" s="7">
        <f t="shared" si="71"/>
        <v>4.8241258339165487</v>
      </c>
      <c r="AU73" s="7">
        <f t="shared" si="72"/>
        <v>2.0000000000000018E-2</v>
      </c>
      <c r="AV73" s="7">
        <f t="shared" si="73"/>
        <v>-0.80335774475243926</v>
      </c>
      <c r="AW73" s="7">
        <f t="shared" si="74"/>
        <v>3.187977445850057E-2</v>
      </c>
      <c r="AX73" s="7">
        <f t="shared" si="75"/>
        <v>-0.24012000000000042</v>
      </c>
      <c r="AY73" s="7">
        <f t="shared" si="76"/>
        <v>81.88887266041209</v>
      </c>
      <c r="AZ73" s="4"/>
      <c r="BA73" s="15">
        <v>0.39800000000000002</v>
      </c>
      <c r="BB73" s="14">
        <f t="shared" si="77"/>
        <v>39800</v>
      </c>
      <c r="BC73" s="14">
        <f t="shared" si="78"/>
        <v>4.5998830720736876</v>
      </c>
      <c r="BD73" s="14">
        <f t="shared" si="79"/>
        <v>8.0000000000000071E-3</v>
      </c>
      <c r="BE73" s="14">
        <f t="shared" si="80"/>
        <v>0</v>
      </c>
      <c r="BF73" s="14">
        <f t="shared" si="81"/>
        <v>3.187977445850057E-2</v>
      </c>
      <c r="BG73" s="14">
        <f t="shared" si="82"/>
        <v>-0.14328000000000024</v>
      </c>
      <c r="BH73" s="14">
        <f t="shared" si="83"/>
        <v>48.863225365583226</v>
      </c>
    </row>
    <row r="74" spans="1:60" x14ac:dyDescent="0.3">
      <c r="A74" s="1">
        <v>-290</v>
      </c>
      <c r="B74" s="1">
        <v>197.24</v>
      </c>
      <c r="C74" s="1">
        <f t="shared" si="84"/>
        <v>1.9724E-4</v>
      </c>
      <c r="D74" s="1">
        <f t="shared" si="85"/>
        <v>-3.7050050061408997</v>
      </c>
      <c r="E74" s="1">
        <f t="shared" si="88"/>
        <v>3.6199999999999958E-6</v>
      </c>
      <c r="F74" s="4"/>
      <c r="G74" s="4"/>
      <c r="H74" s="2">
        <v>0.98899999999999999</v>
      </c>
      <c r="I74" s="2">
        <f t="shared" si="86"/>
        <v>98900</v>
      </c>
      <c r="J74" s="2">
        <f t="shared" si="87"/>
        <v>4.9951962915971793</v>
      </c>
      <c r="K74" s="2">
        <f t="shared" si="89"/>
        <v>0</v>
      </c>
      <c r="L74" s="2">
        <f t="shared" si="45"/>
        <v>0</v>
      </c>
      <c r="M74" s="2">
        <f t="shared" si="46"/>
        <v>3.2583710977837826E-2</v>
      </c>
      <c r="N74" s="2">
        <f t="shared" si="47"/>
        <v>-0.35801799999999961</v>
      </c>
      <c r="O74" s="2">
        <f t="shared" si="48"/>
        <v>123.69157743610953</v>
      </c>
      <c r="P74" s="4"/>
      <c r="Q74" s="9">
        <v>0.93</v>
      </c>
      <c r="R74" s="3">
        <f t="shared" si="49"/>
        <v>93000</v>
      </c>
      <c r="S74" s="3">
        <f t="shared" si="50"/>
        <v>4.9684829485539348</v>
      </c>
      <c r="T74" s="3">
        <f t="shared" si="51"/>
        <v>-5.0000000000000044E-3</v>
      </c>
      <c r="U74" s="3">
        <f t="shared" si="52"/>
        <v>0.23700326469977348</v>
      </c>
      <c r="V74" s="3">
        <f t="shared" si="53"/>
        <v>3.2583710977837826E-2</v>
      </c>
      <c r="W74" s="3">
        <f t="shared" si="54"/>
        <v>-0.33665999999999963</v>
      </c>
      <c r="X74" s="3">
        <f t="shared" si="55"/>
        <v>116.3126056780403</v>
      </c>
      <c r="Y74" s="4"/>
      <c r="Z74" s="11">
        <v>0.92700000000000005</v>
      </c>
      <c r="AA74" s="10">
        <f t="shared" si="56"/>
        <v>92700</v>
      </c>
      <c r="AB74" s="10">
        <f t="shared" si="57"/>
        <v>4.9670797341444972</v>
      </c>
      <c r="AC74" s="10">
        <f t="shared" si="58"/>
        <v>-3.0000000000000027E-3</v>
      </c>
      <c r="AD74" s="10">
        <f t="shared" si="59"/>
        <v>-0.53125700507819518</v>
      </c>
      <c r="AE74" s="10">
        <f t="shared" si="60"/>
        <v>3.2583710977837826E-2</v>
      </c>
      <c r="AF74" s="10">
        <f t="shared" si="61"/>
        <v>-0.33557399999999959</v>
      </c>
      <c r="AG74" s="10">
        <f t="shared" si="62"/>
        <v>115.93740372424018</v>
      </c>
      <c r="AH74" s="4"/>
      <c r="AI74" s="12">
        <v>0.66600000000000004</v>
      </c>
      <c r="AJ74" s="6">
        <f t="shared" si="63"/>
        <v>66600</v>
      </c>
      <c r="AK74" s="6">
        <f t="shared" si="64"/>
        <v>4.8234742291703014</v>
      </c>
      <c r="AL74" s="6">
        <f t="shared" si="65"/>
        <v>-1.0000000000000009E-3</v>
      </c>
      <c r="AM74" s="6">
        <f t="shared" si="66"/>
        <v>0</v>
      </c>
      <c r="AN74" s="6">
        <f t="shared" si="67"/>
        <v>3.2583710977837826E-2</v>
      </c>
      <c r="AO74" s="6">
        <f t="shared" si="68"/>
        <v>-0.24109199999999972</v>
      </c>
      <c r="AP74" s="6">
        <f t="shared" si="69"/>
        <v>83.294833743628857</v>
      </c>
      <c r="AQ74" s="4"/>
      <c r="AR74" s="13">
        <v>0.67700000000000005</v>
      </c>
      <c r="AS74" s="7">
        <f t="shared" si="70"/>
        <v>67700</v>
      </c>
      <c r="AT74" s="7">
        <f t="shared" si="71"/>
        <v>4.8305886686851442</v>
      </c>
      <c r="AU74" s="7">
        <f t="shared" si="72"/>
        <v>1.0000000000000009E-2</v>
      </c>
      <c r="AV74" s="7">
        <f t="shared" si="73"/>
        <v>-0.40459838394975589</v>
      </c>
      <c r="AW74" s="7">
        <f t="shared" si="74"/>
        <v>3.2583710977837826E-2</v>
      </c>
      <c r="AX74" s="7">
        <f t="shared" si="75"/>
        <v>-0.24507399999999971</v>
      </c>
      <c r="AY74" s="7">
        <f t="shared" si="76"/>
        <v>84.670574240896016</v>
      </c>
      <c r="AZ74" s="4"/>
      <c r="BA74" s="15">
        <v>0.39800000000000002</v>
      </c>
      <c r="BB74" s="14">
        <f t="shared" si="77"/>
        <v>39800</v>
      </c>
      <c r="BC74" s="14">
        <f t="shared" si="78"/>
        <v>4.5998830720736876</v>
      </c>
      <c r="BD74" s="14">
        <f t="shared" si="79"/>
        <v>0</v>
      </c>
      <c r="BE74" s="14">
        <f t="shared" si="80"/>
        <v>0</v>
      </c>
      <c r="BF74" s="14">
        <f t="shared" si="81"/>
        <v>3.2583710977837826E-2</v>
      </c>
      <c r="BG74" s="14">
        <f t="shared" si="82"/>
        <v>-0.14407599999999984</v>
      </c>
      <c r="BH74" s="14">
        <f t="shared" si="83"/>
        <v>49.776792537483914</v>
      </c>
    </row>
    <row r="75" spans="1:60" x14ac:dyDescent="0.3">
      <c r="A75" s="1">
        <v>-289</v>
      </c>
      <c r="B75" s="1">
        <v>200.86</v>
      </c>
      <c r="C75" s="1">
        <f t="shared" si="84"/>
        <v>2.0086E-4</v>
      </c>
      <c r="D75" s="1">
        <f t="shared" si="85"/>
        <v>-3.6971065416434947</v>
      </c>
      <c r="E75" s="1">
        <f t="shared" si="88"/>
        <v>3.6199999999999958E-6</v>
      </c>
      <c r="F75" s="4"/>
      <c r="G75" s="4"/>
      <c r="H75" s="2">
        <v>0.98899999999999999</v>
      </c>
      <c r="I75" s="2">
        <f t="shared" si="86"/>
        <v>98900</v>
      </c>
      <c r="J75" s="2">
        <f t="shared" si="87"/>
        <v>4.9951962915971793</v>
      </c>
      <c r="K75" s="2">
        <f t="shared" si="89"/>
        <v>0</v>
      </c>
      <c r="L75" s="2">
        <f t="shared" si="45"/>
        <v>0</v>
      </c>
      <c r="M75" s="2">
        <f t="shared" si="46"/>
        <v>3.3290091521516574E-2</v>
      </c>
      <c r="N75" s="2">
        <f t="shared" si="47"/>
        <v>-0.35801799999999961</v>
      </c>
      <c r="O75" s="2">
        <f t="shared" si="48"/>
        <v>125.96172299643561</v>
      </c>
      <c r="P75" s="4"/>
      <c r="Q75" s="9">
        <v>0.92600000000000005</v>
      </c>
      <c r="R75" s="3">
        <f t="shared" si="49"/>
        <v>92600</v>
      </c>
      <c r="S75" s="3">
        <f t="shared" si="50"/>
        <v>4.9666109866819346</v>
      </c>
      <c r="T75" s="3">
        <f t="shared" si="51"/>
        <v>-4.0000000000000036E-3</v>
      </c>
      <c r="U75" s="3">
        <f t="shared" si="52"/>
        <v>0</v>
      </c>
      <c r="V75" s="3">
        <f t="shared" si="53"/>
        <v>3.3290091521516574E-2</v>
      </c>
      <c r="W75" s="3">
        <f t="shared" si="54"/>
        <v>-0.33521199999999962</v>
      </c>
      <c r="X75" s="3">
        <f t="shared" si="55"/>
        <v>117.93787208766368</v>
      </c>
      <c r="Y75" s="4"/>
      <c r="Z75" s="11">
        <v>0.93600000000000005</v>
      </c>
      <c r="AA75" s="10">
        <f t="shared" si="56"/>
        <v>93600</v>
      </c>
      <c r="AB75" s="10">
        <f t="shared" si="57"/>
        <v>4.971275848738105</v>
      </c>
      <c r="AC75" s="10">
        <f t="shared" si="58"/>
        <v>9.000000000000008E-3</v>
      </c>
      <c r="AD75" s="10">
        <f t="shared" si="59"/>
        <v>-0.5342800653335591</v>
      </c>
      <c r="AE75" s="10">
        <f t="shared" si="60"/>
        <v>3.3290091521516574E-2</v>
      </c>
      <c r="AF75" s="10">
        <f t="shared" si="61"/>
        <v>-0.33883199999999963</v>
      </c>
      <c r="AG75" s="10">
        <f t="shared" si="62"/>
        <v>119.21149921604017</v>
      </c>
      <c r="AH75" s="4"/>
      <c r="AI75" s="12">
        <v>0.66600000000000004</v>
      </c>
      <c r="AJ75" s="6">
        <f t="shared" si="63"/>
        <v>66600</v>
      </c>
      <c r="AK75" s="6">
        <f t="shared" si="64"/>
        <v>4.8234742291703014</v>
      </c>
      <c r="AL75" s="6">
        <f t="shared" si="65"/>
        <v>0</v>
      </c>
      <c r="AM75" s="6">
        <f t="shared" si="66"/>
        <v>-0.74943193375735162</v>
      </c>
      <c r="AN75" s="6">
        <f t="shared" si="67"/>
        <v>3.3290091521516574E-2</v>
      </c>
      <c r="AO75" s="6">
        <f t="shared" si="68"/>
        <v>-0.24109199999999972</v>
      </c>
      <c r="AP75" s="6">
        <f t="shared" si="69"/>
        <v>84.823566749874743</v>
      </c>
      <c r="AQ75" s="4"/>
      <c r="AR75" s="13">
        <v>0.68200000000000005</v>
      </c>
      <c r="AS75" s="7">
        <f t="shared" si="70"/>
        <v>68200</v>
      </c>
      <c r="AT75" s="7">
        <f t="shared" si="71"/>
        <v>4.8337843746564788</v>
      </c>
      <c r="AU75" s="7">
        <f t="shared" si="72"/>
        <v>5.0000000000000044E-3</v>
      </c>
      <c r="AV75" s="7">
        <f t="shared" si="73"/>
        <v>0</v>
      </c>
      <c r="AW75" s="7">
        <f t="shared" si="74"/>
        <v>3.3290091521516574E-2</v>
      </c>
      <c r="AX75" s="7">
        <f t="shared" si="75"/>
        <v>-0.24688399999999971</v>
      </c>
      <c r="AY75" s="7">
        <f t="shared" si="76"/>
        <v>86.861370155277129</v>
      </c>
      <c r="AZ75" s="4"/>
      <c r="BA75" s="15">
        <v>0.39800000000000002</v>
      </c>
      <c r="BB75" s="14">
        <f t="shared" si="77"/>
        <v>39800</v>
      </c>
      <c r="BC75" s="14">
        <f t="shared" si="78"/>
        <v>4.5998830720736876</v>
      </c>
      <c r="BD75" s="14">
        <f t="shared" si="79"/>
        <v>0</v>
      </c>
      <c r="BE75" s="14">
        <f t="shared" si="80"/>
        <v>-0.41926485457007834</v>
      </c>
      <c r="BF75" s="14">
        <f t="shared" si="81"/>
        <v>3.3290091521516574E-2</v>
      </c>
      <c r="BG75" s="14">
        <f t="shared" si="82"/>
        <v>-0.14407599999999984</v>
      </c>
      <c r="BH75" s="14">
        <f t="shared" si="83"/>
        <v>50.690359709384602</v>
      </c>
    </row>
    <row r="76" spans="1:60" x14ac:dyDescent="0.3">
      <c r="A76" s="1">
        <v>-288</v>
      </c>
      <c r="B76" s="1">
        <v>204.49</v>
      </c>
      <c r="C76" s="1">
        <f t="shared" si="84"/>
        <v>2.0448999999999999E-4</v>
      </c>
      <c r="D76" s="1">
        <f t="shared" si="85"/>
        <v>-3.6893279250698763</v>
      </c>
      <c r="E76" s="1">
        <f t="shared" si="88"/>
        <v>3.6299999999999907E-6</v>
      </c>
      <c r="F76" s="4"/>
      <c r="G76" s="4"/>
      <c r="H76" s="2">
        <v>0.98899999999999999</v>
      </c>
      <c r="I76" s="2">
        <f t="shared" si="86"/>
        <v>98900</v>
      </c>
      <c r="J76" s="2">
        <f t="shared" si="87"/>
        <v>4.9951962915971793</v>
      </c>
      <c r="K76" s="2">
        <f t="shared" si="89"/>
        <v>0</v>
      </c>
      <c r="L76" s="2">
        <f t="shared" si="45"/>
        <v>5.7493041855530724E-2</v>
      </c>
      <c r="M76" s="2">
        <f t="shared" si="46"/>
        <v>3.3998699402935234E-2</v>
      </c>
      <c r="N76" s="2">
        <f t="shared" si="47"/>
        <v>-0.35900699999999908</v>
      </c>
      <c r="O76" s="2">
        <f t="shared" si="48"/>
        <v>128.23813967709407</v>
      </c>
      <c r="P76" s="4"/>
      <c r="Q76" s="9">
        <v>0.92600000000000005</v>
      </c>
      <c r="R76" s="3">
        <f t="shared" si="49"/>
        <v>92600</v>
      </c>
      <c r="S76" s="3">
        <f t="shared" si="50"/>
        <v>4.9666109866819346</v>
      </c>
      <c r="T76" s="3">
        <f t="shared" si="51"/>
        <v>0</v>
      </c>
      <c r="U76" s="3">
        <f t="shared" si="52"/>
        <v>0.18441941664948366</v>
      </c>
      <c r="V76" s="3">
        <f t="shared" si="53"/>
        <v>3.3998699402935234E-2</v>
      </c>
      <c r="W76" s="3">
        <f t="shared" si="54"/>
        <v>-0.33613799999999916</v>
      </c>
      <c r="X76" s="3">
        <f t="shared" si="55"/>
        <v>120.06927941454916</v>
      </c>
      <c r="Y76" s="4"/>
      <c r="Z76" s="11">
        <v>0.94499999999999995</v>
      </c>
      <c r="AA76" s="10">
        <f t="shared" si="56"/>
        <v>94500</v>
      </c>
      <c r="AB76" s="10">
        <f t="shared" si="57"/>
        <v>4.9754318085092626</v>
      </c>
      <c r="AC76" s="10">
        <f t="shared" si="58"/>
        <v>8.999999999999897E-3</v>
      </c>
      <c r="AD76" s="10">
        <f t="shared" si="59"/>
        <v>-0.59823570315206787</v>
      </c>
      <c r="AE76" s="10">
        <f t="shared" si="60"/>
        <v>3.3998699402935234E-2</v>
      </c>
      <c r="AF76" s="10">
        <f t="shared" si="61"/>
        <v>-0.34303499999999909</v>
      </c>
      <c r="AG76" s="10">
        <f t="shared" si="62"/>
        <v>122.53290393817382</v>
      </c>
      <c r="AH76" s="4"/>
      <c r="AI76" s="12">
        <v>0.67500000000000004</v>
      </c>
      <c r="AJ76" s="6">
        <f t="shared" si="63"/>
        <v>67500</v>
      </c>
      <c r="AK76" s="6">
        <f t="shared" si="64"/>
        <v>4.8293037728310253</v>
      </c>
      <c r="AL76" s="6">
        <f t="shared" si="65"/>
        <v>9.000000000000008E-3</v>
      </c>
      <c r="AM76" s="6">
        <f t="shared" si="66"/>
        <v>-0.91868354175636358</v>
      </c>
      <c r="AN76" s="6">
        <f t="shared" si="67"/>
        <v>3.3998699402935234E-2</v>
      </c>
      <c r="AO76" s="6">
        <f t="shared" si="68"/>
        <v>-0.24502499999999938</v>
      </c>
      <c r="AP76" s="6">
        <f t="shared" si="69"/>
        <v>87.523502812981292</v>
      </c>
      <c r="AQ76" s="4"/>
      <c r="AR76" s="13">
        <v>0.68200000000000005</v>
      </c>
      <c r="AS76" s="7">
        <f t="shared" si="70"/>
        <v>68200</v>
      </c>
      <c r="AT76" s="7">
        <f t="shared" si="71"/>
        <v>4.8337843746564788</v>
      </c>
      <c r="AU76" s="7">
        <f t="shared" si="72"/>
        <v>0</v>
      </c>
      <c r="AV76" s="7">
        <f t="shared" si="73"/>
        <v>-0.33235104673822574</v>
      </c>
      <c r="AW76" s="7">
        <f t="shared" si="74"/>
        <v>3.3998699402935234E-2</v>
      </c>
      <c r="AX76" s="7">
        <f t="shared" si="75"/>
        <v>-0.24756599999999937</v>
      </c>
      <c r="AY76" s="7">
        <f t="shared" si="76"/>
        <v>88.431153953264072</v>
      </c>
      <c r="AZ76" s="4"/>
      <c r="BA76" s="15">
        <v>0.40100000000000002</v>
      </c>
      <c r="BB76" s="14">
        <f t="shared" si="77"/>
        <v>40100</v>
      </c>
      <c r="BC76" s="14">
        <f t="shared" si="78"/>
        <v>4.6031443726201822</v>
      </c>
      <c r="BD76" s="14">
        <f t="shared" si="79"/>
        <v>3.0000000000000027E-3</v>
      </c>
      <c r="BE76" s="14">
        <f t="shared" si="80"/>
        <v>0.14190236342944657</v>
      </c>
      <c r="BF76" s="14">
        <f t="shared" si="81"/>
        <v>3.3998699402935234E-2</v>
      </c>
      <c r="BG76" s="14">
        <f t="shared" si="82"/>
        <v>-0.14556299999999964</v>
      </c>
      <c r="BH76" s="14">
        <f t="shared" si="83"/>
        <v>51.995443893341481</v>
      </c>
    </row>
    <row r="77" spans="1:60" x14ac:dyDescent="0.3">
      <c r="A77" s="1">
        <v>-287</v>
      </c>
      <c r="B77" s="1">
        <v>208.12</v>
      </c>
      <c r="C77" s="1">
        <f t="shared" si="84"/>
        <v>2.0812000000000001E-4</v>
      </c>
      <c r="D77" s="1">
        <f t="shared" si="85"/>
        <v>-3.681686182776001</v>
      </c>
      <c r="E77" s="1">
        <f t="shared" si="88"/>
        <v>3.6300000000000178E-6</v>
      </c>
      <c r="F77" s="4"/>
      <c r="G77" s="4"/>
      <c r="H77" s="2">
        <v>0.98799999999999999</v>
      </c>
      <c r="I77" s="2">
        <f t="shared" si="86"/>
        <v>98800</v>
      </c>
      <c r="J77" s="2">
        <f t="shared" si="87"/>
        <v>4.9947569445876283</v>
      </c>
      <c r="K77" s="2">
        <f t="shared" si="89"/>
        <v>-1.0000000000000009E-3</v>
      </c>
      <c r="L77" s="2">
        <f t="shared" si="45"/>
        <v>0.11718725870498817</v>
      </c>
      <c r="M77" s="2">
        <f t="shared" si="46"/>
        <v>3.4709317321261646E-2</v>
      </c>
      <c r="N77" s="2">
        <f t="shared" si="47"/>
        <v>-0.35864400000000174</v>
      </c>
      <c r="O77" s="2">
        <f t="shared" si="48"/>
        <v>130.38259017336657</v>
      </c>
      <c r="P77" s="4"/>
      <c r="Q77" s="9">
        <v>0.92300000000000004</v>
      </c>
      <c r="R77" s="3">
        <f t="shared" si="49"/>
        <v>92300</v>
      </c>
      <c r="S77" s="3">
        <f t="shared" si="50"/>
        <v>4.9652017010259124</v>
      </c>
      <c r="T77" s="3">
        <f t="shared" si="51"/>
        <v>-3.0000000000000027E-3</v>
      </c>
      <c r="U77" s="3">
        <f t="shared" si="52"/>
        <v>0.18827545348123481</v>
      </c>
      <c r="V77" s="3">
        <f t="shared" si="53"/>
        <v>3.4709317321261646E-2</v>
      </c>
      <c r="W77" s="3">
        <f t="shared" si="54"/>
        <v>-0.33504900000000165</v>
      </c>
      <c r="X77" s="3">
        <f t="shared" si="55"/>
        <v>121.80478818827667</v>
      </c>
      <c r="Y77" s="4"/>
      <c r="Z77" s="11">
        <v>0.95499999999999996</v>
      </c>
      <c r="AA77" s="10">
        <f t="shared" si="56"/>
        <v>95500</v>
      </c>
      <c r="AB77" s="10">
        <f t="shared" si="57"/>
        <v>4.980003371583746</v>
      </c>
      <c r="AC77" s="10">
        <f t="shared" si="58"/>
        <v>1.0000000000000009E-2</v>
      </c>
      <c r="AD77" s="10">
        <f t="shared" si="59"/>
        <v>-0.12098726668425305</v>
      </c>
      <c r="AE77" s="10">
        <f t="shared" si="60"/>
        <v>3.4709317321261646E-2</v>
      </c>
      <c r="AF77" s="10">
        <f t="shared" si="61"/>
        <v>-0.34666500000000172</v>
      </c>
      <c r="AG77" s="10">
        <f t="shared" si="62"/>
        <v>126.02770608862861</v>
      </c>
      <c r="AH77" s="4"/>
      <c r="AI77" s="12">
        <v>0.68600000000000005</v>
      </c>
      <c r="AJ77" s="6">
        <f t="shared" si="63"/>
        <v>68600</v>
      </c>
      <c r="AK77" s="6">
        <f t="shared" si="64"/>
        <v>4.836324115706752</v>
      </c>
      <c r="AL77" s="6">
        <f t="shared" si="65"/>
        <v>1.100000000000001E-2</v>
      </c>
      <c r="AM77" s="6">
        <f t="shared" si="66"/>
        <v>-0.2523577490137705</v>
      </c>
      <c r="AN77" s="6">
        <f t="shared" si="67"/>
        <v>3.4709317321261646E-2</v>
      </c>
      <c r="AO77" s="6">
        <f t="shared" si="68"/>
        <v>-0.24901800000000121</v>
      </c>
      <c r="AP77" s="6">
        <f t="shared" si="69"/>
        <v>90.528802488794994</v>
      </c>
      <c r="AQ77" s="4"/>
      <c r="AR77" s="13">
        <v>0.68600000000000005</v>
      </c>
      <c r="AS77" s="7">
        <f t="shared" si="70"/>
        <v>68600</v>
      </c>
      <c r="AT77" s="7">
        <f t="shared" si="71"/>
        <v>4.836324115706752</v>
      </c>
      <c r="AU77" s="7">
        <f t="shared" si="72"/>
        <v>4.0000000000000036E-3</v>
      </c>
      <c r="AV77" s="7">
        <f t="shared" si="73"/>
        <v>-0.2523577490137705</v>
      </c>
      <c r="AW77" s="7">
        <f t="shared" si="74"/>
        <v>3.4709317321261646E-2</v>
      </c>
      <c r="AX77" s="7">
        <f t="shared" si="75"/>
        <v>-0.24901800000000121</v>
      </c>
      <c r="AY77" s="7">
        <f t="shared" si="76"/>
        <v>90.528802488794994</v>
      </c>
      <c r="AZ77" s="4"/>
      <c r="BA77" s="15">
        <v>0.4</v>
      </c>
      <c r="BB77" s="14">
        <f t="shared" si="77"/>
        <v>40000</v>
      </c>
      <c r="BC77" s="14">
        <f t="shared" si="78"/>
        <v>4.6020599913279625</v>
      </c>
      <c r="BD77" s="14">
        <f t="shared" si="79"/>
        <v>-1.0000000000000009E-3</v>
      </c>
      <c r="BE77" s="14">
        <f t="shared" si="80"/>
        <v>1.1683607954202813</v>
      </c>
      <c r="BF77" s="14">
        <f t="shared" si="81"/>
        <v>3.4709317321261646E-2</v>
      </c>
      <c r="BG77" s="14">
        <f t="shared" si="82"/>
        <v>-0.14520000000000072</v>
      </c>
      <c r="BH77" s="14">
        <f t="shared" si="83"/>
        <v>52.786473754399417</v>
      </c>
    </row>
    <row r="78" spans="1:60" x14ac:dyDescent="0.3">
      <c r="A78" s="1">
        <v>-286</v>
      </c>
      <c r="B78" s="1">
        <v>211.75</v>
      </c>
      <c r="C78" s="1">
        <f t="shared" si="84"/>
        <v>2.1175E-4</v>
      </c>
      <c r="D78" s="1">
        <f t="shared" si="85"/>
        <v>-3.6741765809972553</v>
      </c>
      <c r="E78" s="1">
        <f t="shared" si="88"/>
        <v>3.6299999999999907E-6</v>
      </c>
      <c r="F78" s="4"/>
      <c r="G78" s="4"/>
      <c r="H78" s="2">
        <v>0.98599999999999999</v>
      </c>
      <c r="I78" s="2">
        <f t="shared" si="86"/>
        <v>98600</v>
      </c>
      <c r="J78" s="2">
        <f t="shared" si="87"/>
        <v>4.993876914941211</v>
      </c>
      <c r="K78" s="2">
        <f t="shared" si="89"/>
        <v>-2.0000000000000018E-3</v>
      </c>
      <c r="L78" s="2">
        <f t="shared" si="45"/>
        <v>5.9697536198248163E-2</v>
      </c>
      <c r="M78" s="2">
        <f t="shared" si="46"/>
        <v>3.5421727429681943E-2</v>
      </c>
      <c r="N78" s="2">
        <f t="shared" si="47"/>
        <v>-0.35791799999999907</v>
      </c>
      <c r="O78" s="2">
        <f t="shared" si="48"/>
        <v>132.38816927793053</v>
      </c>
      <c r="P78" s="4"/>
      <c r="Q78" s="9">
        <v>0.92</v>
      </c>
      <c r="R78" s="3">
        <f t="shared" si="49"/>
        <v>92000</v>
      </c>
      <c r="S78" s="3">
        <f t="shared" si="50"/>
        <v>4.9637878273455556</v>
      </c>
      <c r="T78" s="3">
        <f t="shared" si="51"/>
        <v>-3.0000000000000027E-3</v>
      </c>
      <c r="U78" s="3">
        <f t="shared" si="52"/>
        <v>0.12803469008797494</v>
      </c>
      <c r="V78" s="3">
        <f t="shared" si="53"/>
        <v>3.5421727429681943E-2</v>
      </c>
      <c r="W78" s="3">
        <f t="shared" si="54"/>
        <v>-0.33395999999999915</v>
      </c>
      <c r="X78" s="3">
        <f t="shared" si="55"/>
        <v>123.52648654735908</v>
      </c>
      <c r="Y78" s="4"/>
      <c r="Z78" s="11">
        <v>0.95699999999999996</v>
      </c>
      <c r="AA78" s="10">
        <f t="shared" si="56"/>
        <v>95700</v>
      </c>
      <c r="AB78" s="10">
        <f t="shared" si="57"/>
        <v>4.9809119377768436</v>
      </c>
      <c r="AC78" s="10">
        <f t="shared" si="58"/>
        <v>2.0000000000000018E-3</v>
      </c>
      <c r="AD78" s="10">
        <f t="shared" si="59"/>
        <v>-6.1443260807255734E-2</v>
      </c>
      <c r="AE78" s="10">
        <f t="shared" si="60"/>
        <v>3.5421727429681943E-2</v>
      </c>
      <c r="AF78" s="10">
        <f t="shared" si="61"/>
        <v>-0.34739099999999912</v>
      </c>
      <c r="AG78" s="10">
        <f t="shared" si="62"/>
        <v>128.49439959328549</v>
      </c>
      <c r="AH78" s="4"/>
      <c r="AI78" s="12">
        <v>0.68899999999999995</v>
      </c>
      <c r="AJ78" s="6">
        <f t="shared" si="63"/>
        <v>68900</v>
      </c>
      <c r="AK78" s="6">
        <f t="shared" si="64"/>
        <v>4.8382192219076261</v>
      </c>
      <c r="AL78" s="6">
        <f t="shared" si="65"/>
        <v>2.9999999999998916E-3</v>
      </c>
      <c r="AM78" s="6">
        <f t="shared" si="66"/>
        <v>-0.42539532321302764</v>
      </c>
      <c r="AN78" s="6">
        <f t="shared" si="67"/>
        <v>3.5421727429681943E-2</v>
      </c>
      <c r="AO78" s="6">
        <f t="shared" si="68"/>
        <v>-0.25010699999999936</v>
      </c>
      <c r="AP78" s="6">
        <f t="shared" si="69"/>
        <v>92.510596990359147</v>
      </c>
      <c r="AQ78" s="4"/>
      <c r="AR78" s="13">
        <v>0.68899999999999995</v>
      </c>
      <c r="AS78" s="7">
        <f t="shared" si="70"/>
        <v>68900</v>
      </c>
      <c r="AT78" s="7">
        <f t="shared" si="71"/>
        <v>4.8382192219076261</v>
      </c>
      <c r="AU78" s="7">
        <f t="shared" si="72"/>
        <v>2.9999999999998916E-3</v>
      </c>
      <c r="AV78" s="7">
        <f t="shared" si="73"/>
        <v>0.77354986136838955</v>
      </c>
      <c r="AW78" s="7">
        <f t="shared" si="74"/>
        <v>3.5421727429681943E-2</v>
      </c>
      <c r="AX78" s="7">
        <f t="shared" si="75"/>
        <v>-0.25010699999999936</v>
      </c>
      <c r="AY78" s="7">
        <f t="shared" si="76"/>
        <v>92.510596990359147</v>
      </c>
      <c r="AZ78" s="4"/>
      <c r="BA78" s="15">
        <v>0.39200000000000002</v>
      </c>
      <c r="BB78" s="14">
        <f t="shared" si="77"/>
        <v>39200</v>
      </c>
      <c r="BC78" s="14">
        <f t="shared" si="78"/>
        <v>4.5932860670204576</v>
      </c>
      <c r="BD78" s="14">
        <f t="shared" si="79"/>
        <v>-8.0000000000000071E-3</v>
      </c>
      <c r="BE78" s="14">
        <f t="shared" si="80"/>
        <v>2.1395782188172756</v>
      </c>
      <c r="BF78" s="14">
        <f t="shared" si="81"/>
        <v>3.5421727429681943E-2</v>
      </c>
      <c r="BG78" s="14">
        <f t="shared" si="82"/>
        <v>-0.14229599999999964</v>
      </c>
      <c r="BH78" s="14">
        <f t="shared" si="83"/>
        <v>52.633024702787786</v>
      </c>
    </row>
    <row r="79" spans="1:60" x14ac:dyDescent="0.3">
      <c r="A79" s="1">
        <v>-285</v>
      </c>
      <c r="B79" s="1">
        <v>215.38</v>
      </c>
      <c r="C79" s="1">
        <f t="shared" si="84"/>
        <v>2.1537999999999999E-4</v>
      </c>
      <c r="D79" s="1">
        <f t="shared" si="85"/>
        <v>-3.6667946273746561</v>
      </c>
      <c r="E79" s="1">
        <f t="shared" si="88"/>
        <v>3.6299999999999907E-6</v>
      </c>
      <c r="F79" s="4"/>
      <c r="G79" s="4"/>
      <c r="H79" s="2">
        <v>0.98499999999999999</v>
      </c>
      <c r="I79" s="2">
        <f t="shared" si="86"/>
        <v>98500</v>
      </c>
      <c r="J79" s="2">
        <f t="shared" si="87"/>
        <v>4.9934362304976121</v>
      </c>
      <c r="K79" s="2">
        <f t="shared" si="89"/>
        <v>-1.0000000000000009E-3</v>
      </c>
      <c r="L79" s="2">
        <f t="shared" si="45"/>
        <v>0.121278361023663</v>
      </c>
      <c r="M79" s="2">
        <f t="shared" si="46"/>
        <v>3.6135711403724957E-2</v>
      </c>
      <c r="N79" s="2">
        <f t="shared" si="47"/>
        <v>-0.35755499999999907</v>
      </c>
      <c r="O79" s="2">
        <f t="shared" si="48"/>
        <v>134.52111109533212</v>
      </c>
      <c r="P79" s="4"/>
      <c r="Q79" s="9">
        <v>0.91800000000000004</v>
      </c>
      <c r="R79" s="3">
        <f t="shared" si="49"/>
        <v>91800</v>
      </c>
      <c r="S79" s="3">
        <f t="shared" si="50"/>
        <v>4.9628426812012423</v>
      </c>
      <c r="T79" s="3">
        <f t="shared" si="51"/>
        <v>-2.0000000000000018E-3</v>
      </c>
      <c r="U79" s="3">
        <f t="shared" si="52"/>
        <v>-0.19467858405370278</v>
      </c>
      <c r="V79" s="3">
        <f t="shared" si="53"/>
        <v>3.6135711403724957E-2</v>
      </c>
      <c r="W79" s="3">
        <f t="shared" si="54"/>
        <v>-0.33323399999999914</v>
      </c>
      <c r="X79" s="3">
        <f t="shared" si="55"/>
        <v>125.37094414773085</v>
      </c>
      <c r="Y79" s="4"/>
      <c r="Z79" s="11">
        <v>0.95799999999999996</v>
      </c>
      <c r="AA79" s="10">
        <f t="shared" si="56"/>
        <v>95800</v>
      </c>
      <c r="AB79" s="10">
        <f t="shared" si="57"/>
        <v>4.981365509078544</v>
      </c>
      <c r="AC79" s="10">
        <f t="shared" si="58"/>
        <v>1.0000000000000009E-3</v>
      </c>
      <c r="AD79" s="10">
        <f t="shared" si="59"/>
        <v>-0.1244399472545539</v>
      </c>
      <c r="AE79" s="10">
        <f t="shared" si="60"/>
        <v>3.6135711403724957E-2</v>
      </c>
      <c r="AF79" s="10">
        <f t="shared" si="61"/>
        <v>-0.34775399999999912</v>
      </c>
      <c r="AG79" s="10">
        <f t="shared" si="62"/>
        <v>130.83373038510473</v>
      </c>
      <c r="AH79" s="4"/>
      <c r="AI79" s="12">
        <v>0.69399999999999995</v>
      </c>
      <c r="AJ79" s="6">
        <f t="shared" si="63"/>
        <v>69400</v>
      </c>
      <c r="AK79" s="6">
        <f t="shared" si="64"/>
        <v>4.8413594704548553</v>
      </c>
      <c r="AL79" s="6">
        <f t="shared" si="65"/>
        <v>5.0000000000000044E-3</v>
      </c>
      <c r="AM79" s="6">
        <f t="shared" si="66"/>
        <v>-0.93834423218069529</v>
      </c>
      <c r="AN79" s="6">
        <f t="shared" si="67"/>
        <v>3.6135711403724957E-2</v>
      </c>
      <c r="AO79" s="6">
        <f t="shared" si="68"/>
        <v>-0.25192199999999937</v>
      </c>
      <c r="AP79" s="6">
        <f t="shared" si="69"/>
        <v>94.77934121843704</v>
      </c>
      <c r="AQ79" s="4"/>
      <c r="AR79" s="13">
        <v>0.68</v>
      </c>
      <c r="AS79" s="7">
        <f t="shared" si="70"/>
        <v>68000</v>
      </c>
      <c r="AT79" s="7">
        <f t="shared" si="71"/>
        <v>4.8325089127062366</v>
      </c>
      <c r="AU79" s="7">
        <f t="shared" si="72"/>
        <v>-8.999999999999897E-3</v>
      </c>
      <c r="AV79" s="7">
        <f t="shared" si="73"/>
        <v>1.6007529215806129</v>
      </c>
      <c r="AW79" s="7">
        <f t="shared" si="74"/>
        <v>3.6135711403724957E-2</v>
      </c>
      <c r="AX79" s="7">
        <f t="shared" si="75"/>
        <v>-0.24683999999999937</v>
      </c>
      <c r="AY79" s="7">
        <f t="shared" si="76"/>
        <v>92.867366035356184</v>
      </c>
      <c r="AZ79" s="4"/>
      <c r="BA79" s="15">
        <v>0.378</v>
      </c>
      <c r="BB79" s="14">
        <f t="shared" si="77"/>
        <v>37800</v>
      </c>
      <c r="BC79" s="14">
        <f t="shared" si="78"/>
        <v>4.5774917998372251</v>
      </c>
      <c r="BD79" s="14">
        <f t="shared" si="79"/>
        <v>-1.4000000000000012E-2</v>
      </c>
      <c r="BE79" s="14">
        <f t="shared" si="80"/>
        <v>2.4160763310695934</v>
      </c>
      <c r="BF79" s="14">
        <f t="shared" si="81"/>
        <v>3.6135711403724957E-2</v>
      </c>
      <c r="BG79" s="14">
        <f t="shared" si="82"/>
        <v>-0.13721399999999964</v>
      </c>
      <c r="BH79" s="14">
        <f t="shared" si="83"/>
        <v>51.623329943183286</v>
      </c>
    </row>
    <row r="80" spans="1:60" x14ac:dyDescent="0.3">
      <c r="A80" s="1">
        <v>-284</v>
      </c>
      <c r="B80" s="1">
        <v>219.02</v>
      </c>
      <c r="C80" s="1">
        <f t="shared" si="84"/>
        <v>2.1902E-4</v>
      </c>
      <c r="D80" s="1">
        <f t="shared" si="85"/>
        <v>-3.6595162253742823</v>
      </c>
      <c r="E80" s="1">
        <f t="shared" si="88"/>
        <v>3.6400000000000126E-6</v>
      </c>
      <c r="F80" s="4"/>
      <c r="G80" s="4"/>
      <c r="H80" s="2">
        <v>0.98299999999999998</v>
      </c>
      <c r="I80" s="2">
        <f t="shared" si="86"/>
        <v>98300</v>
      </c>
      <c r="J80" s="2">
        <f t="shared" si="87"/>
        <v>4.9925535178321354</v>
      </c>
      <c r="K80" s="2">
        <f t="shared" si="89"/>
        <v>-2.0000000000000018E-3</v>
      </c>
      <c r="L80" s="2">
        <f t="shared" si="45"/>
        <v>0</v>
      </c>
      <c r="M80" s="2">
        <f t="shared" si="46"/>
        <v>3.6851050509638439E-2</v>
      </c>
      <c r="N80" s="2">
        <f t="shared" si="47"/>
        <v>-0.35781200000000124</v>
      </c>
      <c r="O80" s="2">
        <f t="shared" si="48"/>
        <v>136.51681112458982</v>
      </c>
      <c r="P80" s="4"/>
      <c r="Q80" s="9">
        <v>0.92100000000000004</v>
      </c>
      <c r="R80" s="3">
        <f t="shared" si="49"/>
        <v>92100</v>
      </c>
      <c r="S80" s="3">
        <f t="shared" si="50"/>
        <v>4.9642596301968487</v>
      </c>
      <c r="T80" s="3">
        <f t="shared" si="51"/>
        <v>3.0000000000000027E-3</v>
      </c>
      <c r="U80" s="3">
        <f t="shared" si="52"/>
        <v>-6.60170638075986E-2</v>
      </c>
      <c r="V80" s="3">
        <f t="shared" si="53"/>
        <v>3.6851050509638439E-2</v>
      </c>
      <c r="W80" s="3">
        <f t="shared" si="54"/>
        <v>-0.33524400000000115</v>
      </c>
      <c r="X80" s="3">
        <f t="shared" si="55"/>
        <v>127.9063917047276</v>
      </c>
      <c r="Y80" s="4"/>
      <c r="Z80" s="11">
        <v>0.96</v>
      </c>
      <c r="AA80" s="10">
        <f t="shared" si="56"/>
        <v>96000</v>
      </c>
      <c r="AB80" s="10">
        <f t="shared" si="57"/>
        <v>4.982271233039568</v>
      </c>
      <c r="AC80" s="10">
        <f t="shared" si="58"/>
        <v>2.0000000000000018E-3</v>
      </c>
      <c r="AD80" s="10">
        <f t="shared" si="59"/>
        <v>-6.3336516214220942E-2</v>
      </c>
      <c r="AE80" s="10">
        <f t="shared" si="60"/>
        <v>3.6851050509638439E-2</v>
      </c>
      <c r="AF80" s="10">
        <f t="shared" si="61"/>
        <v>-0.34944000000000119</v>
      </c>
      <c r="AG80" s="10">
        <f t="shared" si="62"/>
        <v>133.32262327528611</v>
      </c>
      <c r="AH80" s="4"/>
      <c r="AI80" s="12">
        <v>0.70499999999999996</v>
      </c>
      <c r="AJ80" s="6">
        <f t="shared" si="63"/>
        <v>70500</v>
      </c>
      <c r="AK80" s="6">
        <f t="shared" si="64"/>
        <v>4.8481891169913984</v>
      </c>
      <c r="AL80" s="6">
        <f t="shared" si="65"/>
        <v>1.100000000000001E-2</v>
      </c>
      <c r="AM80" s="6">
        <f t="shared" si="66"/>
        <v>-0.51555154593586539</v>
      </c>
      <c r="AN80" s="6">
        <f t="shared" si="67"/>
        <v>3.6851050509638439E-2</v>
      </c>
      <c r="AO80" s="6">
        <f t="shared" si="68"/>
        <v>-0.2566200000000009</v>
      </c>
      <c r="AP80" s="6">
        <f t="shared" si="69"/>
        <v>97.908801467788237</v>
      </c>
      <c r="AQ80" s="4"/>
      <c r="AR80" s="13">
        <v>0.66200000000000003</v>
      </c>
      <c r="AS80" s="7">
        <f t="shared" si="70"/>
        <v>66200</v>
      </c>
      <c r="AT80" s="7">
        <f t="shared" si="71"/>
        <v>4.8208579894397001</v>
      </c>
      <c r="AU80" s="7">
        <f t="shared" si="72"/>
        <v>-1.8000000000000016E-2</v>
      </c>
      <c r="AV80" s="7">
        <f t="shared" si="73"/>
        <v>1.7715575939272818</v>
      </c>
      <c r="AW80" s="7">
        <f t="shared" si="74"/>
        <v>3.6851050509638439E-2</v>
      </c>
      <c r="AX80" s="7">
        <f t="shared" si="75"/>
        <v>-0.24096800000000082</v>
      </c>
      <c r="AY80" s="7">
        <f t="shared" si="76"/>
        <v>91.937058966916041</v>
      </c>
      <c r="AZ80" s="4"/>
      <c r="BA80" s="15">
        <v>0.36299999999999999</v>
      </c>
      <c r="BB80" s="14">
        <f t="shared" si="77"/>
        <v>36300</v>
      </c>
      <c r="BC80" s="14">
        <f t="shared" si="78"/>
        <v>4.5599066250361124</v>
      </c>
      <c r="BD80" s="14">
        <f t="shared" si="79"/>
        <v>-1.5000000000000013E-2</v>
      </c>
      <c r="BE80" s="14">
        <f t="shared" si="80"/>
        <v>1.5273116403893938</v>
      </c>
      <c r="BF80" s="14">
        <f t="shared" si="81"/>
        <v>3.6851050509638439E-2</v>
      </c>
      <c r="BG80" s="14">
        <f t="shared" si="82"/>
        <v>-0.13213200000000044</v>
      </c>
      <c r="BH80" s="14">
        <f t="shared" si="83"/>
        <v>50.412616925967562</v>
      </c>
    </row>
    <row r="81" spans="1:60" x14ac:dyDescent="0.3">
      <c r="A81" s="1">
        <v>-283</v>
      </c>
      <c r="B81" s="1">
        <v>222.65</v>
      </c>
      <c r="C81" s="1">
        <f t="shared" si="84"/>
        <v>2.2264999999999999E-4</v>
      </c>
      <c r="D81" s="1">
        <f t="shared" si="85"/>
        <v>-3.6523773005327582</v>
      </c>
      <c r="E81" s="1">
        <f t="shared" si="88"/>
        <v>3.6299999999999907E-6</v>
      </c>
      <c r="F81" s="4"/>
      <c r="G81" s="4"/>
      <c r="H81" s="2">
        <v>0.98299999999999998</v>
      </c>
      <c r="I81" s="2">
        <f t="shared" si="86"/>
        <v>98300</v>
      </c>
      <c r="J81" s="2">
        <f t="shared" si="87"/>
        <v>4.9925535178321354</v>
      </c>
      <c r="K81" s="2">
        <f t="shared" si="89"/>
        <v>0</v>
      </c>
      <c r="L81" s="2">
        <f t="shared" si="45"/>
        <v>0</v>
      </c>
      <c r="M81" s="2">
        <f t="shared" si="46"/>
        <v>3.7567525672792923E-2</v>
      </c>
      <c r="N81" s="2">
        <f t="shared" si="47"/>
        <v>-0.35682899999999906</v>
      </c>
      <c r="O81" s="2">
        <f t="shared" si="48"/>
        <v>138.77941739060327</v>
      </c>
      <c r="P81" s="4"/>
      <c r="Q81" s="9">
        <v>0.92200000000000004</v>
      </c>
      <c r="R81" s="3">
        <f t="shared" si="49"/>
        <v>92200</v>
      </c>
      <c r="S81" s="3">
        <f t="shared" si="50"/>
        <v>4.9647309210536292</v>
      </c>
      <c r="T81" s="3">
        <f t="shared" si="51"/>
        <v>1.0000000000000009E-3</v>
      </c>
      <c r="U81" s="3">
        <f t="shared" si="52"/>
        <v>-6.7213210779437163E-2</v>
      </c>
      <c r="V81" s="3">
        <f t="shared" si="53"/>
        <v>3.7567525672792923E-2</v>
      </c>
      <c r="W81" s="3">
        <f t="shared" si="54"/>
        <v>-0.33468599999999915</v>
      </c>
      <c r="X81" s="3">
        <f t="shared" si="55"/>
        <v>130.16746982109481</v>
      </c>
      <c r="Y81" s="4"/>
      <c r="Z81" s="11">
        <v>0.96099999999999997</v>
      </c>
      <c r="AA81" s="10">
        <f t="shared" si="56"/>
        <v>96100</v>
      </c>
      <c r="AB81" s="10">
        <f t="shared" si="57"/>
        <v>4.9827233876685453</v>
      </c>
      <c r="AC81" s="10">
        <f t="shared" si="58"/>
        <v>1.0000000000000009E-3</v>
      </c>
      <c r="AD81" s="10">
        <f t="shared" si="59"/>
        <v>0</v>
      </c>
      <c r="AE81" s="10">
        <f t="shared" si="60"/>
        <v>3.7567525672792923E-2</v>
      </c>
      <c r="AF81" s="10">
        <f t="shared" si="61"/>
        <v>-0.34884299999999913</v>
      </c>
      <c r="AG81" s="10">
        <f t="shared" si="62"/>
        <v>135.67346908684613</v>
      </c>
      <c r="AH81" s="4"/>
      <c r="AI81" s="12">
        <v>0.71099999999999997</v>
      </c>
      <c r="AJ81" s="6">
        <f t="shared" si="63"/>
        <v>71100</v>
      </c>
      <c r="AK81" s="6">
        <f t="shared" si="64"/>
        <v>4.8518696007297661</v>
      </c>
      <c r="AL81" s="6">
        <f t="shared" si="65"/>
        <v>6.0000000000000053E-3</v>
      </c>
      <c r="AM81" s="6">
        <f t="shared" si="66"/>
        <v>0.70161066435923281</v>
      </c>
      <c r="AN81" s="6">
        <f t="shared" si="67"/>
        <v>3.7567525672792923E-2</v>
      </c>
      <c r="AO81" s="6">
        <f t="shared" si="68"/>
        <v>-0.25809299999999935</v>
      </c>
      <c r="AP81" s="6">
        <f t="shared" si="69"/>
        <v>100.37860199869675</v>
      </c>
      <c r="AQ81" s="4"/>
      <c r="AR81" s="13">
        <v>0.64300000000000002</v>
      </c>
      <c r="AS81" s="7">
        <f t="shared" si="70"/>
        <v>64300</v>
      </c>
      <c r="AT81" s="7">
        <f t="shared" si="71"/>
        <v>4.8082109729242219</v>
      </c>
      <c r="AU81" s="7">
        <f t="shared" si="72"/>
        <v>-1.9000000000000017E-2</v>
      </c>
      <c r="AV81" s="7">
        <f t="shared" si="73"/>
        <v>0.77627531475854983</v>
      </c>
      <c r="AW81" s="7">
        <f t="shared" si="74"/>
        <v>3.7567525672792923E-2</v>
      </c>
      <c r="AX81" s="7">
        <f t="shared" si="75"/>
        <v>-0.23340899999999939</v>
      </c>
      <c r="AY81" s="7">
        <f t="shared" si="76"/>
        <v>90.778398150720136</v>
      </c>
      <c r="AZ81" s="4"/>
      <c r="BA81" s="15">
        <v>0.35399999999999998</v>
      </c>
      <c r="BB81" s="14">
        <f t="shared" si="77"/>
        <v>35400</v>
      </c>
      <c r="BC81" s="14">
        <f t="shared" si="78"/>
        <v>4.5490032620257876</v>
      </c>
      <c r="BD81" s="14">
        <f t="shared" si="79"/>
        <v>-9.000000000000008E-3</v>
      </c>
      <c r="BE81" s="14">
        <f t="shared" si="80"/>
        <v>0.17540091151619361</v>
      </c>
      <c r="BF81" s="14">
        <f t="shared" si="81"/>
        <v>3.7567525672792923E-2</v>
      </c>
      <c r="BG81" s="14">
        <f t="shared" si="82"/>
        <v>-0.12850199999999967</v>
      </c>
      <c r="BH81" s="14">
        <f t="shared" si="83"/>
        <v>49.977531796819484</v>
      </c>
    </row>
    <row r="82" spans="1:60" x14ac:dyDescent="0.3">
      <c r="A82" s="1">
        <v>-282</v>
      </c>
      <c r="B82" s="1">
        <v>226.27</v>
      </c>
      <c r="C82" s="1">
        <f t="shared" si="84"/>
        <v>2.2626999999999999E-4</v>
      </c>
      <c r="D82" s="1">
        <f t="shared" si="85"/>
        <v>-3.6453730231470511</v>
      </c>
      <c r="E82" s="1">
        <f t="shared" si="88"/>
        <v>3.6199999999999958E-6</v>
      </c>
      <c r="F82" s="4"/>
      <c r="G82" s="4"/>
      <c r="H82" s="2">
        <v>0.98299999999999998</v>
      </c>
      <c r="I82" s="2">
        <f t="shared" si="86"/>
        <v>98300</v>
      </c>
      <c r="J82" s="2">
        <f t="shared" si="87"/>
        <v>4.9925535178321354</v>
      </c>
      <c r="K82" s="2">
        <f t="shared" si="89"/>
        <v>0</v>
      </c>
      <c r="L82" s="2">
        <f t="shared" si="45"/>
        <v>-0.12770737536928331</v>
      </c>
      <c r="M82" s="2">
        <f t="shared" si="46"/>
        <v>3.8284917546089259E-2</v>
      </c>
      <c r="N82" s="2">
        <f t="shared" si="47"/>
        <v>-0.35584599999999961</v>
      </c>
      <c r="O82" s="2">
        <f t="shared" si="48"/>
        <v>141.0357905815037</v>
      </c>
      <c r="P82" s="4"/>
      <c r="Q82" s="9">
        <v>0.92300000000000004</v>
      </c>
      <c r="R82" s="3">
        <f t="shared" si="49"/>
        <v>92300</v>
      </c>
      <c r="S82" s="3">
        <f t="shared" si="50"/>
        <v>4.9652017010259124</v>
      </c>
      <c r="T82" s="3">
        <f t="shared" si="51"/>
        <v>1.0000000000000009E-3</v>
      </c>
      <c r="U82" s="3">
        <f t="shared" si="52"/>
        <v>0.13629507958484266</v>
      </c>
      <c r="V82" s="3">
        <f t="shared" si="53"/>
        <v>3.8284917546089259E-2</v>
      </c>
      <c r="W82" s="3">
        <f t="shared" si="54"/>
        <v>-0.33412599999999959</v>
      </c>
      <c r="X82" s="3">
        <f t="shared" si="55"/>
        <v>132.42729878609148</v>
      </c>
      <c r="Y82" s="4"/>
      <c r="Z82" s="11">
        <v>0.96099999999999997</v>
      </c>
      <c r="AA82" s="10">
        <f t="shared" si="56"/>
        <v>96100</v>
      </c>
      <c r="AB82" s="10">
        <f t="shared" si="57"/>
        <v>4.9827233876685453</v>
      </c>
      <c r="AC82" s="10">
        <f t="shared" si="58"/>
        <v>0</v>
      </c>
      <c r="AD82" s="10">
        <f t="shared" si="59"/>
        <v>6.5415942453459802E-2</v>
      </c>
      <c r="AE82" s="10">
        <f t="shared" si="60"/>
        <v>3.8284917546089259E-2</v>
      </c>
      <c r="AF82" s="10">
        <f t="shared" si="61"/>
        <v>-0.34788199999999958</v>
      </c>
      <c r="AG82" s="10">
        <f t="shared" si="62"/>
        <v>137.87934358985254</v>
      </c>
      <c r="AH82" s="4"/>
      <c r="AI82" s="12">
        <v>0.70299999999999996</v>
      </c>
      <c r="AJ82" s="6">
        <f t="shared" si="63"/>
        <v>70300</v>
      </c>
      <c r="AK82" s="6">
        <f t="shared" si="64"/>
        <v>4.8469553250198238</v>
      </c>
      <c r="AL82" s="6">
        <f t="shared" si="65"/>
        <v>-8.0000000000000071E-3</v>
      </c>
      <c r="AM82" s="6">
        <f t="shared" si="66"/>
        <v>0.90018741816644576</v>
      </c>
      <c r="AN82" s="6">
        <f t="shared" si="67"/>
        <v>3.8284917546089259E-2</v>
      </c>
      <c r="AO82" s="6">
        <f t="shared" si="68"/>
        <v>-0.25448599999999971</v>
      </c>
      <c r="AP82" s="6">
        <f t="shared" si="69"/>
        <v>100.86282886957996</v>
      </c>
      <c r="AQ82" s="4"/>
      <c r="AR82" s="13">
        <v>0.63500000000000001</v>
      </c>
      <c r="AS82" s="7">
        <f t="shared" si="70"/>
        <v>63500</v>
      </c>
      <c r="AT82" s="7">
        <f t="shared" si="71"/>
        <v>4.802773725291976</v>
      </c>
      <c r="AU82" s="7">
        <f t="shared" si="72"/>
        <v>-8.0000000000000071E-3</v>
      </c>
      <c r="AV82" s="7">
        <f t="shared" si="73"/>
        <v>9.9026036338571807E-2</v>
      </c>
      <c r="AW82" s="7">
        <f t="shared" si="74"/>
        <v>3.8284917546089259E-2</v>
      </c>
      <c r="AX82" s="7">
        <f t="shared" si="75"/>
        <v>-0.22986999999999974</v>
      </c>
      <c r="AY82" s="7">
        <f t="shared" si="76"/>
        <v>91.106538168112763</v>
      </c>
      <c r="AZ82" s="4"/>
      <c r="BA82" s="15">
        <v>0.35299999999999998</v>
      </c>
      <c r="BB82" s="14">
        <f t="shared" si="77"/>
        <v>35300</v>
      </c>
      <c r="BC82" s="14">
        <f t="shared" si="78"/>
        <v>4.5477747053878224</v>
      </c>
      <c r="BD82" s="14">
        <f t="shared" si="79"/>
        <v>-1.0000000000000009E-3</v>
      </c>
      <c r="BE82" s="14">
        <f t="shared" si="80"/>
        <v>-0.53172678733206957</v>
      </c>
      <c r="BF82" s="14">
        <f t="shared" si="81"/>
        <v>3.8284917546089259E-2</v>
      </c>
      <c r="BG82" s="14">
        <f t="shared" si="82"/>
        <v>-0.12778599999999984</v>
      </c>
      <c r="BH82" s="14">
        <f t="shared" si="83"/>
        <v>50.646626729675283</v>
      </c>
    </row>
    <row r="83" spans="1:60" x14ac:dyDescent="0.3">
      <c r="A83" s="1">
        <v>-281</v>
      </c>
      <c r="B83" s="1">
        <v>229.9</v>
      </c>
      <c r="C83" s="1">
        <f t="shared" si="84"/>
        <v>2.299E-4</v>
      </c>
      <c r="D83" s="1">
        <f t="shared" si="85"/>
        <v>-3.6384610287307209</v>
      </c>
      <c r="E83" s="1">
        <f t="shared" si="88"/>
        <v>3.6300000000000178E-6</v>
      </c>
      <c r="F83" s="4"/>
      <c r="G83" s="4"/>
      <c r="H83" s="2">
        <v>0.98499999999999999</v>
      </c>
      <c r="I83" s="2">
        <f t="shared" si="86"/>
        <v>98500</v>
      </c>
      <c r="J83" s="2">
        <f t="shared" si="87"/>
        <v>4.9934362304976121</v>
      </c>
      <c r="K83" s="2">
        <f t="shared" si="89"/>
        <v>2.0000000000000018E-3</v>
      </c>
      <c r="L83" s="2">
        <f t="shared" si="45"/>
        <v>-6.5127262979227843E-2</v>
      </c>
      <c r="M83" s="2">
        <f t="shared" si="46"/>
        <v>3.900300657834635E-2</v>
      </c>
      <c r="N83" s="2">
        <f t="shared" si="47"/>
        <v>-0.35755500000000173</v>
      </c>
      <c r="O83" s="2">
        <f t="shared" si="48"/>
        <v>143.58995004557923</v>
      </c>
      <c r="P83" s="4"/>
      <c r="Q83" s="9">
        <v>0.92100000000000004</v>
      </c>
      <c r="R83" s="3">
        <f t="shared" si="49"/>
        <v>92100</v>
      </c>
      <c r="S83" s="3">
        <f t="shared" si="50"/>
        <v>4.9642596301968487</v>
      </c>
      <c r="T83" s="3">
        <f t="shared" si="51"/>
        <v>-2.0000000000000018E-3</v>
      </c>
      <c r="U83" s="3">
        <f t="shared" si="52"/>
        <v>-0.13922546057771681</v>
      </c>
      <c r="V83" s="3">
        <f t="shared" si="53"/>
        <v>3.900300657834635E-2</v>
      </c>
      <c r="W83" s="3">
        <f t="shared" si="54"/>
        <v>-0.33432300000000165</v>
      </c>
      <c r="X83" s="3">
        <f t="shared" si="55"/>
        <v>134.26024770759236</v>
      </c>
      <c r="Y83" s="4"/>
      <c r="Z83" s="11">
        <v>0.96</v>
      </c>
      <c r="AA83" s="10">
        <f t="shared" si="56"/>
        <v>96000</v>
      </c>
      <c r="AB83" s="10">
        <f t="shared" si="57"/>
        <v>4.982271233039568</v>
      </c>
      <c r="AC83" s="10">
        <f t="shared" si="58"/>
        <v>-1.0000000000000009E-3</v>
      </c>
      <c r="AD83" s="10">
        <f t="shared" si="59"/>
        <v>0.13385387992021575</v>
      </c>
      <c r="AE83" s="10">
        <f t="shared" si="60"/>
        <v>3.900300657834635E-2</v>
      </c>
      <c r="AF83" s="10">
        <f t="shared" si="61"/>
        <v>-0.34848000000000168</v>
      </c>
      <c r="AG83" s="10">
        <f t="shared" si="62"/>
        <v>139.9455350698031</v>
      </c>
      <c r="AH83" s="4"/>
      <c r="AI83" s="12">
        <v>0.69299999999999995</v>
      </c>
      <c r="AJ83" s="6">
        <f t="shared" si="63"/>
        <v>69300</v>
      </c>
      <c r="AK83" s="6">
        <f t="shared" si="64"/>
        <v>4.8407332346118066</v>
      </c>
      <c r="AL83" s="6">
        <f t="shared" si="65"/>
        <v>-1.0000000000000009E-2</v>
      </c>
      <c r="AM83" s="6">
        <f t="shared" si="66"/>
        <v>0.3715374320481013</v>
      </c>
      <c r="AN83" s="6">
        <f t="shared" si="67"/>
        <v>3.900300657834635E-2</v>
      </c>
      <c r="AO83" s="6">
        <f t="shared" si="68"/>
        <v>-0.25155900000000125</v>
      </c>
      <c r="AP83" s="6">
        <f t="shared" si="69"/>
        <v>101.02318312851412</v>
      </c>
      <c r="AQ83" s="4"/>
      <c r="AR83" s="13">
        <v>0.63400000000000001</v>
      </c>
      <c r="AS83" s="7">
        <f t="shared" si="70"/>
        <v>63400</v>
      </c>
      <c r="AT83" s="7">
        <f t="shared" si="71"/>
        <v>4.8020892578817325</v>
      </c>
      <c r="AU83" s="7">
        <f t="shared" si="72"/>
        <v>-1.0000000000000009E-3</v>
      </c>
      <c r="AV83" s="7">
        <f t="shared" si="73"/>
        <v>-0.60455309287227266</v>
      </c>
      <c r="AW83" s="7">
        <f t="shared" si="74"/>
        <v>3.900300657834635E-2</v>
      </c>
      <c r="AX83" s="7">
        <f t="shared" si="75"/>
        <v>-0.23014200000000112</v>
      </c>
      <c r="AY83" s="7">
        <f t="shared" si="76"/>
        <v>92.422363785682478</v>
      </c>
      <c r="AZ83" s="4"/>
      <c r="BA83" s="15">
        <v>0.35599999999999998</v>
      </c>
      <c r="BB83" s="14">
        <f t="shared" si="77"/>
        <v>35600</v>
      </c>
      <c r="BC83" s="14">
        <f t="shared" si="78"/>
        <v>4.5514499979728749</v>
      </c>
      <c r="BD83" s="14">
        <f t="shared" si="79"/>
        <v>3.0000000000000027E-3</v>
      </c>
      <c r="BE83" s="14">
        <f t="shared" si="80"/>
        <v>0.36159482773055079</v>
      </c>
      <c r="BF83" s="14">
        <f t="shared" si="81"/>
        <v>3.900300657834635E-2</v>
      </c>
      <c r="BG83" s="14">
        <f t="shared" si="82"/>
        <v>-0.12922800000000062</v>
      </c>
      <c r="BH83" s="14">
        <f t="shared" si="83"/>
        <v>51.89646925505199</v>
      </c>
    </row>
    <row r="84" spans="1:60" x14ac:dyDescent="0.3">
      <c r="A84" s="1">
        <v>-280</v>
      </c>
      <c r="B84" s="1">
        <v>233.51</v>
      </c>
      <c r="C84" s="1">
        <f t="shared" si="84"/>
        <v>2.3350999999999998E-4</v>
      </c>
      <c r="D84" s="1">
        <f t="shared" si="85"/>
        <v>-3.6316945161607168</v>
      </c>
      <c r="E84" s="1">
        <f t="shared" si="88"/>
        <v>3.6099999999999739E-6</v>
      </c>
      <c r="F84" s="4"/>
      <c r="G84" s="4"/>
      <c r="H84" s="2">
        <v>0.98599999999999999</v>
      </c>
      <c r="I84" s="2">
        <f t="shared" si="86"/>
        <v>98600</v>
      </c>
      <c r="J84" s="2">
        <f t="shared" si="87"/>
        <v>4.993876914941211</v>
      </c>
      <c r="K84" s="2">
        <f t="shared" si="89"/>
        <v>1.0000000000000009E-3</v>
      </c>
      <c r="L84" s="2">
        <f t="shared" si="45"/>
        <v>-6.6074949477609196E-2</v>
      </c>
      <c r="M84" s="2">
        <f t="shared" si="46"/>
        <v>3.9721573082645789E-2</v>
      </c>
      <c r="N84" s="2">
        <f t="shared" si="47"/>
        <v>-0.35594599999999743</v>
      </c>
      <c r="O84" s="2">
        <f t="shared" si="48"/>
        <v>145.99273392250083</v>
      </c>
      <c r="P84" s="4"/>
      <c r="Q84" s="9">
        <v>0.92300000000000004</v>
      </c>
      <c r="R84" s="3">
        <f t="shared" si="49"/>
        <v>92300</v>
      </c>
      <c r="S84" s="3">
        <f t="shared" si="50"/>
        <v>4.9652017010259124</v>
      </c>
      <c r="T84" s="3">
        <f t="shared" si="51"/>
        <v>2.0000000000000018E-3</v>
      </c>
      <c r="U84" s="3">
        <f t="shared" si="52"/>
        <v>0</v>
      </c>
      <c r="V84" s="3">
        <f t="shared" si="53"/>
        <v>3.9721573082645789E-2</v>
      </c>
      <c r="W84" s="3">
        <f t="shared" si="54"/>
        <v>-0.33320299999999758</v>
      </c>
      <c r="X84" s="3">
        <f t="shared" si="55"/>
        <v>136.66459777937959</v>
      </c>
      <c r="Y84" s="4"/>
      <c r="Z84" s="11">
        <v>0.95799999999999996</v>
      </c>
      <c r="AA84" s="10">
        <f t="shared" si="56"/>
        <v>95800</v>
      </c>
      <c r="AB84" s="10">
        <f t="shared" si="57"/>
        <v>4.981365509078544</v>
      </c>
      <c r="AC84" s="10">
        <f t="shared" si="58"/>
        <v>-2.0000000000000018E-3</v>
      </c>
      <c r="AD84" s="10">
        <f t="shared" si="59"/>
        <v>0.27273233126827268</v>
      </c>
      <c r="AE84" s="10">
        <f t="shared" si="60"/>
        <v>3.9721573082645789E-2</v>
      </c>
      <c r="AF84" s="10">
        <f t="shared" si="61"/>
        <v>-0.34583799999999748</v>
      </c>
      <c r="AG84" s="10">
        <f t="shared" si="62"/>
        <v>141.84689563666916</v>
      </c>
      <c r="AH84" s="4"/>
      <c r="AI84" s="12">
        <v>0.68899999999999995</v>
      </c>
      <c r="AJ84" s="6">
        <f t="shared" si="63"/>
        <v>68900</v>
      </c>
      <c r="AK84" s="6">
        <f t="shared" si="64"/>
        <v>4.8382192219076261</v>
      </c>
      <c r="AL84" s="6">
        <f t="shared" si="65"/>
        <v>-4.0000000000000036E-3</v>
      </c>
      <c r="AM84" s="6">
        <f t="shared" si="66"/>
        <v>-0.28319928144372086</v>
      </c>
      <c r="AN84" s="6">
        <f t="shared" si="67"/>
        <v>3.9721573082645789E-2</v>
      </c>
      <c r="AO84" s="6">
        <f t="shared" si="68"/>
        <v>-0.2487289999999982</v>
      </c>
      <c r="AP84" s="6">
        <f t="shared" si="69"/>
        <v>102.0172349620721</v>
      </c>
      <c r="AQ84" s="4"/>
      <c r="AR84" s="13">
        <v>0.64</v>
      </c>
      <c r="AS84" s="7">
        <f t="shared" si="70"/>
        <v>64000</v>
      </c>
      <c r="AT84" s="7">
        <f t="shared" si="71"/>
        <v>4.8061799739838875</v>
      </c>
      <c r="AU84" s="7">
        <f t="shared" si="72"/>
        <v>6.0000000000000053E-3</v>
      </c>
      <c r="AV84" s="7">
        <f t="shared" si="73"/>
        <v>-1.4105048809952703</v>
      </c>
      <c r="AW84" s="7">
        <f t="shared" si="74"/>
        <v>3.9721573082645789E-2</v>
      </c>
      <c r="AX84" s="7">
        <f t="shared" si="75"/>
        <v>-0.23103999999999833</v>
      </c>
      <c r="AY84" s="7">
        <f t="shared" si="76"/>
        <v>94.762017961866661</v>
      </c>
      <c r="AZ84" s="4"/>
      <c r="BA84" s="15">
        <v>0.35399999999999998</v>
      </c>
      <c r="BB84" s="14">
        <f t="shared" si="77"/>
        <v>35400</v>
      </c>
      <c r="BC84" s="14">
        <f t="shared" si="78"/>
        <v>4.5490032620257876</v>
      </c>
      <c r="BD84" s="14">
        <f t="shared" si="79"/>
        <v>-2.0000000000000018E-3</v>
      </c>
      <c r="BE84" s="14">
        <f t="shared" si="80"/>
        <v>0.18439314157431413</v>
      </c>
      <c r="BF84" s="14">
        <f t="shared" si="81"/>
        <v>3.9721573082645789E-2</v>
      </c>
      <c r="BG84" s="14">
        <f t="shared" si="82"/>
        <v>-0.12779399999999908</v>
      </c>
      <c r="BH84" s="14">
        <f t="shared" si="83"/>
        <v>52.415241185157505</v>
      </c>
    </row>
    <row r="85" spans="1:60" x14ac:dyDescent="0.3">
      <c r="A85" s="1">
        <v>-279</v>
      </c>
      <c r="B85" s="1">
        <v>237.12</v>
      </c>
      <c r="C85" s="1">
        <f t="shared" si="84"/>
        <v>2.3712000000000001E-4</v>
      </c>
      <c r="D85" s="1">
        <f t="shared" si="85"/>
        <v>-3.6250318137007658</v>
      </c>
      <c r="E85" s="1">
        <f t="shared" si="88"/>
        <v>3.6100000000000281E-6</v>
      </c>
      <c r="F85" s="4"/>
      <c r="G85" s="4"/>
      <c r="H85" s="2">
        <v>0.98699999999999999</v>
      </c>
      <c r="I85" s="2">
        <f t="shared" si="86"/>
        <v>98700</v>
      </c>
      <c r="J85" s="2">
        <f t="shared" si="87"/>
        <v>4.9943171526696366</v>
      </c>
      <c r="K85" s="2">
        <f t="shared" si="89"/>
        <v>1.0000000000000009E-3</v>
      </c>
      <c r="L85" s="2">
        <f t="shared" si="45"/>
        <v>-0.13397363156943953</v>
      </c>
      <c r="M85" s="2">
        <f t="shared" si="46"/>
        <v>4.0440397304609382E-2</v>
      </c>
      <c r="N85" s="2">
        <f t="shared" si="47"/>
        <v>-0.35630700000000276</v>
      </c>
      <c r="O85" s="2">
        <f t="shared" si="48"/>
        <v>148.40009590749122</v>
      </c>
      <c r="P85" s="4"/>
      <c r="Q85" s="9">
        <v>0.92300000000000004</v>
      </c>
      <c r="R85" s="3">
        <f t="shared" si="49"/>
        <v>92300</v>
      </c>
      <c r="S85" s="3">
        <f t="shared" si="50"/>
        <v>4.9652017010259124</v>
      </c>
      <c r="T85" s="3">
        <f t="shared" si="51"/>
        <v>0</v>
      </c>
      <c r="U85" s="3">
        <f t="shared" si="52"/>
        <v>0</v>
      </c>
      <c r="V85" s="3">
        <f t="shared" si="53"/>
        <v>4.0440397304609382E-2</v>
      </c>
      <c r="W85" s="3">
        <f t="shared" si="54"/>
        <v>-0.33320300000000258</v>
      </c>
      <c r="X85" s="3">
        <f t="shared" si="55"/>
        <v>138.77739465310475</v>
      </c>
      <c r="Y85" s="4"/>
      <c r="Z85" s="11">
        <v>0.95399999999999996</v>
      </c>
      <c r="AA85" s="10">
        <f t="shared" si="56"/>
        <v>95400</v>
      </c>
      <c r="AB85" s="10">
        <f t="shared" si="57"/>
        <v>4.9795483747040947</v>
      </c>
      <c r="AC85" s="10">
        <f t="shared" si="58"/>
        <v>-4.0000000000000036E-3</v>
      </c>
      <c r="AD85" s="10">
        <f t="shared" si="59"/>
        <v>0.48740952517356828</v>
      </c>
      <c r="AE85" s="10">
        <f t="shared" si="60"/>
        <v>4.0440397304609382E-2</v>
      </c>
      <c r="AF85" s="10">
        <f t="shared" si="61"/>
        <v>-0.3443940000000027</v>
      </c>
      <c r="AG85" s="10">
        <f t="shared" si="62"/>
        <v>143.43839057319821</v>
      </c>
      <c r="AH85" s="4"/>
      <c r="AI85" s="12">
        <v>0.69199999999999995</v>
      </c>
      <c r="AJ85" s="6">
        <f t="shared" si="63"/>
        <v>69200</v>
      </c>
      <c r="AK85" s="6">
        <f t="shared" si="64"/>
        <v>4.8401060944567575</v>
      </c>
      <c r="AL85" s="6">
        <f t="shared" si="65"/>
        <v>3.0000000000000027E-3</v>
      </c>
      <c r="AM85" s="6">
        <f t="shared" si="66"/>
        <v>9.5709273939462894E-2</v>
      </c>
      <c r="AN85" s="6">
        <f t="shared" si="67"/>
        <v>4.0440397304609382E-2</v>
      </c>
      <c r="AO85" s="6">
        <f t="shared" si="68"/>
        <v>-0.24981200000000195</v>
      </c>
      <c r="AP85" s="6">
        <f t="shared" si="69"/>
        <v>104.04545731305362</v>
      </c>
      <c r="AQ85" s="4"/>
      <c r="AR85" s="13">
        <v>0.65400000000000003</v>
      </c>
      <c r="AS85" s="7">
        <f t="shared" si="70"/>
        <v>65400</v>
      </c>
      <c r="AT85" s="7">
        <f t="shared" si="71"/>
        <v>4.8155777483242677</v>
      </c>
      <c r="AU85" s="7">
        <f t="shared" si="72"/>
        <v>1.4000000000000012E-2</v>
      </c>
      <c r="AV85" s="7">
        <f t="shared" si="73"/>
        <v>-1.1039110595208852</v>
      </c>
      <c r="AW85" s="7">
        <f t="shared" si="74"/>
        <v>4.0440397304609382E-2</v>
      </c>
      <c r="AX85" s="7">
        <f t="shared" si="75"/>
        <v>-0.23609400000000183</v>
      </c>
      <c r="AY85" s="7">
        <f t="shared" si="76"/>
        <v>98.331978443261647</v>
      </c>
      <c r="AZ85" s="4"/>
      <c r="BA85" s="15">
        <v>0.35299999999999998</v>
      </c>
      <c r="BB85" s="14">
        <f t="shared" si="77"/>
        <v>35300</v>
      </c>
      <c r="BC85" s="14">
        <f t="shared" si="78"/>
        <v>4.5477747053878224</v>
      </c>
      <c r="BD85" s="14">
        <f t="shared" si="79"/>
        <v>-1.0000000000000009E-3</v>
      </c>
      <c r="BE85" s="14">
        <f t="shared" si="80"/>
        <v>0.37604050821036716</v>
      </c>
      <c r="BF85" s="14">
        <f t="shared" si="81"/>
        <v>4.0440397304609382E-2</v>
      </c>
      <c r="BG85" s="14">
        <f t="shared" si="82"/>
        <v>-0.12743300000000099</v>
      </c>
      <c r="BH85" s="14">
        <f t="shared" si="83"/>
        <v>53.075211606225324</v>
      </c>
    </row>
    <row r="86" spans="1:60" x14ac:dyDescent="0.3">
      <c r="A86" s="1">
        <v>-278</v>
      </c>
      <c r="B86" s="1">
        <v>240.73</v>
      </c>
      <c r="C86" s="1">
        <f t="shared" si="84"/>
        <v>2.4072999999999998E-4</v>
      </c>
      <c r="D86" s="1">
        <f t="shared" si="85"/>
        <v>-3.6184697841637297</v>
      </c>
      <c r="E86" s="1">
        <f t="shared" si="88"/>
        <v>3.6099999999999739E-6</v>
      </c>
      <c r="F86" s="4"/>
      <c r="G86" s="4"/>
      <c r="H86" s="2">
        <v>0.98899999999999999</v>
      </c>
      <c r="I86" s="2">
        <f t="shared" si="86"/>
        <v>98900</v>
      </c>
      <c r="J86" s="2">
        <f t="shared" si="87"/>
        <v>4.9951962915971793</v>
      </c>
      <c r="K86" s="2">
        <f t="shared" si="89"/>
        <v>2.0000000000000018E-3</v>
      </c>
      <c r="L86" s="2">
        <f t="shared" si="45"/>
        <v>-6.8271331468637286E-2</v>
      </c>
      <c r="M86" s="2">
        <f t="shared" si="46"/>
        <v>4.1159259490587574E-2</v>
      </c>
      <c r="N86" s="2">
        <f t="shared" si="47"/>
        <v>-0.35702899999999743</v>
      </c>
      <c r="O86" s="2">
        <f t="shared" si="48"/>
        <v>150.96467976168447</v>
      </c>
      <c r="P86" s="4"/>
      <c r="Q86" s="9">
        <v>0.92300000000000004</v>
      </c>
      <c r="R86" s="3">
        <f t="shared" si="49"/>
        <v>92300</v>
      </c>
      <c r="S86" s="3">
        <f t="shared" si="50"/>
        <v>4.9652017010259124</v>
      </c>
      <c r="T86" s="3">
        <f t="shared" si="51"/>
        <v>0</v>
      </c>
      <c r="U86" s="3">
        <f t="shared" si="52"/>
        <v>0.14653905255526381</v>
      </c>
      <c r="V86" s="3">
        <f t="shared" si="53"/>
        <v>4.1159259490587574E-2</v>
      </c>
      <c r="W86" s="3">
        <f t="shared" si="54"/>
        <v>-0.33320299999999758</v>
      </c>
      <c r="X86" s="3">
        <f t="shared" si="55"/>
        <v>140.89019152682988</v>
      </c>
      <c r="Y86" s="4"/>
      <c r="Z86" s="11">
        <v>0.94699999999999995</v>
      </c>
      <c r="AA86" s="10">
        <f t="shared" si="56"/>
        <v>94700</v>
      </c>
      <c r="AB86" s="10">
        <f t="shared" si="57"/>
        <v>4.976349979003273</v>
      </c>
      <c r="AC86" s="10">
        <f t="shared" si="58"/>
        <v>-7.0000000000000062E-3</v>
      </c>
      <c r="AD86" s="10">
        <f t="shared" si="59"/>
        <v>0.71714555372456534</v>
      </c>
      <c r="AE86" s="10">
        <f t="shared" si="60"/>
        <v>4.1159259490587574E-2</v>
      </c>
      <c r="AF86" s="10">
        <f t="shared" si="61"/>
        <v>-0.34186699999999753</v>
      </c>
      <c r="AG86" s="10">
        <f t="shared" si="62"/>
        <v>144.55364179404972</v>
      </c>
      <c r="AH86" s="4"/>
      <c r="AI86" s="12">
        <v>0.69099999999999995</v>
      </c>
      <c r="AJ86" s="6">
        <f t="shared" si="63"/>
        <v>69100</v>
      </c>
      <c r="AK86" s="6">
        <f t="shared" si="64"/>
        <v>4.8394780473741985</v>
      </c>
      <c r="AL86" s="6">
        <f t="shared" si="65"/>
        <v>-1.0000000000000009E-3</v>
      </c>
      <c r="AM86" s="6">
        <f t="shared" si="66"/>
        <v>0.19581021459638173</v>
      </c>
      <c r="AN86" s="6">
        <f t="shared" si="67"/>
        <v>4.1159259490587574E-2</v>
      </c>
      <c r="AO86" s="6">
        <f t="shared" si="68"/>
        <v>-0.2494509999999982</v>
      </c>
      <c r="AP86" s="6">
        <f t="shared" si="69"/>
        <v>105.47683894370471</v>
      </c>
      <c r="AQ86" s="4"/>
      <c r="AR86" s="13">
        <v>0.66500000000000004</v>
      </c>
      <c r="AS86" s="7">
        <f t="shared" si="70"/>
        <v>66500</v>
      </c>
      <c r="AT86" s="7">
        <f t="shared" si="71"/>
        <v>4.8228216453031045</v>
      </c>
      <c r="AU86" s="7">
        <f t="shared" si="72"/>
        <v>1.100000000000001E-2</v>
      </c>
      <c r="AV86" s="7">
        <f t="shared" si="73"/>
        <v>-0.7073831833078783</v>
      </c>
      <c r="AW86" s="7">
        <f t="shared" si="74"/>
        <v>4.1159259490587574E-2</v>
      </c>
      <c r="AX86" s="7">
        <f t="shared" si="75"/>
        <v>-0.24006499999999825</v>
      </c>
      <c r="AY86" s="7">
        <f t="shared" si="76"/>
        <v>101.50810115421655</v>
      </c>
      <c r="AZ86" s="4"/>
      <c r="BA86" s="15">
        <v>0.35099999999999998</v>
      </c>
      <c r="BB86" s="14">
        <f t="shared" si="77"/>
        <v>35100</v>
      </c>
      <c r="BC86" s="14">
        <f t="shared" si="78"/>
        <v>4.5453071164658239</v>
      </c>
      <c r="BD86" s="14">
        <f t="shared" si="79"/>
        <v>-2.0000000000000018E-3</v>
      </c>
      <c r="BE86" s="14">
        <f t="shared" si="80"/>
        <v>-1.3339822373436296</v>
      </c>
      <c r="BF86" s="14">
        <f t="shared" si="81"/>
        <v>4.1159259490587574E-2</v>
      </c>
      <c r="BG86" s="14">
        <f t="shared" si="82"/>
        <v>-0.12671099999999907</v>
      </c>
      <c r="BH86" s="14">
        <f t="shared" si="83"/>
        <v>53.577960158090235</v>
      </c>
    </row>
    <row r="87" spans="1:60" x14ac:dyDescent="0.3">
      <c r="A87" s="1">
        <v>-277</v>
      </c>
      <c r="B87" s="1">
        <v>244.32</v>
      </c>
      <c r="C87" s="1">
        <f t="shared" si="84"/>
        <v>2.4431999999999996E-4</v>
      </c>
      <c r="D87" s="1">
        <f t="shared" si="85"/>
        <v>-3.6120409802876541</v>
      </c>
      <c r="E87" s="1">
        <f t="shared" si="88"/>
        <v>3.5899999999999843E-6</v>
      </c>
      <c r="F87" s="4"/>
      <c r="G87" s="4"/>
      <c r="H87" s="2">
        <v>0.99</v>
      </c>
      <c r="I87" s="2">
        <f t="shared" si="86"/>
        <v>99000</v>
      </c>
      <c r="J87" s="2">
        <f t="shared" si="87"/>
        <v>4.9956351945975497</v>
      </c>
      <c r="K87" s="2">
        <f t="shared" si="89"/>
        <v>1.0000000000000009E-3</v>
      </c>
      <c r="L87" s="2">
        <f t="shared" si="45"/>
        <v>0.1390184454420465</v>
      </c>
      <c r="M87" s="2">
        <f t="shared" si="46"/>
        <v>4.1877939955734744E-2</v>
      </c>
      <c r="N87" s="2">
        <f t="shared" si="47"/>
        <v>-0.35540999999999845</v>
      </c>
      <c r="O87" s="2">
        <f t="shared" si="48"/>
        <v>153.37093209444208</v>
      </c>
      <c r="P87" s="4"/>
      <c r="Q87" s="9">
        <v>0.92100000000000004</v>
      </c>
      <c r="R87" s="3">
        <f t="shared" si="49"/>
        <v>92100</v>
      </c>
      <c r="S87" s="3">
        <f t="shared" si="50"/>
        <v>4.9642596301968487</v>
      </c>
      <c r="T87" s="3">
        <f t="shared" si="51"/>
        <v>-2.0000000000000018E-3</v>
      </c>
      <c r="U87" s="3">
        <f t="shared" si="52"/>
        <v>0.14944483677615544</v>
      </c>
      <c r="V87" s="3">
        <f t="shared" si="53"/>
        <v>4.1877939955734744E-2</v>
      </c>
      <c r="W87" s="3">
        <f t="shared" si="54"/>
        <v>-0.33063899999999857</v>
      </c>
      <c r="X87" s="3">
        <f t="shared" si="55"/>
        <v>142.68144288785976</v>
      </c>
      <c r="Y87" s="4"/>
      <c r="Z87" s="11">
        <v>0.93700000000000006</v>
      </c>
      <c r="AA87" s="10">
        <f t="shared" si="56"/>
        <v>93700</v>
      </c>
      <c r="AB87" s="10">
        <f t="shared" si="57"/>
        <v>4.9717395908877782</v>
      </c>
      <c r="AC87" s="10">
        <f t="shared" si="58"/>
        <v>-9.9999999999998979E-3</v>
      </c>
      <c r="AD87" s="10">
        <f t="shared" si="59"/>
        <v>0.44161563761411066</v>
      </c>
      <c r="AE87" s="10">
        <f t="shared" si="60"/>
        <v>4.1877939955734744E-2</v>
      </c>
      <c r="AF87" s="10">
        <f t="shared" si="61"/>
        <v>-0.33638299999999854</v>
      </c>
      <c r="AG87" s="10">
        <f t="shared" si="62"/>
        <v>145.16016502271941</v>
      </c>
      <c r="AH87" s="4"/>
      <c r="AI87" s="12">
        <v>0.68899999999999995</v>
      </c>
      <c r="AJ87" s="6">
        <f t="shared" si="63"/>
        <v>68900</v>
      </c>
      <c r="AK87" s="6">
        <f t="shared" si="64"/>
        <v>4.8382192219076261</v>
      </c>
      <c r="AL87" s="6">
        <f t="shared" si="65"/>
        <v>-2.0000000000000018E-3</v>
      </c>
      <c r="AM87" s="6">
        <f t="shared" si="66"/>
        <v>-0.69489715870296997</v>
      </c>
      <c r="AN87" s="6">
        <f t="shared" si="67"/>
        <v>4.1877939955734744E-2</v>
      </c>
      <c r="AO87" s="6">
        <f t="shared" si="68"/>
        <v>-0.24735099999999891</v>
      </c>
      <c r="AP87" s="6">
        <f t="shared" si="69"/>
        <v>106.73997193239454</v>
      </c>
      <c r="AQ87" s="4"/>
      <c r="AR87" s="13">
        <v>0.67200000000000004</v>
      </c>
      <c r="AS87" s="7">
        <f t="shared" si="70"/>
        <v>67200</v>
      </c>
      <c r="AT87" s="7">
        <f t="shared" si="71"/>
        <v>4.8273692730538249</v>
      </c>
      <c r="AU87" s="7">
        <f t="shared" si="72"/>
        <v>7.0000000000000062E-3</v>
      </c>
      <c r="AV87" s="7">
        <f t="shared" si="73"/>
        <v>-0.50959905593283472</v>
      </c>
      <c r="AW87" s="7">
        <f t="shared" si="74"/>
        <v>4.1877939955734744E-2</v>
      </c>
      <c r="AX87" s="7">
        <f t="shared" si="75"/>
        <v>-0.24124799999999894</v>
      </c>
      <c r="AY87" s="7">
        <f t="shared" si="76"/>
        <v>104.10632966410616</v>
      </c>
      <c r="AZ87" s="4"/>
      <c r="BA87" s="15">
        <v>0.35799999999999998</v>
      </c>
      <c r="BB87" s="14">
        <f t="shared" si="77"/>
        <v>35800</v>
      </c>
      <c r="BC87" s="14">
        <f t="shared" si="78"/>
        <v>4.5538830266438746</v>
      </c>
      <c r="BD87" s="14">
        <f t="shared" si="79"/>
        <v>7.0000000000000062E-3</v>
      </c>
      <c r="BE87" s="14">
        <f t="shared" si="80"/>
        <v>-1.8939103549197276</v>
      </c>
      <c r="BF87" s="14">
        <f t="shared" si="81"/>
        <v>4.1877939955734744E-2</v>
      </c>
      <c r="BG87" s="14">
        <f t="shared" si="82"/>
        <v>-0.12852199999999944</v>
      </c>
      <c r="BH87" s="14">
        <f t="shared" si="83"/>
        <v>55.461407767485113</v>
      </c>
    </row>
    <row r="88" spans="1:60" x14ac:dyDescent="0.3">
      <c r="A88" s="1">
        <v>-276</v>
      </c>
      <c r="B88" s="1">
        <v>247.9</v>
      </c>
      <c r="C88" s="1">
        <f t="shared" si="84"/>
        <v>2.4790000000000001E-4</v>
      </c>
      <c r="D88" s="1">
        <f t="shared" si="85"/>
        <v>-3.6057234732321786</v>
      </c>
      <c r="E88" s="1">
        <f t="shared" si="88"/>
        <v>3.5800000000000437E-6</v>
      </c>
      <c r="F88" s="4"/>
      <c r="G88" s="4"/>
      <c r="H88" s="2">
        <v>0.98799999999999999</v>
      </c>
      <c r="I88" s="2">
        <f t="shared" si="86"/>
        <v>98800</v>
      </c>
      <c r="J88" s="2">
        <f t="shared" si="87"/>
        <v>4.9947569445876283</v>
      </c>
      <c r="K88" s="2">
        <f t="shared" si="89"/>
        <v>-2.0000000000000018E-3</v>
      </c>
      <c r="L88" s="2">
        <f t="shared" si="45"/>
        <v>-7.0752241130395507E-2</v>
      </c>
      <c r="M88" s="2">
        <f t="shared" si="46"/>
        <v>4.2596219151949444E-2</v>
      </c>
      <c r="N88" s="2">
        <f t="shared" si="47"/>
        <v>-0.35370400000000429</v>
      </c>
      <c r="O88" s="2">
        <f t="shared" si="48"/>
        <v>155.30388287515652</v>
      </c>
      <c r="P88" s="4"/>
      <c r="Q88" s="9">
        <v>0.91900000000000004</v>
      </c>
      <c r="R88" s="3">
        <f t="shared" si="49"/>
        <v>91900</v>
      </c>
      <c r="S88" s="3">
        <f t="shared" si="50"/>
        <v>4.9633155113861109</v>
      </c>
      <c r="T88" s="3">
        <f t="shared" si="51"/>
        <v>-2.0000000000000018E-3</v>
      </c>
      <c r="U88" s="3">
        <f t="shared" si="52"/>
        <v>0.30507609722744961</v>
      </c>
      <c r="V88" s="3">
        <f t="shared" si="53"/>
        <v>4.2596219151949444E-2</v>
      </c>
      <c r="W88" s="3">
        <f t="shared" si="54"/>
        <v>-0.32900200000000401</v>
      </c>
      <c r="X88" s="3">
        <f t="shared" si="55"/>
        <v>144.45776150027208</v>
      </c>
      <c r="Y88" s="4"/>
      <c r="Z88" s="11">
        <v>0.93100000000000005</v>
      </c>
      <c r="AA88" s="10">
        <f t="shared" si="56"/>
        <v>93100</v>
      </c>
      <c r="AB88" s="10">
        <f t="shared" si="57"/>
        <v>4.9689496809813427</v>
      </c>
      <c r="AC88" s="10">
        <f t="shared" si="58"/>
        <v>-6.0000000000000053E-3</v>
      </c>
      <c r="AD88" s="10">
        <f t="shared" si="59"/>
        <v>7.5162376275398082E-2</v>
      </c>
      <c r="AE88" s="10">
        <f t="shared" si="60"/>
        <v>4.2596219151949444E-2</v>
      </c>
      <c r="AF88" s="10">
        <f t="shared" si="61"/>
        <v>-0.33329800000000409</v>
      </c>
      <c r="AG88" s="10">
        <f t="shared" si="62"/>
        <v>146.34404347851284</v>
      </c>
      <c r="AH88" s="4"/>
      <c r="AI88" s="12">
        <v>0.69599999999999995</v>
      </c>
      <c r="AJ88" s="6">
        <f t="shared" si="63"/>
        <v>69600</v>
      </c>
      <c r="AK88" s="6">
        <f t="shared" si="64"/>
        <v>4.842609239610562</v>
      </c>
      <c r="AL88" s="6">
        <f t="shared" si="65"/>
        <v>7.0000000000000062E-3</v>
      </c>
      <c r="AM88" s="6">
        <f t="shared" si="66"/>
        <v>-1.3928485682287981</v>
      </c>
      <c r="AN88" s="6">
        <f t="shared" si="67"/>
        <v>4.2596219151949444E-2</v>
      </c>
      <c r="AO88" s="6">
        <f t="shared" si="68"/>
        <v>-0.24916800000000303</v>
      </c>
      <c r="AP88" s="6">
        <f t="shared" si="69"/>
        <v>109.4043547379645</v>
      </c>
      <c r="AQ88" s="4"/>
      <c r="AR88" s="13">
        <v>0.67700000000000005</v>
      </c>
      <c r="AS88" s="7">
        <f t="shared" si="70"/>
        <v>67700</v>
      </c>
      <c r="AT88" s="7">
        <f t="shared" si="71"/>
        <v>4.8305886686851442</v>
      </c>
      <c r="AU88" s="7">
        <f t="shared" si="72"/>
        <v>5.0000000000000044E-3</v>
      </c>
      <c r="AV88" s="7">
        <f t="shared" si="73"/>
        <v>-1.3302545827435455</v>
      </c>
      <c r="AW88" s="7">
        <f t="shared" si="74"/>
        <v>4.2596219151949444E-2</v>
      </c>
      <c r="AX88" s="7">
        <f t="shared" si="75"/>
        <v>-0.24236600000000297</v>
      </c>
      <c r="AY88" s="7">
        <f t="shared" si="76"/>
        <v>106.41774160574995</v>
      </c>
      <c r="AZ88" s="4"/>
      <c r="BA88" s="15">
        <v>0.36799999999999999</v>
      </c>
      <c r="BB88" s="14">
        <f t="shared" si="77"/>
        <v>36800</v>
      </c>
      <c r="BC88" s="14">
        <f t="shared" si="78"/>
        <v>4.5658478186735181</v>
      </c>
      <c r="BD88" s="14">
        <f t="shared" si="79"/>
        <v>1.0000000000000009E-2</v>
      </c>
      <c r="BE88" s="14">
        <f t="shared" si="80"/>
        <v>-2.9765591847553838</v>
      </c>
      <c r="BF88" s="14">
        <f t="shared" si="81"/>
        <v>4.2596219151949444E-2</v>
      </c>
      <c r="BG88" s="14">
        <f t="shared" si="82"/>
        <v>-0.13174400000000161</v>
      </c>
      <c r="BH88" s="14">
        <f t="shared" si="83"/>
        <v>57.845980666050203</v>
      </c>
    </row>
    <row r="89" spans="1:60" x14ac:dyDescent="0.3">
      <c r="A89" s="1">
        <v>-275</v>
      </c>
      <c r="B89" s="1">
        <v>251.47</v>
      </c>
      <c r="C89" s="1">
        <f t="shared" si="84"/>
        <v>2.5147E-4</v>
      </c>
      <c r="D89" s="1">
        <f t="shared" si="85"/>
        <v>-3.5995138182087958</v>
      </c>
      <c r="E89" s="1">
        <f t="shared" si="88"/>
        <v>3.5699999999999946E-6</v>
      </c>
      <c r="F89" s="4"/>
      <c r="G89" s="4"/>
      <c r="H89" s="2">
        <v>0.98899999999999999</v>
      </c>
      <c r="I89" s="2">
        <f t="shared" si="86"/>
        <v>98900</v>
      </c>
      <c r="J89" s="2">
        <f t="shared" si="87"/>
        <v>4.9951962915971793</v>
      </c>
      <c r="K89" s="2">
        <f t="shared" si="89"/>
        <v>1.0000000000000009E-3</v>
      </c>
      <c r="L89" s="2">
        <f t="shared" si="45"/>
        <v>0</v>
      </c>
      <c r="M89" s="2">
        <f t="shared" si="46"/>
        <v>4.3313877735656758E-2</v>
      </c>
      <c r="N89" s="2">
        <f t="shared" si="47"/>
        <v>-0.35307299999999947</v>
      </c>
      <c r="O89" s="2">
        <f t="shared" si="48"/>
        <v>157.69986299867401</v>
      </c>
      <c r="P89" s="4"/>
      <c r="Q89" s="9">
        <v>0.91500000000000004</v>
      </c>
      <c r="R89" s="3">
        <f t="shared" si="49"/>
        <v>91500</v>
      </c>
      <c r="S89" s="3">
        <f t="shared" si="50"/>
        <v>4.9614210940664485</v>
      </c>
      <c r="T89" s="3">
        <f t="shared" si="51"/>
        <v>-4.0000000000000036E-3</v>
      </c>
      <c r="U89" s="3">
        <f t="shared" si="52"/>
        <v>0.23361751373006354</v>
      </c>
      <c r="V89" s="3">
        <f t="shared" si="53"/>
        <v>4.3313877735656758E-2</v>
      </c>
      <c r="W89" s="3">
        <f t="shared" si="54"/>
        <v>-0.32665499999999953</v>
      </c>
      <c r="X89" s="3">
        <f t="shared" si="55"/>
        <v>145.90027769846989</v>
      </c>
      <c r="Y89" s="4"/>
      <c r="Z89" s="11">
        <v>0.93</v>
      </c>
      <c r="AA89" s="10">
        <f t="shared" si="56"/>
        <v>93000</v>
      </c>
      <c r="AB89" s="10">
        <f t="shared" si="57"/>
        <v>4.9684829485539348</v>
      </c>
      <c r="AC89" s="10">
        <f t="shared" si="58"/>
        <v>-1.0000000000000009E-3</v>
      </c>
      <c r="AD89" s="10">
        <f t="shared" si="59"/>
        <v>0</v>
      </c>
      <c r="AE89" s="10">
        <f t="shared" si="60"/>
        <v>4.3313877735656758E-2</v>
      </c>
      <c r="AF89" s="10">
        <f t="shared" si="61"/>
        <v>-0.33200999999999947</v>
      </c>
      <c r="AG89" s="10">
        <f t="shared" si="62"/>
        <v>148.29208552959236</v>
      </c>
      <c r="AH89" s="4"/>
      <c r="AI89" s="12">
        <v>0.71</v>
      </c>
      <c r="AJ89" s="6">
        <f t="shared" si="63"/>
        <v>71000</v>
      </c>
      <c r="AK89" s="6">
        <f t="shared" si="64"/>
        <v>4.8512583487190755</v>
      </c>
      <c r="AL89" s="6">
        <f t="shared" si="65"/>
        <v>1.4000000000000012E-2</v>
      </c>
      <c r="AM89" s="6">
        <f t="shared" si="66"/>
        <v>-1.9761401008261821</v>
      </c>
      <c r="AN89" s="6">
        <f t="shared" si="67"/>
        <v>4.3313877735656758E-2</v>
      </c>
      <c r="AO89" s="6">
        <f t="shared" si="68"/>
        <v>-0.25346999999999964</v>
      </c>
      <c r="AP89" s="6">
        <f t="shared" si="69"/>
        <v>113.2122373397963</v>
      </c>
      <c r="AQ89" s="4"/>
      <c r="AR89" s="13">
        <v>0.69</v>
      </c>
      <c r="AS89" s="7">
        <f t="shared" si="70"/>
        <v>69000</v>
      </c>
      <c r="AT89" s="7">
        <f t="shared" si="71"/>
        <v>4.8388490907372557</v>
      </c>
      <c r="AU89" s="7">
        <f t="shared" si="72"/>
        <v>1.2999999999999901E-2</v>
      </c>
      <c r="AV89" s="7">
        <f t="shared" si="73"/>
        <v>-1.2265212288637026</v>
      </c>
      <c r="AW89" s="7">
        <f t="shared" si="74"/>
        <v>4.3313877735656758E-2</v>
      </c>
      <c r="AX89" s="7">
        <f t="shared" si="75"/>
        <v>-0.24632999999999963</v>
      </c>
      <c r="AY89" s="7">
        <f t="shared" si="76"/>
        <v>110.02316023163304</v>
      </c>
      <c r="AZ89" s="4"/>
      <c r="BA89" s="15">
        <v>0.38400000000000001</v>
      </c>
      <c r="BB89" s="14">
        <f t="shared" si="77"/>
        <v>38400</v>
      </c>
      <c r="BC89" s="14">
        <f t="shared" si="78"/>
        <v>4.5843312243675305</v>
      </c>
      <c r="BD89" s="14">
        <f t="shared" si="79"/>
        <v>1.6000000000000014E-2</v>
      </c>
      <c r="BE89" s="14">
        <f t="shared" si="80"/>
        <v>-2.7258687023920896</v>
      </c>
      <c r="BF89" s="14">
        <f t="shared" si="81"/>
        <v>4.3313877735656758E-2</v>
      </c>
      <c r="BG89" s="14">
        <f t="shared" si="82"/>
        <v>-0.13708799999999979</v>
      </c>
      <c r="BH89" s="14">
        <f t="shared" si="83"/>
        <v>61.230280476734897</v>
      </c>
    </row>
    <row r="90" spans="1:60" x14ac:dyDescent="0.3">
      <c r="A90" s="1">
        <v>-274</v>
      </c>
      <c r="B90" s="1">
        <v>255.03</v>
      </c>
      <c r="C90" s="1">
        <f t="shared" si="84"/>
        <v>2.5503E-4</v>
      </c>
      <c r="D90" s="1">
        <f t="shared" si="85"/>
        <v>-3.593408729102848</v>
      </c>
      <c r="E90" s="1">
        <f t="shared" si="88"/>
        <v>3.5599999999999998E-6</v>
      </c>
      <c r="F90" s="4"/>
      <c r="G90" s="4"/>
      <c r="H90" s="2">
        <v>0.98899999999999999</v>
      </c>
      <c r="I90" s="2">
        <f t="shared" si="86"/>
        <v>98900</v>
      </c>
      <c r="J90" s="2">
        <f t="shared" si="87"/>
        <v>4.9951962915971793</v>
      </c>
      <c r="K90" s="2">
        <f t="shared" si="89"/>
        <v>0</v>
      </c>
      <c r="L90" s="2">
        <f t="shared" si="45"/>
        <v>-7.3310995742265475E-2</v>
      </c>
      <c r="M90" s="2">
        <f t="shared" si="46"/>
        <v>4.4030696635410982E-2</v>
      </c>
      <c r="N90" s="2">
        <f t="shared" si="47"/>
        <v>-0.35208399999999995</v>
      </c>
      <c r="O90" s="2">
        <f t="shared" si="48"/>
        <v>159.93238183700575</v>
      </c>
      <c r="P90" s="4"/>
      <c r="Q90" s="9">
        <v>0.91200000000000003</v>
      </c>
      <c r="R90" s="3">
        <f t="shared" si="49"/>
        <v>91200</v>
      </c>
      <c r="S90" s="3">
        <f t="shared" si="50"/>
        <v>4.9599948383284165</v>
      </c>
      <c r="T90" s="3">
        <f t="shared" si="51"/>
        <v>-3.0000000000000027E-3</v>
      </c>
      <c r="U90" s="3">
        <f t="shared" si="52"/>
        <v>0.15925631887755798</v>
      </c>
      <c r="V90" s="3">
        <f t="shared" si="53"/>
        <v>4.4030696635410982E-2</v>
      </c>
      <c r="W90" s="3">
        <f t="shared" si="54"/>
        <v>-0.32467199999999996</v>
      </c>
      <c r="X90" s="3">
        <f t="shared" si="55"/>
        <v>147.48061904484248</v>
      </c>
      <c r="Y90" s="4"/>
      <c r="Z90" s="11">
        <v>0.93</v>
      </c>
      <c r="AA90" s="10">
        <f t="shared" si="56"/>
        <v>93000</v>
      </c>
      <c r="AB90" s="10">
        <f t="shared" si="57"/>
        <v>4.9684829485539348</v>
      </c>
      <c r="AC90" s="10">
        <f t="shared" si="58"/>
        <v>0</v>
      </c>
      <c r="AD90" s="10">
        <f t="shared" si="59"/>
        <v>-0.15583512784186879</v>
      </c>
      <c r="AE90" s="10">
        <f t="shared" si="60"/>
        <v>4.4030696635410982E-2</v>
      </c>
      <c r="AF90" s="10">
        <f t="shared" si="61"/>
        <v>-0.33107999999999999</v>
      </c>
      <c r="AG90" s="10">
        <f t="shared" si="62"/>
        <v>150.39142073651703</v>
      </c>
      <c r="AH90" s="4"/>
      <c r="AI90" s="12">
        <v>0.73</v>
      </c>
      <c r="AJ90" s="6">
        <f t="shared" si="63"/>
        <v>73000</v>
      </c>
      <c r="AK90" s="6">
        <f t="shared" si="64"/>
        <v>4.8633228601204559</v>
      </c>
      <c r="AL90" s="6">
        <f t="shared" si="65"/>
        <v>2.0000000000000018E-2</v>
      </c>
      <c r="AM90" s="6">
        <f t="shared" si="66"/>
        <v>-2.0573501894881217</v>
      </c>
      <c r="AN90" s="6">
        <f t="shared" si="67"/>
        <v>4.4030696635410982E-2</v>
      </c>
      <c r="AO90" s="6">
        <f t="shared" si="68"/>
        <v>-0.25988</v>
      </c>
      <c r="AP90" s="6">
        <f t="shared" si="69"/>
        <v>118.04917971791122</v>
      </c>
      <c r="AQ90" s="4"/>
      <c r="AR90" s="13">
        <v>0.70199999999999996</v>
      </c>
      <c r="AS90" s="7">
        <f t="shared" si="70"/>
        <v>70200</v>
      </c>
      <c r="AT90" s="7">
        <f t="shared" si="71"/>
        <v>4.8463371121298051</v>
      </c>
      <c r="AU90" s="7">
        <f t="shared" si="72"/>
        <v>1.2000000000000011E-2</v>
      </c>
      <c r="AV90" s="7">
        <f t="shared" si="73"/>
        <v>-1.3310689804085947</v>
      </c>
      <c r="AW90" s="7">
        <f t="shared" si="74"/>
        <v>4.4030696635410982E-2</v>
      </c>
      <c r="AX90" s="7">
        <f t="shared" si="75"/>
        <v>-0.249912</v>
      </c>
      <c r="AY90" s="7">
        <f t="shared" si="76"/>
        <v>113.52126597530641</v>
      </c>
      <c r="AZ90" s="4"/>
      <c r="BA90" s="15">
        <v>0.39900000000000002</v>
      </c>
      <c r="BB90" s="14">
        <f t="shared" si="77"/>
        <v>39900</v>
      </c>
      <c r="BC90" s="14">
        <f t="shared" si="78"/>
        <v>4.6009728956867484</v>
      </c>
      <c r="BD90" s="14">
        <f t="shared" si="79"/>
        <v>1.5000000000000013E-2</v>
      </c>
      <c r="BE90" s="14">
        <f t="shared" si="80"/>
        <v>-2.8521108049178516</v>
      </c>
      <c r="BF90" s="14">
        <f t="shared" si="81"/>
        <v>4.4030696635410982E-2</v>
      </c>
      <c r="BG90" s="14">
        <f t="shared" si="82"/>
        <v>-0.142044</v>
      </c>
      <c r="BH90" s="14">
        <f t="shared" si="83"/>
        <v>64.522770832118596</v>
      </c>
    </row>
    <row r="91" spans="1:60" x14ac:dyDescent="0.3">
      <c r="A91" s="1">
        <v>-273</v>
      </c>
      <c r="B91" s="1">
        <v>258.57</v>
      </c>
      <c r="C91" s="1">
        <f t="shared" si="84"/>
        <v>2.5856999999999996E-4</v>
      </c>
      <c r="D91" s="1">
        <f t="shared" si="85"/>
        <v>-3.5874218645687277</v>
      </c>
      <c r="E91" s="1">
        <f t="shared" si="88"/>
        <v>3.5399999999999559E-6</v>
      </c>
      <c r="F91" s="4"/>
      <c r="G91" s="4"/>
      <c r="H91" s="2">
        <v>0.99</v>
      </c>
      <c r="I91" s="2">
        <f t="shared" si="86"/>
        <v>99000</v>
      </c>
      <c r="J91" s="2">
        <f t="shared" si="87"/>
        <v>4.9956351945975497</v>
      </c>
      <c r="K91" s="2">
        <f t="shared" si="89"/>
        <v>1.0000000000000009E-3</v>
      </c>
      <c r="L91" s="2">
        <f t="shared" si="45"/>
        <v>7.4741046861455163E-2</v>
      </c>
      <c r="M91" s="2">
        <f t="shared" si="46"/>
        <v>4.474645711929609E-2</v>
      </c>
      <c r="N91" s="2">
        <f t="shared" si="47"/>
        <v>-0.35045999999999566</v>
      </c>
      <c r="O91" s="2">
        <f t="shared" si="48"/>
        <v>162.31631430771074</v>
      </c>
      <c r="P91" s="4"/>
      <c r="Q91" s="9">
        <v>0.91</v>
      </c>
      <c r="R91" s="3">
        <f t="shared" si="49"/>
        <v>91000</v>
      </c>
      <c r="S91" s="3">
        <f t="shared" si="50"/>
        <v>4.9590413923210939</v>
      </c>
      <c r="T91" s="3">
        <f t="shared" si="51"/>
        <v>-2.0000000000000018E-3</v>
      </c>
      <c r="U91" s="3">
        <f t="shared" si="52"/>
        <v>0.24421461786796905</v>
      </c>
      <c r="V91" s="3">
        <f t="shared" si="53"/>
        <v>4.474645711929609E-2</v>
      </c>
      <c r="W91" s="3">
        <f t="shared" si="54"/>
        <v>-0.32213999999999599</v>
      </c>
      <c r="X91" s="3">
        <f t="shared" si="55"/>
        <v>149.19984446466341</v>
      </c>
      <c r="Y91" s="4"/>
      <c r="Z91" s="11">
        <v>0.93200000000000005</v>
      </c>
      <c r="AA91" s="10">
        <f t="shared" si="56"/>
        <v>93200</v>
      </c>
      <c r="AB91" s="10">
        <f t="shared" si="57"/>
        <v>4.9694159123539814</v>
      </c>
      <c r="AC91" s="10">
        <f t="shared" si="58"/>
        <v>2.0000000000000018E-3</v>
      </c>
      <c r="AD91" s="10">
        <f t="shared" si="59"/>
        <v>-7.9309669343068517E-2</v>
      </c>
      <c r="AE91" s="10">
        <f t="shared" si="60"/>
        <v>4.474645711929609E-2</v>
      </c>
      <c r="AF91" s="10">
        <f t="shared" si="61"/>
        <v>-0.32992799999999589</v>
      </c>
      <c r="AG91" s="10">
        <f t="shared" si="62"/>
        <v>152.80687367150145</v>
      </c>
      <c r="AH91" s="4"/>
      <c r="AI91" s="12">
        <v>0.751</v>
      </c>
      <c r="AJ91" s="6">
        <f t="shared" si="63"/>
        <v>75100</v>
      </c>
      <c r="AK91" s="6">
        <f t="shared" si="64"/>
        <v>4.8756399370041681</v>
      </c>
      <c r="AL91" s="6">
        <f t="shared" si="65"/>
        <v>2.1000000000000019E-2</v>
      </c>
      <c r="AM91" s="6">
        <f t="shared" si="66"/>
        <v>-2.230980931727955</v>
      </c>
      <c r="AN91" s="6">
        <f t="shared" si="67"/>
        <v>4.474645711929609E-2</v>
      </c>
      <c r="AO91" s="6">
        <f t="shared" si="68"/>
        <v>-0.2658539999999967</v>
      </c>
      <c r="AP91" s="6">
        <f t="shared" si="69"/>
        <v>123.13086065160685</v>
      </c>
      <c r="AQ91" s="4"/>
      <c r="AR91" s="13">
        <v>0.71499999999999997</v>
      </c>
      <c r="AS91" s="7">
        <f t="shared" si="70"/>
        <v>71500</v>
      </c>
      <c r="AT91" s="7">
        <f t="shared" si="71"/>
        <v>4.8543060418010811</v>
      </c>
      <c r="AU91" s="7">
        <f t="shared" si="72"/>
        <v>1.3000000000000012E-2</v>
      </c>
      <c r="AV91" s="7">
        <f t="shared" si="73"/>
        <v>-1.3325812701080637</v>
      </c>
      <c r="AW91" s="7">
        <f t="shared" si="74"/>
        <v>4.474645711929609E-2</v>
      </c>
      <c r="AX91" s="7">
        <f t="shared" si="75"/>
        <v>-0.25310999999999684</v>
      </c>
      <c r="AY91" s="7">
        <f t="shared" si="76"/>
        <v>117.22844922223554</v>
      </c>
      <c r="AZ91" s="4"/>
      <c r="BA91" s="15">
        <v>0.41499999999999998</v>
      </c>
      <c r="BB91" s="14">
        <f t="shared" si="77"/>
        <v>41500</v>
      </c>
      <c r="BC91" s="14">
        <f t="shared" si="78"/>
        <v>4.6180480967120925</v>
      </c>
      <c r="BD91" s="14">
        <f t="shared" si="79"/>
        <v>1.5999999999999959E-2</v>
      </c>
      <c r="BE91" s="14">
        <f t="shared" si="80"/>
        <v>-2.6259418681647451</v>
      </c>
      <c r="BF91" s="14">
        <f t="shared" si="81"/>
        <v>4.474645711929609E-2</v>
      </c>
      <c r="BG91" s="14">
        <f t="shared" si="82"/>
        <v>-0.14690999999999818</v>
      </c>
      <c r="BH91" s="14">
        <f t="shared" si="83"/>
        <v>68.041687310808044</v>
      </c>
    </row>
    <row r="92" spans="1:60" x14ac:dyDescent="0.3">
      <c r="A92" s="1">
        <v>-272</v>
      </c>
      <c r="B92" s="1">
        <v>262.08999999999997</v>
      </c>
      <c r="C92" s="1">
        <f t="shared" si="84"/>
        <v>2.6208999999999998E-4</v>
      </c>
      <c r="D92" s="1">
        <f t="shared" si="85"/>
        <v>-3.5815495491704166</v>
      </c>
      <c r="E92" s="1">
        <f t="shared" si="88"/>
        <v>3.5200000000000205E-6</v>
      </c>
      <c r="F92" s="4"/>
      <c r="G92" s="4"/>
      <c r="H92" s="2">
        <v>0.98899999999999999</v>
      </c>
      <c r="I92" s="2">
        <f t="shared" si="86"/>
        <v>98900</v>
      </c>
      <c r="J92" s="2">
        <f t="shared" si="87"/>
        <v>4.9951962915971793</v>
      </c>
      <c r="K92" s="2">
        <f t="shared" si="89"/>
        <v>-1.0000000000000009E-3</v>
      </c>
      <c r="L92" s="2">
        <f t="shared" si="45"/>
        <v>-7.5966057047666971E-2</v>
      </c>
      <c r="M92" s="2">
        <f t="shared" si="46"/>
        <v>4.546094086210295E-2</v>
      </c>
      <c r="N92" s="2">
        <f t="shared" si="47"/>
        <v>-0.34812800000000205</v>
      </c>
      <c r="O92" s="2">
        <f t="shared" si="48"/>
        <v>164.35979279167483</v>
      </c>
      <c r="P92" s="4"/>
      <c r="Q92" s="9">
        <v>0.90700000000000003</v>
      </c>
      <c r="R92" s="3">
        <f t="shared" si="49"/>
        <v>90700</v>
      </c>
      <c r="S92" s="3">
        <f t="shared" si="50"/>
        <v>4.9576072870600951</v>
      </c>
      <c r="T92" s="3">
        <f t="shared" si="51"/>
        <v>-3.0000000000000027E-3</v>
      </c>
      <c r="U92" s="3">
        <f t="shared" si="52"/>
        <v>-0.16556924546662596</v>
      </c>
      <c r="V92" s="3">
        <f t="shared" si="53"/>
        <v>4.546094086210295E-2</v>
      </c>
      <c r="W92" s="3">
        <f t="shared" si="54"/>
        <v>-0.31926400000000188</v>
      </c>
      <c r="X92" s="3">
        <f t="shared" si="55"/>
        <v>150.73238833371997</v>
      </c>
      <c r="Y92" s="4"/>
      <c r="Z92" s="11">
        <v>0.93300000000000005</v>
      </c>
      <c r="AA92" s="10">
        <f t="shared" si="56"/>
        <v>93300</v>
      </c>
      <c r="AB92" s="10">
        <f t="shared" si="57"/>
        <v>4.9698816437464997</v>
      </c>
      <c r="AC92" s="10">
        <f t="shared" si="58"/>
        <v>1.0000000000000009E-3</v>
      </c>
      <c r="AD92" s="10">
        <f t="shared" si="59"/>
        <v>0.24208847672721767</v>
      </c>
      <c r="AE92" s="10">
        <f t="shared" si="60"/>
        <v>4.546094086210295E-2</v>
      </c>
      <c r="AF92" s="10">
        <f t="shared" si="61"/>
        <v>-0.32841600000000193</v>
      </c>
      <c r="AG92" s="10">
        <f t="shared" si="62"/>
        <v>155.05327267404712</v>
      </c>
      <c r="AH92" s="4"/>
      <c r="AI92" s="12">
        <v>0.77400000000000002</v>
      </c>
      <c r="AJ92" s="6">
        <f t="shared" si="63"/>
        <v>77400</v>
      </c>
      <c r="AK92" s="6">
        <f t="shared" si="64"/>
        <v>4.8887409606828927</v>
      </c>
      <c r="AL92" s="6">
        <f t="shared" si="65"/>
        <v>2.300000000000002E-2</v>
      </c>
      <c r="AM92" s="6">
        <f t="shared" si="66"/>
        <v>-1.8229352013911975</v>
      </c>
      <c r="AN92" s="6">
        <f t="shared" si="67"/>
        <v>4.546094086210295E-2</v>
      </c>
      <c r="AO92" s="6">
        <f t="shared" si="68"/>
        <v>-0.27244800000000158</v>
      </c>
      <c r="AP92" s="6">
        <f t="shared" si="69"/>
        <v>128.62940305435421</v>
      </c>
      <c r="AQ92" s="4"/>
      <c r="AR92" s="13">
        <v>0.72799999999999998</v>
      </c>
      <c r="AS92" s="7">
        <f t="shared" si="70"/>
        <v>72800</v>
      </c>
      <c r="AT92" s="7">
        <f t="shared" si="71"/>
        <v>4.8621313793130376</v>
      </c>
      <c r="AU92" s="7">
        <f t="shared" si="72"/>
        <v>1.3000000000000012E-2</v>
      </c>
      <c r="AV92" s="7">
        <f t="shared" si="73"/>
        <v>-0.92358249061162245</v>
      </c>
      <c r="AW92" s="7">
        <f t="shared" si="74"/>
        <v>4.546094086210295E-2</v>
      </c>
      <c r="AX92" s="7">
        <f t="shared" si="75"/>
        <v>-0.25625600000000148</v>
      </c>
      <c r="AY92" s="7">
        <f t="shared" si="76"/>
        <v>120.98476152916004</v>
      </c>
      <c r="AZ92" s="4"/>
      <c r="BA92" s="15">
        <v>0.43</v>
      </c>
      <c r="BB92" s="14">
        <f t="shared" si="77"/>
        <v>43000</v>
      </c>
      <c r="BC92" s="14">
        <f t="shared" si="78"/>
        <v>4.6334684555795862</v>
      </c>
      <c r="BD92" s="14">
        <f t="shared" si="79"/>
        <v>1.5000000000000013E-2</v>
      </c>
      <c r="BE92" s="14">
        <f t="shared" si="80"/>
        <v>-2.4083471839264821</v>
      </c>
      <c r="BF92" s="14">
        <f t="shared" si="81"/>
        <v>4.546094086210295E-2</v>
      </c>
      <c r="BG92" s="14">
        <f t="shared" si="82"/>
        <v>-0.15136000000000088</v>
      </c>
      <c r="BH92" s="14">
        <f t="shared" si="83"/>
        <v>71.460779474641228</v>
      </c>
    </row>
    <row r="93" spans="1:60" x14ac:dyDescent="0.3">
      <c r="A93" s="1">
        <v>-271</v>
      </c>
      <c r="B93" s="1">
        <v>265.60000000000002</v>
      </c>
      <c r="C93" s="1">
        <f t="shared" si="84"/>
        <v>2.656E-4</v>
      </c>
      <c r="D93" s="1">
        <f t="shared" si="85"/>
        <v>-3.57577192930402</v>
      </c>
      <c r="E93" s="1">
        <f t="shared" si="88"/>
        <v>3.5100000000000257E-6</v>
      </c>
      <c r="F93" s="4"/>
      <c r="G93" s="4"/>
      <c r="H93" s="2">
        <v>0.99</v>
      </c>
      <c r="I93" s="2">
        <f t="shared" si="86"/>
        <v>99000</v>
      </c>
      <c r="J93" s="2">
        <f t="shared" si="87"/>
        <v>4.9956351945975497</v>
      </c>
      <c r="K93" s="2">
        <f t="shared" si="89"/>
        <v>1.0000000000000009E-3</v>
      </c>
      <c r="L93" s="2">
        <f t="shared" si="45"/>
        <v>0</v>
      </c>
      <c r="M93" s="2">
        <f t="shared" si="46"/>
        <v>4.6173930012261388E-2</v>
      </c>
      <c r="N93" s="2">
        <f t="shared" si="47"/>
        <v>-0.34749000000000252</v>
      </c>
      <c r="O93" s="2">
        <f t="shared" si="48"/>
        <v>166.7293695329233</v>
      </c>
      <c r="P93" s="4"/>
      <c r="Q93" s="9">
        <v>0.90900000000000003</v>
      </c>
      <c r="R93" s="3">
        <f t="shared" si="49"/>
        <v>90900</v>
      </c>
      <c r="S93" s="3">
        <f t="shared" si="50"/>
        <v>4.9585638832219674</v>
      </c>
      <c r="T93" s="3">
        <f t="shared" si="51"/>
        <v>2.0000000000000018E-3</v>
      </c>
      <c r="U93" s="3">
        <f t="shared" si="52"/>
        <v>8.4317085004340542E-2</v>
      </c>
      <c r="V93" s="3">
        <f t="shared" si="53"/>
        <v>4.6173930012261388E-2</v>
      </c>
      <c r="W93" s="3">
        <f t="shared" si="54"/>
        <v>-0.31905900000000231</v>
      </c>
      <c r="X93" s="3">
        <f t="shared" si="55"/>
        <v>153.08787566204776</v>
      </c>
      <c r="Y93" s="4"/>
      <c r="Z93" s="11">
        <v>0.93</v>
      </c>
      <c r="AA93" s="10">
        <f t="shared" si="56"/>
        <v>93000</v>
      </c>
      <c r="AB93" s="10">
        <f t="shared" si="57"/>
        <v>4.9684829485539348</v>
      </c>
      <c r="AC93" s="10">
        <f t="shared" si="58"/>
        <v>-3.0000000000000027E-3</v>
      </c>
      <c r="AD93" s="10">
        <f t="shared" si="59"/>
        <v>0.16491301093316829</v>
      </c>
      <c r="AE93" s="10">
        <f t="shared" si="60"/>
        <v>4.6173930012261388E-2</v>
      </c>
      <c r="AF93" s="10">
        <f t="shared" si="61"/>
        <v>-0.32643000000000238</v>
      </c>
      <c r="AG93" s="10">
        <f t="shared" si="62"/>
        <v>156.62455925820069</v>
      </c>
      <c r="AH93" s="4"/>
      <c r="AI93" s="12">
        <v>0.79300000000000004</v>
      </c>
      <c r="AJ93" s="6">
        <f t="shared" si="63"/>
        <v>79300</v>
      </c>
      <c r="AK93" s="6">
        <f t="shared" si="64"/>
        <v>4.8992731873176041</v>
      </c>
      <c r="AL93" s="6">
        <f t="shared" si="65"/>
        <v>1.9000000000000017E-2</v>
      </c>
      <c r="AM93" s="6">
        <f t="shared" si="66"/>
        <v>-1.1504906722487496</v>
      </c>
      <c r="AN93" s="6">
        <f t="shared" si="67"/>
        <v>4.6173930012261388E-2</v>
      </c>
      <c r="AO93" s="6">
        <f t="shared" si="68"/>
        <v>-0.27834300000000206</v>
      </c>
      <c r="AP93" s="6">
        <f t="shared" si="69"/>
        <v>133.55190913091738</v>
      </c>
      <c r="AQ93" s="4"/>
      <c r="AR93" s="13">
        <v>0.73699999999999999</v>
      </c>
      <c r="AS93" s="7">
        <f t="shared" si="70"/>
        <v>73700</v>
      </c>
      <c r="AT93" s="7">
        <f t="shared" si="71"/>
        <v>4.8674674878590514</v>
      </c>
      <c r="AU93" s="7">
        <f t="shared" si="72"/>
        <v>9.000000000000008E-3</v>
      </c>
      <c r="AV93" s="7">
        <f t="shared" si="73"/>
        <v>-0.7241302377256964</v>
      </c>
      <c r="AW93" s="7">
        <f t="shared" si="74"/>
        <v>4.6173930012261388E-2</v>
      </c>
      <c r="AX93" s="7">
        <f t="shared" si="75"/>
        <v>-0.25868700000000189</v>
      </c>
      <c r="AY93" s="7">
        <f t="shared" si="76"/>
        <v>124.12075287450958</v>
      </c>
      <c r="AZ93" s="4"/>
      <c r="BA93" s="15">
        <v>0.44400000000000001</v>
      </c>
      <c r="BB93" s="14">
        <f t="shared" si="77"/>
        <v>44400</v>
      </c>
      <c r="BC93" s="14">
        <f t="shared" si="78"/>
        <v>4.6473829701146201</v>
      </c>
      <c r="BD93" s="14">
        <f t="shared" si="79"/>
        <v>1.4000000000000012E-2</v>
      </c>
      <c r="BE93" s="14">
        <f t="shared" si="80"/>
        <v>-2.0428427695513762</v>
      </c>
      <c r="BF93" s="14">
        <f t="shared" si="81"/>
        <v>4.6173930012261388E-2</v>
      </c>
      <c r="BG93" s="14">
        <f t="shared" si="82"/>
        <v>-0.15584400000000115</v>
      </c>
      <c r="BH93" s="14">
        <f t="shared" si="83"/>
        <v>74.775596032947433</v>
      </c>
    </row>
    <row r="94" spans="1:60" x14ac:dyDescent="0.3">
      <c r="A94" s="1">
        <v>-270</v>
      </c>
      <c r="B94" s="1">
        <v>269.08999999999997</v>
      </c>
      <c r="C94" s="1">
        <f t="shared" si="84"/>
        <v>2.6908999999999999E-4</v>
      </c>
      <c r="D94" s="1">
        <f t="shared" si="85"/>
        <v>-3.5701024413128524</v>
      </c>
      <c r="E94" s="1">
        <f t="shared" si="88"/>
        <v>3.4899999999999818E-6</v>
      </c>
      <c r="F94" s="4"/>
      <c r="G94" s="4"/>
      <c r="H94" s="2">
        <v>0.99</v>
      </c>
      <c r="I94" s="2">
        <f t="shared" si="86"/>
        <v>99000</v>
      </c>
      <c r="J94" s="2">
        <f t="shared" si="87"/>
        <v>4.9956351945975497</v>
      </c>
      <c r="K94" s="2">
        <f t="shared" si="89"/>
        <v>0</v>
      </c>
      <c r="L94" s="2">
        <f t="shared" si="45"/>
        <v>7.8649467885941612E-2</v>
      </c>
      <c r="M94" s="2">
        <f t="shared" si="46"/>
        <v>4.6885207258506117E-2</v>
      </c>
      <c r="N94" s="2">
        <f t="shared" si="47"/>
        <v>-0.34550999999999821</v>
      </c>
      <c r="O94" s="2">
        <f t="shared" si="48"/>
        <v>168.92020349252385</v>
      </c>
      <c r="P94" s="4"/>
      <c r="Q94" s="9">
        <v>0.90800000000000003</v>
      </c>
      <c r="R94" s="3">
        <f t="shared" si="49"/>
        <v>90800</v>
      </c>
      <c r="S94" s="3">
        <f t="shared" si="50"/>
        <v>4.958085848521085</v>
      </c>
      <c r="T94" s="3">
        <f t="shared" si="51"/>
        <v>-1.0000000000000009E-3</v>
      </c>
      <c r="U94" s="3">
        <f t="shared" si="52"/>
        <v>0.34359279586517172</v>
      </c>
      <c r="V94" s="3">
        <f t="shared" si="53"/>
        <v>4.6885207258506117E-2</v>
      </c>
      <c r="W94" s="3">
        <f t="shared" si="54"/>
        <v>-0.31689199999999834</v>
      </c>
      <c r="X94" s="3">
        <f t="shared" si="55"/>
        <v>154.92883310223399</v>
      </c>
      <c r="Y94" s="4"/>
      <c r="Z94" s="11">
        <v>0.92800000000000005</v>
      </c>
      <c r="AA94" s="10">
        <f t="shared" si="56"/>
        <v>92800</v>
      </c>
      <c r="AB94" s="10">
        <f t="shared" si="57"/>
        <v>4.9675479762188619</v>
      </c>
      <c r="AC94" s="10">
        <f t="shared" si="58"/>
        <v>-2.0000000000000018E-3</v>
      </c>
      <c r="AD94" s="10">
        <f t="shared" si="59"/>
        <v>0.16790436253986693</v>
      </c>
      <c r="AE94" s="10">
        <f t="shared" si="60"/>
        <v>4.6885207258506117E-2</v>
      </c>
      <c r="AF94" s="10">
        <f t="shared" si="61"/>
        <v>-0.32387199999999833</v>
      </c>
      <c r="AG94" s="10">
        <f t="shared" si="62"/>
        <v>158.34136246571933</v>
      </c>
      <c r="AH94" s="4"/>
      <c r="AI94" s="12">
        <v>0.80500000000000005</v>
      </c>
      <c r="AJ94" s="6">
        <f t="shared" si="63"/>
        <v>80500</v>
      </c>
      <c r="AK94" s="6">
        <f t="shared" si="64"/>
        <v>4.9057958803678687</v>
      </c>
      <c r="AL94" s="6">
        <f t="shared" si="65"/>
        <v>1.2000000000000011E-2</v>
      </c>
      <c r="AM94" s="6">
        <f t="shared" si="66"/>
        <v>-0.28948691228185508</v>
      </c>
      <c r="AN94" s="6">
        <f t="shared" si="67"/>
        <v>4.6885207258506117E-2</v>
      </c>
      <c r="AO94" s="6">
        <f t="shared" si="68"/>
        <v>-0.28094499999999856</v>
      </c>
      <c r="AP94" s="6">
        <f t="shared" si="69"/>
        <v>137.35430688028455</v>
      </c>
      <c r="AQ94" s="4"/>
      <c r="AR94" s="13">
        <v>0.74399999999999999</v>
      </c>
      <c r="AS94" s="7">
        <f t="shared" si="70"/>
        <v>74400</v>
      </c>
      <c r="AT94" s="7">
        <f t="shared" si="71"/>
        <v>4.8715729355458786</v>
      </c>
      <c r="AU94" s="7">
        <f t="shared" si="72"/>
        <v>7.0000000000000062E-3</v>
      </c>
      <c r="AV94" s="7">
        <f t="shared" si="73"/>
        <v>-0.10453143525843195</v>
      </c>
      <c r="AW94" s="7">
        <f t="shared" si="74"/>
        <v>4.6885207258506117E-2</v>
      </c>
      <c r="AX94" s="7">
        <f t="shared" si="75"/>
        <v>-0.25965599999999867</v>
      </c>
      <c r="AY94" s="7">
        <f t="shared" si="76"/>
        <v>126.94609232165428</v>
      </c>
      <c r="AZ94" s="4"/>
      <c r="BA94" s="15">
        <v>0.45600000000000002</v>
      </c>
      <c r="BB94" s="14">
        <f t="shared" si="77"/>
        <v>45600</v>
      </c>
      <c r="BC94" s="14">
        <f t="shared" si="78"/>
        <v>4.6589648426644352</v>
      </c>
      <c r="BD94" s="14">
        <f t="shared" si="79"/>
        <v>1.2000000000000011E-2</v>
      </c>
      <c r="BE94" s="14">
        <f t="shared" si="80"/>
        <v>-1.5210316448755663</v>
      </c>
      <c r="BF94" s="14">
        <f t="shared" si="81"/>
        <v>4.6885207258506117E-2</v>
      </c>
      <c r="BG94" s="14">
        <f t="shared" si="82"/>
        <v>-0.15914399999999918</v>
      </c>
      <c r="BH94" s="14">
        <f t="shared" si="83"/>
        <v>77.805669487465522</v>
      </c>
    </row>
    <row r="95" spans="1:60" x14ac:dyDescent="0.3">
      <c r="A95" s="1">
        <v>-269</v>
      </c>
      <c r="B95" s="1">
        <v>272.57</v>
      </c>
      <c r="C95" s="1">
        <f t="shared" si="84"/>
        <v>2.7256999999999997E-4</v>
      </c>
      <c r="D95" s="1">
        <f t="shared" si="85"/>
        <v>-3.5645219458286754</v>
      </c>
      <c r="E95" s="1">
        <f t="shared" si="88"/>
        <v>3.479999999999987E-6</v>
      </c>
      <c r="F95" s="4"/>
      <c r="G95" s="4"/>
      <c r="H95" s="2">
        <v>0.98899999999999999</v>
      </c>
      <c r="I95" s="2">
        <f t="shared" si="86"/>
        <v>98900</v>
      </c>
      <c r="J95" s="2">
        <f t="shared" si="87"/>
        <v>4.9951962915971793</v>
      </c>
      <c r="K95" s="2">
        <f t="shared" si="89"/>
        <v>-1.0000000000000009E-3</v>
      </c>
      <c r="L95" s="2">
        <f t="shared" si="45"/>
        <v>-8.034841406319472E-2</v>
      </c>
      <c r="M95" s="2">
        <f t="shared" si="46"/>
        <v>4.7594555896256246E-2</v>
      </c>
      <c r="N95" s="2">
        <f t="shared" si="47"/>
        <v>-0.3441719999999987</v>
      </c>
      <c r="O95" s="2">
        <f t="shared" si="48"/>
        <v>170.93192690002215</v>
      </c>
      <c r="P95" s="4"/>
      <c r="Q95" s="9">
        <v>0.90400000000000003</v>
      </c>
      <c r="R95" s="3">
        <f t="shared" si="49"/>
        <v>90400</v>
      </c>
      <c r="S95" s="3">
        <f t="shared" si="50"/>
        <v>4.9561684304753637</v>
      </c>
      <c r="T95" s="3">
        <f t="shared" si="51"/>
        <v>-4.0000000000000036E-3</v>
      </c>
      <c r="U95" s="3">
        <f t="shared" si="52"/>
        <v>0.44095924990210167</v>
      </c>
      <c r="V95" s="3">
        <f t="shared" si="53"/>
        <v>4.7594555896256246E-2</v>
      </c>
      <c r="W95" s="3">
        <f t="shared" si="54"/>
        <v>-0.31459199999999882</v>
      </c>
      <c r="X95" s="3">
        <f t="shared" si="55"/>
        <v>156.24111417352884</v>
      </c>
      <c r="Y95" s="4"/>
      <c r="Z95" s="11">
        <v>0.92600000000000005</v>
      </c>
      <c r="AA95" s="10">
        <f t="shared" si="56"/>
        <v>92600</v>
      </c>
      <c r="AB95" s="10">
        <f t="shared" si="57"/>
        <v>4.9666109866819346</v>
      </c>
      <c r="AC95" s="10">
        <f t="shared" si="58"/>
        <v>-2.0000000000000018E-3</v>
      </c>
      <c r="AD95" s="10">
        <f t="shared" si="59"/>
        <v>-8.5811933801476031E-2</v>
      </c>
      <c r="AE95" s="10">
        <f t="shared" si="60"/>
        <v>4.7594555896256246E-2</v>
      </c>
      <c r="AF95" s="10">
        <f t="shared" si="61"/>
        <v>-0.32224799999999881</v>
      </c>
      <c r="AG95" s="10">
        <f t="shared" si="62"/>
        <v>160.04344217332712</v>
      </c>
      <c r="AH95" s="4"/>
      <c r="AI95" s="12">
        <v>0.80800000000000005</v>
      </c>
      <c r="AJ95" s="6">
        <f t="shared" si="63"/>
        <v>80800</v>
      </c>
      <c r="AK95" s="6">
        <f t="shared" si="64"/>
        <v>4.907411360774586</v>
      </c>
      <c r="AL95" s="6">
        <f t="shared" si="65"/>
        <v>3.0000000000000027E-3</v>
      </c>
      <c r="AM95" s="6">
        <f t="shared" si="66"/>
        <v>-9.8336127500976173E-2</v>
      </c>
      <c r="AN95" s="6">
        <f t="shared" si="67"/>
        <v>4.7594555896256246E-2</v>
      </c>
      <c r="AO95" s="6">
        <f t="shared" si="68"/>
        <v>-0.28118399999999893</v>
      </c>
      <c r="AP95" s="6">
        <f t="shared" si="69"/>
        <v>139.64913744713641</v>
      </c>
      <c r="AQ95" s="4"/>
      <c r="AR95" s="13">
        <v>0.745</v>
      </c>
      <c r="AS95" s="7">
        <f t="shared" si="70"/>
        <v>74500</v>
      </c>
      <c r="AT95" s="7">
        <f t="shared" si="71"/>
        <v>4.8721562727482928</v>
      </c>
      <c r="AU95" s="7">
        <f t="shared" si="72"/>
        <v>1.0000000000000009E-3</v>
      </c>
      <c r="AV95" s="7">
        <f t="shared" si="73"/>
        <v>0.42802121654390707</v>
      </c>
      <c r="AW95" s="7">
        <f t="shared" si="74"/>
        <v>4.7594555896256246E-2</v>
      </c>
      <c r="AX95" s="7">
        <f t="shared" si="75"/>
        <v>-0.25925999999999905</v>
      </c>
      <c r="AY95" s="7">
        <f t="shared" si="76"/>
        <v>128.76065272044136</v>
      </c>
      <c r="AZ95" s="4"/>
      <c r="BA95" s="15">
        <v>0.46500000000000002</v>
      </c>
      <c r="BB95" s="14">
        <f t="shared" si="77"/>
        <v>46500</v>
      </c>
      <c r="BC95" s="14">
        <f t="shared" si="78"/>
        <v>4.6674529528899535</v>
      </c>
      <c r="BD95" s="14">
        <f t="shared" si="79"/>
        <v>9.000000000000008E-3</v>
      </c>
      <c r="BE95" s="14">
        <f t="shared" si="80"/>
        <v>-2.6896348855076462</v>
      </c>
      <c r="BF95" s="14">
        <f t="shared" si="81"/>
        <v>4.7594555896256246E-2</v>
      </c>
      <c r="BG95" s="14">
        <f t="shared" si="82"/>
        <v>-0.16181999999999941</v>
      </c>
      <c r="BH95" s="14">
        <f t="shared" si="83"/>
        <v>80.367387268463389</v>
      </c>
    </row>
    <row r="96" spans="1:60" x14ac:dyDescent="0.3">
      <c r="A96" s="1">
        <v>-268</v>
      </c>
      <c r="B96" s="1">
        <v>276.02</v>
      </c>
      <c r="C96" s="1">
        <f t="shared" si="84"/>
        <v>2.7601999999999998E-4</v>
      </c>
      <c r="D96" s="1">
        <f t="shared" si="85"/>
        <v>-3.5590594484603364</v>
      </c>
      <c r="E96" s="1">
        <f t="shared" si="88"/>
        <v>3.4500000000000025E-6</v>
      </c>
      <c r="F96" s="4"/>
      <c r="G96" s="4"/>
      <c r="H96" s="2">
        <v>0.99</v>
      </c>
      <c r="I96" s="2">
        <f t="shared" si="86"/>
        <v>99000</v>
      </c>
      <c r="J96" s="2">
        <f t="shared" si="87"/>
        <v>4.9956351945975497</v>
      </c>
      <c r="K96" s="2">
        <f t="shared" si="89"/>
        <v>1.0000000000000009E-3</v>
      </c>
      <c r="L96" s="2">
        <f t="shared" si="45"/>
        <v>-8.1747885831216546E-2</v>
      </c>
      <c r="M96" s="2">
        <f t="shared" si="46"/>
        <v>4.8301759893686541E-2</v>
      </c>
      <c r="N96" s="2">
        <f t="shared" si="47"/>
        <v>-0.34155000000000024</v>
      </c>
      <c r="O96" s="2">
        <f t="shared" si="48"/>
        <v>173.27048410571345</v>
      </c>
      <c r="P96" s="4"/>
      <c r="Q96" s="9">
        <v>0.89900000000000002</v>
      </c>
      <c r="R96" s="3">
        <f t="shared" si="49"/>
        <v>89900</v>
      </c>
      <c r="S96" s="3">
        <f t="shared" si="50"/>
        <v>4.9537596917332287</v>
      </c>
      <c r="T96" s="3">
        <f t="shared" si="51"/>
        <v>-5.0000000000000044E-3</v>
      </c>
      <c r="U96" s="3">
        <f t="shared" si="52"/>
        <v>-0.17993623857689572</v>
      </c>
      <c r="V96" s="3">
        <f t="shared" si="53"/>
        <v>4.8301759893686541E-2</v>
      </c>
      <c r="W96" s="3">
        <f t="shared" si="54"/>
        <v>-0.31015500000000024</v>
      </c>
      <c r="X96" s="3">
        <f t="shared" si="55"/>
        <v>157.34360122326908</v>
      </c>
      <c r="Y96" s="4"/>
      <c r="Z96" s="11">
        <v>0.92700000000000005</v>
      </c>
      <c r="AA96" s="10">
        <f t="shared" si="56"/>
        <v>92700</v>
      </c>
      <c r="AB96" s="10">
        <f t="shared" si="57"/>
        <v>4.9670797341444972</v>
      </c>
      <c r="AC96" s="10">
        <f t="shared" si="58"/>
        <v>1.0000000000000009E-3</v>
      </c>
      <c r="AD96" s="10">
        <f t="shared" si="59"/>
        <v>-0.8687988290448897</v>
      </c>
      <c r="AE96" s="10">
        <f t="shared" si="60"/>
        <v>4.8301759893686541E-2</v>
      </c>
      <c r="AF96" s="10">
        <f t="shared" si="61"/>
        <v>-0.31981500000000024</v>
      </c>
      <c r="AG96" s="10">
        <f t="shared" si="62"/>
        <v>162.24418057171349</v>
      </c>
      <c r="AH96" s="4"/>
      <c r="AI96" s="12">
        <v>0.80900000000000005</v>
      </c>
      <c r="AJ96" s="6">
        <f t="shared" si="63"/>
        <v>80900</v>
      </c>
      <c r="AK96" s="6">
        <f t="shared" si="64"/>
        <v>4.9079485216122727</v>
      </c>
      <c r="AL96" s="6">
        <f t="shared" si="65"/>
        <v>1.0000000000000009E-3</v>
      </c>
      <c r="AM96" s="6">
        <f t="shared" si="66"/>
        <v>0</v>
      </c>
      <c r="AN96" s="6">
        <f t="shared" si="67"/>
        <v>4.8301759893686541E-2</v>
      </c>
      <c r="AO96" s="6">
        <f t="shared" si="68"/>
        <v>-0.27910500000000021</v>
      </c>
      <c r="AP96" s="6">
        <f t="shared" si="69"/>
        <v>141.59173903184058</v>
      </c>
      <c r="AQ96" s="4"/>
      <c r="AR96" s="13">
        <v>0.74099999999999999</v>
      </c>
      <c r="AS96" s="7">
        <f t="shared" si="70"/>
        <v>74100</v>
      </c>
      <c r="AT96" s="7">
        <f t="shared" si="71"/>
        <v>4.8698182079793284</v>
      </c>
      <c r="AU96" s="7">
        <f t="shared" si="72"/>
        <v>-4.0000000000000036E-3</v>
      </c>
      <c r="AV96" s="7">
        <f t="shared" si="73"/>
        <v>0.65830666705064456</v>
      </c>
      <c r="AW96" s="7">
        <f t="shared" si="74"/>
        <v>4.8301759893686541E-2</v>
      </c>
      <c r="AX96" s="7">
        <f t="shared" si="75"/>
        <v>-0.25564500000000018</v>
      </c>
      <c r="AY96" s="7">
        <f t="shared" si="76"/>
        <v>129.69033204276127</v>
      </c>
      <c r="AZ96" s="4"/>
      <c r="BA96" s="15">
        <v>0.48099999999999998</v>
      </c>
      <c r="BB96" s="14">
        <f t="shared" si="77"/>
        <v>48100</v>
      </c>
      <c r="BC96" s="14">
        <f t="shared" si="78"/>
        <v>4.6821450763738319</v>
      </c>
      <c r="BD96" s="14">
        <f t="shared" si="79"/>
        <v>1.5999999999999959E-2</v>
      </c>
      <c r="BE96" s="14">
        <f t="shared" si="80"/>
        <v>-1.3356389278537224</v>
      </c>
      <c r="BF96" s="14">
        <f t="shared" si="81"/>
        <v>4.8301759893686541E-2</v>
      </c>
      <c r="BG96" s="14">
        <f t="shared" si="82"/>
        <v>-0.16594500000000012</v>
      </c>
      <c r="BH96" s="14">
        <f t="shared" si="83"/>
        <v>84.184952378634506</v>
      </c>
    </row>
    <row r="97" spans="1:60" x14ac:dyDescent="0.3">
      <c r="A97" s="1">
        <v>-267</v>
      </c>
      <c r="B97" s="1">
        <v>279.45</v>
      </c>
      <c r="C97" s="1">
        <f t="shared" si="84"/>
        <v>2.7944999999999999E-4</v>
      </c>
      <c r="D97" s="1">
        <f t="shared" si="85"/>
        <v>-3.5536958860480761</v>
      </c>
      <c r="E97" s="1">
        <f t="shared" si="88"/>
        <v>3.4300000000000129E-6</v>
      </c>
      <c r="F97" s="4"/>
      <c r="G97" s="4"/>
      <c r="H97" s="2">
        <v>0.99099999999999999</v>
      </c>
      <c r="I97" s="2">
        <f t="shared" si="86"/>
        <v>99100</v>
      </c>
      <c r="J97" s="2">
        <f t="shared" si="87"/>
        <v>4.9960736544852757</v>
      </c>
      <c r="K97" s="2">
        <f t="shared" si="89"/>
        <v>1.0000000000000009E-3</v>
      </c>
      <c r="L97" s="2">
        <f t="shared" si="45"/>
        <v>-8.3155968628186666E-2</v>
      </c>
      <c r="M97" s="2">
        <f t="shared" si="46"/>
        <v>4.900660395747175E-2</v>
      </c>
      <c r="N97" s="2">
        <f t="shared" si="47"/>
        <v>-0.3399130000000013</v>
      </c>
      <c r="O97" s="2">
        <f t="shared" si="48"/>
        <v>175.60084890749224</v>
      </c>
      <c r="P97" s="4"/>
      <c r="Q97" s="9">
        <v>0.90100000000000002</v>
      </c>
      <c r="R97" s="3">
        <f t="shared" si="49"/>
        <v>90100</v>
      </c>
      <c r="S97" s="3">
        <f t="shared" si="50"/>
        <v>4.9547247909790633</v>
      </c>
      <c r="T97" s="3">
        <f t="shared" si="51"/>
        <v>2.0000000000000018E-3</v>
      </c>
      <c r="U97" s="3">
        <f t="shared" si="52"/>
        <v>-0.27406940218987191</v>
      </c>
      <c r="V97" s="3">
        <f t="shared" si="53"/>
        <v>4.900660395747175E-2</v>
      </c>
      <c r="W97" s="3">
        <f t="shared" si="54"/>
        <v>-0.30904300000000118</v>
      </c>
      <c r="X97" s="3">
        <f t="shared" si="55"/>
        <v>159.6532440622104</v>
      </c>
      <c r="Y97" s="4"/>
      <c r="Z97" s="11">
        <v>0.93700000000000006</v>
      </c>
      <c r="AA97" s="10">
        <f t="shared" si="56"/>
        <v>93700</v>
      </c>
      <c r="AB97" s="10">
        <f t="shared" si="57"/>
        <v>4.9717395908877782</v>
      </c>
      <c r="AC97" s="10">
        <f t="shared" si="58"/>
        <v>1.0000000000000009E-2</v>
      </c>
      <c r="AD97" s="10">
        <f t="shared" si="59"/>
        <v>-1.1360421031701744</v>
      </c>
      <c r="AE97" s="10">
        <f t="shared" si="60"/>
        <v>4.900660395747175E-2</v>
      </c>
      <c r="AF97" s="10">
        <f t="shared" si="61"/>
        <v>-0.3213910000000012</v>
      </c>
      <c r="AG97" s="10">
        <f t="shared" si="62"/>
        <v>166.03228600032315</v>
      </c>
      <c r="AH97" s="4"/>
      <c r="AI97" s="12">
        <v>0.80900000000000005</v>
      </c>
      <c r="AJ97" s="6">
        <f t="shared" si="63"/>
        <v>80900</v>
      </c>
      <c r="AK97" s="6">
        <f t="shared" si="64"/>
        <v>4.9079485216122727</v>
      </c>
      <c r="AL97" s="6">
        <f t="shared" si="65"/>
        <v>0</v>
      </c>
      <c r="AM97" s="6">
        <f t="shared" si="66"/>
        <v>-0.81131415689475561</v>
      </c>
      <c r="AN97" s="6">
        <f t="shared" si="67"/>
        <v>4.900660395747175E-2</v>
      </c>
      <c r="AO97" s="6">
        <f t="shared" si="68"/>
        <v>-0.27748700000000104</v>
      </c>
      <c r="AP97" s="6">
        <f t="shared" si="69"/>
        <v>143.35124799814452</v>
      </c>
      <c r="AQ97" s="4"/>
      <c r="AR97" s="13">
        <v>0.73499999999999999</v>
      </c>
      <c r="AS97" s="7">
        <f t="shared" si="70"/>
        <v>73500</v>
      </c>
      <c r="AT97" s="7">
        <f t="shared" si="71"/>
        <v>4.8662873390841952</v>
      </c>
      <c r="AU97" s="7">
        <f t="shared" si="72"/>
        <v>-6.0000000000000053E-3</v>
      </c>
      <c r="AV97" s="7">
        <f t="shared" si="73"/>
        <v>0.67581637320628651</v>
      </c>
      <c r="AW97" s="7">
        <f t="shared" si="74"/>
        <v>4.900660395747175E-2</v>
      </c>
      <c r="AX97" s="7">
        <f t="shared" si="75"/>
        <v>-0.25210500000000097</v>
      </c>
      <c r="AY97" s="7">
        <f t="shared" si="76"/>
        <v>130.23877290313501</v>
      </c>
      <c r="AZ97" s="4"/>
      <c r="BA97" s="15">
        <v>0.48899999999999999</v>
      </c>
      <c r="BB97" s="14">
        <f t="shared" si="77"/>
        <v>48900</v>
      </c>
      <c r="BC97" s="14">
        <f t="shared" si="78"/>
        <v>4.6893088591236198</v>
      </c>
      <c r="BD97" s="14">
        <f t="shared" si="79"/>
        <v>8.0000000000000071E-3</v>
      </c>
      <c r="BE97" s="14">
        <f t="shared" si="80"/>
        <v>0.50738089908840822</v>
      </c>
      <c r="BF97" s="14">
        <f t="shared" si="81"/>
        <v>4.900660395747175E-2</v>
      </c>
      <c r="BG97" s="14">
        <f t="shared" si="82"/>
        <v>-0.16772700000000063</v>
      </c>
      <c r="BH97" s="14">
        <f t="shared" si="83"/>
        <v>86.64865299269799</v>
      </c>
    </row>
    <row r="98" spans="1:60" x14ac:dyDescent="0.3">
      <c r="A98" s="1">
        <v>-266</v>
      </c>
      <c r="B98" s="1">
        <v>282.86</v>
      </c>
      <c r="C98" s="1">
        <f t="shared" si="84"/>
        <v>2.8286000000000001E-4</v>
      </c>
      <c r="D98" s="1">
        <f t="shared" si="85"/>
        <v>-3.5484284629619327</v>
      </c>
      <c r="E98" s="1">
        <f t="shared" si="88"/>
        <v>3.4100000000000233E-6</v>
      </c>
      <c r="F98" s="4"/>
      <c r="G98" s="4"/>
      <c r="H98" s="2">
        <v>0.99199999999999999</v>
      </c>
      <c r="I98" s="2">
        <f t="shared" si="86"/>
        <v>99200</v>
      </c>
      <c r="J98" s="2">
        <f t="shared" si="87"/>
        <v>4.9965116721541785</v>
      </c>
      <c r="K98" s="2">
        <f t="shared" si="89"/>
        <v>1.0000000000000009E-3</v>
      </c>
      <c r="L98" s="2">
        <f t="shared" si="45"/>
        <v>-8.4821569549786771E-2</v>
      </c>
      <c r="M98" s="2">
        <f t="shared" si="46"/>
        <v>4.9708873598182796E-2</v>
      </c>
      <c r="N98" s="2">
        <f t="shared" si="47"/>
        <v>-0.33827200000000229</v>
      </c>
      <c r="O98" s="2">
        <f t="shared" si="48"/>
        <v>177.92298326013915</v>
      </c>
      <c r="P98" s="4"/>
      <c r="Q98" s="9">
        <v>0.90400000000000003</v>
      </c>
      <c r="R98" s="3">
        <f t="shared" si="49"/>
        <v>90400</v>
      </c>
      <c r="S98" s="3">
        <f t="shared" si="50"/>
        <v>4.9561684304753637</v>
      </c>
      <c r="T98" s="3">
        <f t="shared" si="51"/>
        <v>3.0000000000000027E-3</v>
      </c>
      <c r="U98" s="3">
        <f t="shared" si="52"/>
        <v>-0.92614136095553501</v>
      </c>
      <c r="V98" s="3">
        <f t="shared" si="53"/>
        <v>4.9708873598182796E-2</v>
      </c>
      <c r="W98" s="3">
        <f t="shared" si="54"/>
        <v>-0.30826400000000209</v>
      </c>
      <c r="X98" s="3">
        <f t="shared" si="55"/>
        <v>162.13949280964295</v>
      </c>
      <c r="Y98" s="4"/>
      <c r="Z98" s="11">
        <v>0.95</v>
      </c>
      <c r="AA98" s="10">
        <f t="shared" si="56"/>
        <v>95000</v>
      </c>
      <c r="AB98" s="10">
        <f t="shared" si="57"/>
        <v>4.9777236052888476</v>
      </c>
      <c r="AC98" s="10">
        <f t="shared" si="58"/>
        <v>1.2999999999999901E-2</v>
      </c>
      <c r="AD98" s="10">
        <f t="shared" si="59"/>
        <v>-0.8815305747193336</v>
      </c>
      <c r="AE98" s="10">
        <f t="shared" si="60"/>
        <v>4.9708873598182796E-2</v>
      </c>
      <c r="AF98" s="10">
        <f t="shared" si="61"/>
        <v>-0.32395000000000224</v>
      </c>
      <c r="AG98" s="10">
        <f t="shared" si="62"/>
        <v>170.38995372694777</v>
      </c>
      <c r="AH98" s="4"/>
      <c r="AI98" s="12">
        <v>0.81699999999999995</v>
      </c>
      <c r="AJ98" s="6">
        <f t="shared" si="63"/>
        <v>81700</v>
      </c>
      <c r="AK98" s="6">
        <f t="shared" si="64"/>
        <v>4.9122220565324151</v>
      </c>
      <c r="AL98" s="6">
        <f t="shared" si="65"/>
        <v>7.9999999999998961E-3</v>
      </c>
      <c r="AM98" s="6">
        <f t="shared" si="66"/>
        <v>-1.2275124012675862</v>
      </c>
      <c r="AN98" s="6">
        <f t="shared" si="67"/>
        <v>4.9708873598182796E-2</v>
      </c>
      <c r="AO98" s="6">
        <f t="shared" si="68"/>
        <v>-0.27859700000000193</v>
      </c>
      <c r="AP98" s="6">
        <f t="shared" si="69"/>
        <v>146.5353602051751</v>
      </c>
      <c r="AQ98" s="4"/>
      <c r="AR98" s="13">
        <v>0.72899999999999998</v>
      </c>
      <c r="AS98" s="7">
        <f t="shared" si="70"/>
        <v>72900</v>
      </c>
      <c r="AT98" s="7">
        <f t="shared" si="71"/>
        <v>4.8627275283179747</v>
      </c>
      <c r="AU98" s="7">
        <f t="shared" si="72"/>
        <v>-6.0000000000000053E-3</v>
      </c>
      <c r="AV98" s="7">
        <f t="shared" si="73"/>
        <v>0.11555993668507966</v>
      </c>
      <c r="AW98" s="7">
        <f t="shared" si="74"/>
        <v>4.9708873598182796E-2</v>
      </c>
      <c r="AX98" s="7">
        <f t="shared" si="75"/>
        <v>-0.2485890000000017</v>
      </c>
      <c r="AY98" s="7">
        <f t="shared" si="76"/>
        <v>130.75186975467886</v>
      </c>
      <c r="AZ98" s="4"/>
      <c r="BA98" s="15">
        <v>0.48599999999999999</v>
      </c>
      <c r="BB98" s="14">
        <f t="shared" si="77"/>
        <v>48600</v>
      </c>
      <c r="BC98" s="14">
        <f t="shared" si="78"/>
        <v>4.6866362692622934</v>
      </c>
      <c r="BD98" s="14">
        <f t="shared" si="79"/>
        <v>-3.0000000000000027E-3</v>
      </c>
      <c r="BE98" s="14">
        <f t="shared" si="80"/>
        <v>1.0457948232380048</v>
      </c>
      <c r="BF98" s="14">
        <f t="shared" si="81"/>
        <v>4.9708873598182796E-2</v>
      </c>
      <c r="BG98" s="14">
        <f t="shared" si="82"/>
        <v>-0.16572600000000112</v>
      </c>
      <c r="BH98" s="14">
        <f t="shared" si="83"/>
        <v>87.167913169785919</v>
      </c>
    </row>
    <row r="99" spans="1:60" x14ac:dyDescent="0.3">
      <c r="A99" s="1">
        <v>-265</v>
      </c>
      <c r="B99" s="1">
        <v>286.24</v>
      </c>
      <c r="C99" s="1">
        <f t="shared" si="84"/>
        <v>2.8624E-4</v>
      </c>
      <c r="D99" s="1">
        <f t="shared" si="85"/>
        <v>-3.5432696767767022</v>
      </c>
      <c r="E99" s="1">
        <f t="shared" si="88"/>
        <v>3.3799999999999846E-6</v>
      </c>
      <c r="F99" s="4"/>
      <c r="G99" s="4"/>
      <c r="H99" s="2">
        <v>0.99299999999999999</v>
      </c>
      <c r="I99" s="2">
        <f t="shared" si="86"/>
        <v>99300</v>
      </c>
      <c r="J99" s="2">
        <f t="shared" si="87"/>
        <v>4.9969492484953815</v>
      </c>
      <c r="K99" s="2">
        <f t="shared" si="89"/>
        <v>1.0000000000000009E-3</v>
      </c>
      <c r="L99" s="2">
        <f t="shared" si="45"/>
        <v>0</v>
      </c>
      <c r="M99" s="2">
        <f t="shared" si="46"/>
        <v>5.0408355195316112E-2</v>
      </c>
      <c r="N99" s="2">
        <f t="shared" si="47"/>
        <v>-0.33563399999999849</v>
      </c>
      <c r="O99" s="2">
        <f t="shared" si="48"/>
        <v>180.23055263462274</v>
      </c>
      <c r="P99" s="4"/>
      <c r="Q99" s="9">
        <v>0.91400000000000003</v>
      </c>
      <c r="R99" s="3">
        <f t="shared" si="49"/>
        <v>91400</v>
      </c>
      <c r="S99" s="3">
        <f t="shared" si="50"/>
        <v>4.9609461957338317</v>
      </c>
      <c r="T99" s="3">
        <f t="shared" si="51"/>
        <v>1.0000000000000009E-2</v>
      </c>
      <c r="U99" s="3">
        <f t="shared" si="52"/>
        <v>-0.55902081717622665</v>
      </c>
      <c r="V99" s="3">
        <f t="shared" si="53"/>
        <v>5.0408355195316112E-2</v>
      </c>
      <c r="W99" s="3">
        <f t="shared" si="54"/>
        <v>-0.3089319999999986</v>
      </c>
      <c r="X99" s="3">
        <f t="shared" si="55"/>
        <v>165.89196889027713</v>
      </c>
      <c r="Y99" s="4"/>
      <c r="Z99" s="11">
        <v>0.96</v>
      </c>
      <c r="AA99" s="10">
        <f t="shared" si="56"/>
        <v>96000</v>
      </c>
      <c r="AB99" s="10">
        <f t="shared" si="57"/>
        <v>4.982271233039568</v>
      </c>
      <c r="AC99" s="10">
        <f t="shared" si="58"/>
        <v>1.0000000000000009E-2</v>
      </c>
      <c r="AD99" s="10">
        <f t="shared" si="59"/>
        <v>-0.70902241010096245</v>
      </c>
      <c r="AE99" s="10">
        <f t="shared" si="60"/>
        <v>5.0408355195316112E-2</v>
      </c>
      <c r="AF99" s="10">
        <f t="shared" si="61"/>
        <v>-0.32447999999999855</v>
      </c>
      <c r="AG99" s="10">
        <f t="shared" si="62"/>
        <v>174.2410176528075</v>
      </c>
      <c r="AH99" s="4"/>
      <c r="AI99" s="12">
        <v>0.82899999999999996</v>
      </c>
      <c r="AJ99" s="6">
        <f t="shared" si="63"/>
        <v>82900</v>
      </c>
      <c r="AK99" s="6">
        <f t="shared" si="64"/>
        <v>4.9185545305502734</v>
      </c>
      <c r="AL99" s="6">
        <f t="shared" si="65"/>
        <v>1.2000000000000011E-2</v>
      </c>
      <c r="AM99" s="6">
        <f t="shared" si="66"/>
        <v>-1.5320800875798168</v>
      </c>
      <c r="AN99" s="6">
        <f t="shared" si="67"/>
        <v>5.0408355195316112E-2</v>
      </c>
      <c r="AO99" s="6">
        <f t="shared" si="68"/>
        <v>-0.28020199999999873</v>
      </c>
      <c r="AP99" s="6">
        <f t="shared" si="69"/>
        <v>150.46437878560147</v>
      </c>
      <c r="AQ99" s="4"/>
      <c r="AR99" s="13">
        <v>0.72799999999999998</v>
      </c>
      <c r="AS99" s="7">
        <f t="shared" si="70"/>
        <v>72800</v>
      </c>
      <c r="AT99" s="7">
        <f t="shared" si="71"/>
        <v>4.8621313793130376</v>
      </c>
      <c r="AU99" s="7">
        <f t="shared" si="72"/>
        <v>-1.0000000000000009E-3</v>
      </c>
      <c r="AV99" s="7">
        <f t="shared" si="73"/>
        <v>-0.46814752793265568</v>
      </c>
      <c r="AW99" s="7">
        <f t="shared" si="74"/>
        <v>5.0408355195316112E-2</v>
      </c>
      <c r="AX99" s="7">
        <f t="shared" si="75"/>
        <v>-0.24606399999999887</v>
      </c>
      <c r="AY99" s="7">
        <f t="shared" si="76"/>
        <v>132.13277172004567</v>
      </c>
      <c r="AZ99" s="4"/>
      <c r="BA99" s="15">
        <v>0.48</v>
      </c>
      <c r="BB99" s="14">
        <f t="shared" si="77"/>
        <v>48000</v>
      </c>
      <c r="BC99" s="14">
        <f t="shared" si="78"/>
        <v>4.6812412373755876</v>
      </c>
      <c r="BD99" s="14">
        <f t="shared" si="79"/>
        <v>-6.0000000000000053E-3</v>
      </c>
      <c r="BE99" s="14">
        <f t="shared" si="80"/>
        <v>1.2551263933712886</v>
      </c>
      <c r="BF99" s="14">
        <f t="shared" si="81"/>
        <v>5.0408355195316112E-2</v>
      </c>
      <c r="BG99" s="14">
        <f t="shared" si="82"/>
        <v>-0.16223999999999927</v>
      </c>
      <c r="BH99" s="14">
        <f t="shared" si="83"/>
        <v>87.12050882640375</v>
      </c>
    </row>
    <row r="100" spans="1:60" x14ac:dyDescent="0.3">
      <c r="A100" s="1">
        <v>-264</v>
      </c>
      <c r="B100" s="1">
        <v>289.61</v>
      </c>
      <c r="C100" s="1">
        <f t="shared" si="84"/>
        <v>2.8960999999999999E-4</v>
      </c>
      <c r="D100" s="1">
        <f t="shared" si="85"/>
        <v>-3.5381864463773804</v>
      </c>
      <c r="E100" s="1">
        <f t="shared" si="88"/>
        <v>3.3699999999999898E-6</v>
      </c>
      <c r="F100" s="4"/>
      <c r="G100" s="4"/>
      <c r="H100" s="2">
        <v>0.99299999999999999</v>
      </c>
      <c r="I100" s="2">
        <f t="shared" si="86"/>
        <v>99300</v>
      </c>
      <c r="J100" s="2">
        <f t="shared" si="87"/>
        <v>4.9969492484953815</v>
      </c>
      <c r="K100" s="2">
        <f t="shared" si="89"/>
        <v>0</v>
      </c>
      <c r="L100" s="2">
        <f t="shared" si="45"/>
        <v>-8.777919742349416E-2</v>
      </c>
      <c r="M100" s="2">
        <f t="shared" si="46"/>
        <v>5.1104836061936415E-2</v>
      </c>
      <c r="N100" s="2">
        <f t="shared" si="47"/>
        <v>-0.33464099999999897</v>
      </c>
      <c r="O100" s="2">
        <f t="shared" si="48"/>
        <v>182.35246767926597</v>
      </c>
      <c r="P100" s="4"/>
      <c r="Q100" s="9">
        <v>0.92</v>
      </c>
      <c r="R100" s="3">
        <f t="shared" si="49"/>
        <v>92000</v>
      </c>
      <c r="S100" s="3">
        <f t="shared" si="50"/>
        <v>4.9637878273455556</v>
      </c>
      <c r="T100" s="3">
        <f t="shared" si="51"/>
        <v>6.0000000000000053E-3</v>
      </c>
      <c r="U100" s="3">
        <f t="shared" si="52"/>
        <v>-0.56690530256296467</v>
      </c>
      <c r="V100" s="3">
        <f t="shared" si="53"/>
        <v>5.1104836061936415E-2</v>
      </c>
      <c r="W100" s="3">
        <f t="shared" si="54"/>
        <v>-0.31003999999999904</v>
      </c>
      <c r="X100" s="3">
        <f t="shared" si="55"/>
        <v>168.94689855480834</v>
      </c>
      <c r="Y100" s="4"/>
      <c r="Z100" s="11">
        <v>0.96799999999999997</v>
      </c>
      <c r="AA100" s="10">
        <f t="shared" si="56"/>
        <v>96800</v>
      </c>
      <c r="AB100" s="10">
        <f t="shared" si="57"/>
        <v>4.9858753573083936</v>
      </c>
      <c r="AC100" s="10">
        <f t="shared" si="58"/>
        <v>8.0000000000000071E-3</v>
      </c>
      <c r="AD100" s="10">
        <f t="shared" si="59"/>
        <v>-0.44929839348761058</v>
      </c>
      <c r="AE100" s="10">
        <f t="shared" si="60"/>
        <v>5.1104836061936415E-2</v>
      </c>
      <c r="AF100" s="10">
        <f t="shared" si="61"/>
        <v>-0.32621599999999901</v>
      </c>
      <c r="AG100" s="10">
        <f t="shared" si="62"/>
        <v>177.76151934897226</v>
      </c>
      <c r="AH100" s="4"/>
      <c r="AI100" s="12">
        <v>0.84399999999999997</v>
      </c>
      <c r="AJ100" s="6">
        <f t="shared" si="63"/>
        <v>84400</v>
      </c>
      <c r="AK100" s="6">
        <f t="shared" si="64"/>
        <v>4.9263424466256547</v>
      </c>
      <c r="AL100" s="6">
        <f t="shared" si="65"/>
        <v>1.5000000000000013E-2</v>
      </c>
      <c r="AM100" s="6">
        <f t="shared" si="66"/>
        <v>-1.4347218462394566</v>
      </c>
      <c r="AN100" s="6">
        <f t="shared" si="67"/>
        <v>5.1104836061936415E-2</v>
      </c>
      <c r="AO100" s="6">
        <f t="shared" si="68"/>
        <v>-0.28442799999999913</v>
      </c>
      <c r="AP100" s="6">
        <f t="shared" si="69"/>
        <v>154.99041563071549</v>
      </c>
      <c r="AQ100" s="4"/>
      <c r="AR100" s="13">
        <v>0.73199999999999998</v>
      </c>
      <c r="AS100" s="7">
        <f t="shared" si="70"/>
        <v>73200</v>
      </c>
      <c r="AT100" s="7">
        <f t="shared" si="71"/>
        <v>4.8645110810583923</v>
      </c>
      <c r="AU100" s="7">
        <f t="shared" si="72"/>
        <v>4.0000000000000036E-3</v>
      </c>
      <c r="AV100" s="7">
        <f t="shared" si="73"/>
        <v>-0.47525254008455042</v>
      </c>
      <c r="AW100" s="7">
        <f t="shared" si="74"/>
        <v>5.1104836061936415E-2</v>
      </c>
      <c r="AX100" s="7">
        <f t="shared" si="75"/>
        <v>-0.24668399999999924</v>
      </c>
      <c r="AY100" s="7">
        <f t="shared" si="76"/>
        <v>134.42296711099968</v>
      </c>
      <c r="AZ100" s="4"/>
      <c r="BA100" s="15">
        <v>0.47299999999999998</v>
      </c>
      <c r="BB100" s="14">
        <f t="shared" si="77"/>
        <v>47300</v>
      </c>
      <c r="BC100" s="14">
        <f t="shared" si="78"/>
        <v>4.6748611407378116</v>
      </c>
      <c r="BD100" s="14">
        <f t="shared" si="79"/>
        <v>-7.0000000000000062E-3</v>
      </c>
      <c r="BE100" s="14">
        <f t="shared" si="80"/>
        <v>0</v>
      </c>
      <c r="BF100" s="14">
        <f t="shared" si="81"/>
        <v>5.1104836061936415E-2</v>
      </c>
      <c r="BG100" s="14">
        <f t="shared" si="82"/>
        <v>-0.15940099999999952</v>
      </c>
      <c r="BH100" s="14">
        <f t="shared" si="83"/>
        <v>86.860742409156899</v>
      </c>
    </row>
    <row r="101" spans="1:60" x14ac:dyDescent="0.3">
      <c r="A101" s="1">
        <v>-263</v>
      </c>
      <c r="B101" s="1">
        <v>292.95</v>
      </c>
      <c r="C101" s="1">
        <f t="shared" si="84"/>
        <v>2.9294999999999999E-4</v>
      </c>
      <c r="D101" s="1">
        <f t="shared" si="85"/>
        <v>-3.5332064976564643</v>
      </c>
      <c r="E101" s="1">
        <f t="shared" si="88"/>
        <v>3.3400000000000053E-6</v>
      </c>
      <c r="F101" s="4"/>
      <c r="G101" s="4"/>
      <c r="H101" s="2">
        <v>0.99399999999999999</v>
      </c>
      <c r="I101" s="2">
        <f t="shared" si="86"/>
        <v>99400</v>
      </c>
      <c r="J101" s="2">
        <f t="shared" si="87"/>
        <v>4.9973863843973136</v>
      </c>
      <c r="K101" s="2">
        <f t="shared" si="89"/>
        <v>1.0000000000000009E-3</v>
      </c>
      <c r="L101" s="2">
        <f t="shared" si="45"/>
        <v>-0.17890175959606258</v>
      </c>
      <c r="M101" s="2">
        <f t="shared" si="46"/>
        <v>5.1798104508913728E-2</v>
      </c>
      <c r="N101" s="2">
        <f t="shared" si="47"/>
        <v>-0.33199600000000051</v>
      </c>
      <c r="O101" s="2">
        <f t="shared" si="48"/>
        <v>184.64124905623197</v>
      </c>
      <c r="P101" s="4"/>
      <c r="Q101" s="9">
        <v>0.92600000000000005</v>
      </c>
      <c r="R101" s="3">
        <f t="shared" si="49"/>
        <v>92600</v>
      </c>
      <c r="S101" s="3">
        <f t="shared" si="50"/>
        <v>4.9666109866819346</v>
      </c>
      <c r="T101" s="3">
        <f t="shared" si="51"/>
        <v>6.0000000000000053E-3</v>
      </c>
      <c r="U101" s="3">
        <f t="shared" si="52"/>
        <v>0</v>
      </c>
      <c r="V101" s="3">
        <f t="shared" si="53"/>
        <v>5.1798104508913728E-2</v>
      </c>
      <c r="W101" s="3">
        <f t="shared" si="54"/>
        <v>-0.3092840000000005</v>
      </c>
      <c r="X101" s="3">
        <f t="shared" si="55"/>
        <v>172.00985576063462</v>
      </c>
      <c r="Y101" s="4"/>
      <c r="Z101" s="11">
        <v>0.97299999999999998</v>
      </c>
      <c r="AA101" s="10">
        <f t="shared" si="56"/>
        <v>97300</v>
      </c>
      <c r="AB101" s="10">
        <f t="shared" si="57"/>
        <v>4.9881128402683519</v>
      </c>
      <c r="AC101" s="10">
        <f t="shared" si="58"/>
        <v>5.0000000000000044E-3</v>
      </c>
      <c r="AD101" s="10">
        <f t="shared" si="59"/>
        <v>0.1831350346378475</v>
      </c>
      <c r="AE101" s="10">
        <f t="shared" si="60"/>
        <v>5.1798104508913728E-2</v>
      </c>
      <c r="AF101" s="10">
        <f t="shared" si="61"/>
        <v>-0.32498200000000049</v>
      </c>
      <c r="AG101" s="10">
        <f t="shared" si="62"/>
        <v>180.74037759729751</v>
      </c>
      <c r="AH101" s="4"/>
      <c r="AI101" s="12">
        <v>0.85799999999999998</v>
      </c>
      <c r="AJ101" s="6">
        <f t="shared" si="63"/>
        <v>85800</v>
      </c>
      <c r="AK101" s="6">
        <f t="shared" si="64"/>
        <v>4.9334872878487053</v>
      </c>
      <c r="AL101" s="6">
        <f t="shared" si="65"/>
        <v>1.4000000000000012E-2</v>
      </c>
      <c r="AM101" s="6">
        <f t="shared" si="66"/>
        <v>-0.92874159693399572</v>
      </c>
      <c r="AN101" s="6">
        <f t="shared" si="67"/>
        <v>5.1798104508913728E-2</v>
      </c>
      <c r="AO101" s="6">
        <f t="shared" si="68"/>
        <v>-0.28657200000000044</v>
      </c>
      <c r="AP101" s="6">
        <f t="shared" si="69"/>
        <v>159.37846246503727</v>
      </c>
      <c r="AQ101" s="4"/>
      <c r="AR101" s="13">
        <v>0.73599999999999999</v>
      </c>
      <c r="AS101" s="7">
        <f t="shared" si="70"/>
        <v>73600</v>
      </c>
      <c r="AT101" s="7">
        <f t="shared" si="71"/>
        <v>4.8668778143374984</v>
      </c>
      <c r="AU101" s="7">
        <f t="shared" si="72"/>
        <v>4.0000000000000036E-3</v>
      </c>
      <c r="AV101" s="7">
        <f t="shared" si="73"/>
        <v>-0.72263126678894773</v>
      </c>
      <c r="AW101" s="7">
        <f t="shared" si="74"/>
        <v>5.1798104508913728E-2</v>
      </c>
      <c r="AX101" s="7">
        <f t="shared" si="75"/>
        <v>-0.24582400000000038</v>
      </c>
      <c r="AY101" s="7">
        <f t="shared" si="76"/>
        <v>136.71625684646554</v>
      </c>
      <c r="AZ101" s="4"/>
      <c r="BA101" s="15">
        <v>0.47299999999999998</v>
      </c>
      <c r="BB101" s="14">
        <f t="shared" si="77"/>
        <v>47300</v>
      </c>
      <c r="BC101" s="14">
        <f t="shared" si="78"/>
        <v>4.6748611407378116</v>
      </c>
      <c r="BD101" s="14">
        <f t="shared" si="79"/>
        <v>0</v>
      </c>
      <c r="BE101" s="14">
        <f t="shared" si="80"/>
        <v>-0.74950839078365239</v>
      </c>
      <c r="BF101" s="14">
        <f t="shared" si="81"/>
        <v>5.1798104508913728E-2</v>
      </c>
      <c r="BG101" s="14">
        <f t="shared" si="82"/>
        <v>-0.15798200000000026</v>
      </c>
      <c r="BH101" s="14">
        <f t="shared" si="83"/>
        <v>87.862485717905159</v>
      </c>
    </row>
    <row r="102" spans="1:60" x14ac:dyDescent="0.3">
      <c r="A102" s="1">
        <v>-262</v>
      </c>
      <c r="B102" s="1">
        <v>296.26</v>
      </c>
      <c r="C102" s="1">
        <f t="shared" si="84"/>
        <v>2.9625999999999996E-4</v>
      </c>
      <c r="D102" s="1">
        <f t="shared" si="85"/>
        <v>-3.5283269814999088</v>
      </c>
      <c r="E102" s="1">
        <f t="shared" si="88"/>
        <v>3.3099999999999666E-6</v>
      </c>
      <c r="F102" s="4"/>
      <c r="G102" s="4"/>
      <c r="H102" s="2">
        <v>0.996</v>
      </c>
      <c r="I102" s="2">
        <f t="shared" si="86"/>
        <v>99600</v>
      </c>
      <c r="J102" s="2">
        <f t="shared" si="87"/>
        <v>4.9982593384236988</v>
      </c>
      <c r="K102" s="2">
        <f t="shared" si="89"/>
        <v>2.0000000000000018E-3</v>
      </c>
      <c r="L102" s="2">
        <f t="shared" si="45"/>
        <v>9.1232808465735324E-2</v>
      </c>
      <c r="M102" s="2">
        <f t="shared" si="46"/>
        <v>5.2487949908736925E-2</v>
      </c>
      <c r="N102" s="2">
        <f t="shared" si="47"/>
        <v>-0.32967599999999669</v>
      </c>
      <c r="O102" s="2">
        <f t="shared" si="48"/>
        <v>187.10319324933278</v>
      </c>
      <c r="P102" s="4"/>
      <c r="Q102" s="9">
        <v>0.92600000000000005</v>
      </c>
      <c r="R102" s="3">
        <f t="shared" si="49"/>
        <v>92600</v>
      </c>
      <c r="S102" s="3">
        <f t="shared" si="50"/>
        <v>4.9666109866819346</v>
      </c>
      <c r="T102" s="3">
        <f t="shared" si="51"/>
        <v>0</v>
      </c>
      <c r="U102" s="3">
        <f t="shared" si="52"/>
        <v>0</v>
      </c>
      <c r="V102" s="3">
        <f t="shared" si="53"/>
        <v>5.2487949908736925E-2</v>
      </c>
      <c r="W102" s="3">
        <f t="shared" si="54"/>
        <v>-0.30650599999999689</v>
      </c>
      <c r="X102" s="3">
        <f t="shared" si="55"/>
        <v>173.95337043060456</v>
      </c>
      <c r="Y102" s="4"/>
      <c r="Z102" s="11">
        <v>0.97099999999999997</v>
      </c>
      <c r="AA102" s="10">
        <f t="shared" si="56"/>
        <v>97100</v>
      </c>
      <c r="AB102" s="10">
        <f t="shared" si="57"/>
        <v>4.9872192299080051</v>
      </c>
      <c r="AC102" s="10">
        <f t="shared" si="58"/>
        <v>-2.0000000000000018E-3</v>
      </c>
      <c r="AD102" s="10">
        <f t="shared" si="59"/>
        <v>0</v>
      </c>
      <c r="AE102" s="10">
        <f t="shared" si="60"/>
        <v>5.2487949908736925E-2</v>
      </c>
      <c r="AF102" s="10">
        <f t="shared" si="61"/>
        <v>-0.32140099999999677</v>
      </c>
      <c r="AG102" s="10">
        <f t="shared" si="62"/>
        <v>182.40682795692987</v>
      </c>
      <c r="AH102" s="4"/>
      <c r="AI102" s="12">
        <v>0.86699999999999999</v>
      </c>
      <c r="AJ102" s="6">
        <f t="shared" si="63"/>
        <v>86700</v>
      </c>
      <c r="AK102" s="6">
        <f t="shared" si="64"/>
        <v>4.9380190974762099</v>
      </c>
      <c r="AL102" s="6">
        <f t="shared" si="65"/>
        <v>9.000000000000008E-3</v>
      </c>
      <c r="AM102" s="6">
        <f t="shared" si="66"/>
        <v>0.209751255330939</v>
      </c>
      <c r="AN102" s="6">
        <f t="shared" si="67"/>
        <v>5.2487949908736925E-2</v>
      </c>
      <c r="AO102" s="6">
        <f t="shared" si="68"/>
        <v>-0.2869769999999971</v>
      </c>
      <c r="AP102" s="6">
        <f t="shared" si="69"/>
        <v>162.86994834053365</v>
      </c>
      <c r="AQ102" s="4"/>
      <c r="AR102" s="13">
        <v>0.74199999999999999</v>
      </c>
      <c r="AS102" s="7">
        <f t="shared" si="70"/>
        <v>74200</v>
      </c>
      <c r="AT102" s="7">
        <f t="shared" si="71"/>
        <v>4.8704039052790273</v>
      </c>
      <c r="AU102" s="7">
        <f t="shared" si="72"/>
        <v>6.0000000000000053E-3</v>
      </c>
      <c r="AV102" s="7">
        <f t="shared" si="73"/>
        <v>-0.97397451575717731</v>
      </c>
      <c r="AW102" s="7">
        <f t="shared" si="74"/>
        <v>5.2487949908736925E-2</v>
      </c>
      <c r="AX102" s="7">
        <f t="shared" si="75"/>
        <v>-0.24560199999999752</v>
      </c>
      <c r="AY102" s="7">
        <f t="shared" si="76"/>
        <v>139.388121878519</v>
      </c>
      <c r="AZ102" s="4"/>
      <c r="BA102" s="15">
        <v>0.47699999999999998</v>
      </c>
      <c r="BB102" s="14">
        <f t="shared" si="77"/>
        <v>47700</v>
      </c>
      <c r="BC102" s="14">
        <f t="shared" si="78"/>
        <v>4.6785183790401144</v>
      </c>
      <c r="BD102" s="14">
        <f t="shared" si="79"/>
        <v>4.0000000000000036E-3</v>
      </c>
      <c r="BE102" s="14">
        <f t="shared" si="80"/>
        <v>-0.56942038052685473</v>
      </c>
      <c r="BF102" s="14">
        <f t="shared" si="81"/>
        <v>5.2487949908736925E-2</v>
      </c>
      <c r="BG102" s="14">
        <f t="shared" si="82"/>
        <v>-0.15788699999999842</v>
      </c>
      <c r="BH102" s="14">
        <f t="shared" si="83"/>
        <v>89.606649779047927</v>
      </c>
    </row>
    <row r="103" spans="1:60" x14ac:dyDescent="0.3">
      <c r="A103" s="1">
        <v>-261</v>
      </c>
      <c r="B103" s="1">
        <v>299.54000000000002</v>
      </c>
      <c r="C103" s="1">
        <f t="shared" si="84"/>
        <v>2.9954E-4</v>
      </c>
      <c r="D103" s="1">
        <f t="shared" si="85"/>
        <v>-3.5235451745456969</v>
      </c>
      <c r="E103" s="1">
        <f t="shared" si="88"/>
        <v>3.2800000000000364E-6</v>
      </c>
      <c r="F103" s="4"/>
      <c r="G103" s="4"/>
      <c r="H103" s="2">
        <v>0.995</v>
      </c>
      <c r="I103" s="2">
        <f t="shared" si="86"/>
        <v>99500</v>
      </c>
      <c r="J103" s="2">
        <f t="shared" si="87"/>
        <v>4.9978230807457251</v>
      </c>
      <c r="K103" s="2">
        <f t="shared" si="89"/>
        <v>-1.0000000000000009E-3</v>
      </c>
      <c r="L103" s="2">
        <f t="shared" si="45"/>
        <v>-9.2800141945318465E-2</v>
      </c>
      <c r="M103" s="2">
        <f t="shared" si="46"/>
        <v>5.3174162758884175E-2</v>
      </c>
      <c r="N103" s="2">
        <f t="shared" si="47"/>
        <v>-0.32636000000000359</v>
      </c>
      <c r="O103" s="2">
        <f t="shared" si="48"/>
        <v>188.98474493862722</v>
      </c>
      <c r="P103" s="4"/>
      <c r="Q103" s="9">
        <v>0.92600000000000005</v>
      </c>
      <c r="R103" s="3">
        <f t="shared" si="49"/>
        <v>92600</v>
      </c>
      <c r="S103" s="3">
        <f t="shared" si="50"/>
        <v>4.9666109866819346</v>
      </c>
      <c r="T103" s="3">
        <f t="shared" si="51"/>
        <v>0</v>
      </c>
      <c r="U103" s="3">
        <f t="shared" si="52"/>
        <v>0.50017736442716776</v>
      </c>
      <c r="V103" s="3">
        <f t="shared" si="53"/>
        <v>5.3174162758884175E-2</v>
      </c>
      <c r="W103" s="3">
        <f t="shared" si="54"/>
        <v>-0.30372800000000338</v>
      </c>
      <c r="X103" s="3">
        <f t="shared" si="55"/>
        <v>175.87927016398871</v>
      </c>
      <c r="Y103" s="4"/>
      <c r="Z103" s="11">
        <v>0.97099999999999997</v>
      </c>
      <c r="AA103" s="10">
        <f t="shared" si="56"/>
        <v>97100</v>
      </c>
      <c r="AB103" s="10">
        <f t="shared" si="57"/>
        <v>4.9872192299080051</v>
      </c>
      <c r="AC103" s="10">
        <f t="shared" si="58"/>
        <v>0</v>
      </c>
      <c r="AD103" s="10">
        <f t="shared" si="59"/>
        <v>0.19047951807550281</v>
      </c>
      <c r="AE103" s="10">
        <f t="shared" si="60"/>
        <v>5.3174162758884175E-2</v>
      </c>
      <c r="AF103" s="10">
        <f t="shared" si="61"/>
        <v>-0.31848800000000355</v>
      </c>
      <c r="AG103" s="10">
        <f t="shared" si="62"/>
        <v>184.42631893005731</v>
      </c>
      <c r="AH103" s="4"/>
      <c r="AI103" s="12">
        <v>0.86499999999999999</v>
      </c>
      <c r="AJ103" s="6">
        <f t="shared" si="63"/>
        <v>86500</v>
      </c>
      <c r="AK103" s="6">
        <f t="shared" si="64"/>
        <v>4.9370161074648138</v>
      </c>
      <c r="AL103" s="6">
        <f t="shared" si="65"/>
        <v>-2.0000000000000018E-3</v>
      </c>
      <c r="AM103" s="6">
        <f t="shared" si="66"/>
        <v>0.10686239888847776</v>
      </c>
      <c r="AN103" s="6">
        <f t="shared" si="67"/>
        <v>5.3174162758884175E-2</v>
      </c>
      <c r="AO103" s="6">
        <f t="shared" si="68"/>
        <v>-0.28372000000000314</v>
      </c>
      <c r="AP103" s="6">
        <f t="shared" si="69"/>
        <v>164.29327072554022</v>
      </c>
      <c r="AQ103" s="4"/>
      <c r="AR103" s="13">
        <v>0.75</v>
      </c>
      <c r="AS103" s="7">
        <f t="shared" si="70"/>
        <v>75000</v>
      </c>
      <c r="AT103" s="7">
        <f t="shared" si="71"/>
        <v>4.8750612633917001</v>
      </c>
      <c r="AU103" s="7">
        <f t="shared" si="72"/>
        <v>8.0000000000000071E-3</v>
      </c>
      <c r="AV103" s="7">
        <f t="shared" si="73"/>
        <v>0</v>
      </c>
      <c r="AW103" s="7">
        <f t="shared" si="74"/>
        <v>5.3174162758884175E-2</v>
      </c>
      <c r="AX103" s="7">
        <f t="shared" si="75"/>
        <v>-0.24600000000000272</v>
      </c>
      <c r="AY103" s="7">
        <f t="shared" si="76"/>
        <v>142.45081276780945</v>
      </c>
      <c r="AZ103" s="4"/>
      <c r="BA103" s="15">
        <v>0.48</v>
      </c>
      <c r="BB103" s="14">
        <f t="shared" si="77"/>
        <v>48000</v>
      </c>
      <c r="BC103" s="14">
        <f t="shared" si="78"/>
        <v>4.6812412373755876</v>
      </c>
      <c r="BD103" s="14">
        <f t="shared" si="79"/>
        <v>3.0000000000000027E-3</v>
      </c>
      <c r="BE103" s="14">
        <f t="shared" si="80"/>
        <v>-1.9048619915397584</v>
      </c>
      <c r="BF103" s="14">
        <f t="shared" si="81"/>
        <v>5.3174162758884175E-2</v>
      </c>
      <c r="BG103" s="14">
        <f t="shared" si="82"/>
        <v>-0.15744000000000175</v>
      </c>
      <c r="BH103" s="14">
        <f t="shared" si="83"/>
        <v>91.168520171398043</v>
      </c>
    </row>
    <row r="104" spans="1:60" x14ac:dyDescent="0.3">
      <c r="A104" s="1">
        <v>-260</v>
      </c>
      <c r="B104" s="1">
        <v>302.8</v>
      </c>
      <c r="C104" s="1">
        <f t="shared" si="84"/>
        <v>3.0279999999999999E-4</v>
      </c>
      <c r="D104" s="1">
        <f t="shared" si="85"/>
        <v>-3.5188441291719648</v>
      </c>
      <c r="E104" s="1">
        <f t="shared" si="88"/>
        <v>3.2599999999999925E-6</v>
      </c>
      <c r="F104" s="4"/>
      <c r="G104" s="4"/>
      <c r="H104" s="2">
        <v>0.996</v>
      </c>
      <c r="I104" s="2">
        <f t="shared" si="86"/>
        <v>99600</v>
      </c>
      <c r="J104" s="2">
        <f t="shared" si="87"/>
        <v>4.9982593384236988</v>
      </c>
      <c r="K104" s="2">
        <f t="shared" si="89"/>
        <v>1.0000000000000009E-3</v>
      </c>
      <c r="L104" s="2">
        <f t="shared" si="45"/>
        <v>0</v>
      </c>
      <c r="M104" s="2">
        <f t="shared" si="46"/>
        <v>5.3856534744733911E-2</v>
      </c>
      <c r="N104" s="2">
        <f t="shared" si="47"/>
        <v>-0.32469599999999926</v>
      </c>
      <c r="O104" s="2">
        <f t="shared" si="48"/>
        <v>191.23353444912567</v>
      </c>
      <c r="P104" s="4"/>
      <c r="Q104" s="9">
        <v>0.92100000000000004</v>
      </c>
      <c r="R104" s="3">
        <f t="shared" si="49"/>
        <v>92100</v>
      </c>
      <c r="S104" s="3">
        <f t="shared" si="50"/>
        <v>4.9642596301968487</v>
      </c>
      <c r="T104" s="3">
        <f t="shared" si="51"/>
        <v>-5.0000000000000044E-3</v>
      </c>
      <c r="U104" s="3">
        <f t="shared" si="52"/>
        <v>-0.20443662206090471</v>
      </c>
      <c r="V104" s="3">
        <f t="shared" si="53"/>
        <v>5.3856534744733911E-2</v>
      </c>
      <c r="W104" s="3">
        <f t="shared" si="54"/>
        <v>-0.30024599999999929</v>
      </c>
      <c r="X104" s="3">
        <f t="shared" si="55"/>
        <v>176.83341890325778</v>
      </c>
      <c r="Y104" s="4"/>
      <c r="Z104" s="11">
        <v>0.96899999999999997</v>
      </c>
      <c r="AA104" s="10">
        <f t="shared" si="56"/>
        <v>96900</v>
      </c>
      <c r="AB104" s="10">
        <f t="shared" si="57"/>
        <v>4.9863237770507656</v>
      </c>
      <c r="AC104" s="10">
        <f t="shared" si="58"/>
        <v>-2.0000000000000018E-3</v>
      </c>
      <c r="AD104" s="10">
        <f t="shared" si="59"/>
        <v>9.7310536074083992E-2</v>
      </c>
      <c r="AE104" s="10">
        <f t="shared" si="60"/>
        <v>5.3856534744733911E-2</v>
      </c>
      <c r="AF104" s="10">
        <f t="shared" si="61"/>
        <v>-0.31589399999999929</v>
      </c>
      <c r="AG104" s="10">
        <f t="shared" si="62"/>
        <v>186.04949285261324</v>
      </c>
      <c r="AH104" s="4"/>
      <c r="AI104" s="12">
        <v>0.86399999999999999</v>
      </c>
      <c r="AJ104" s="6">
        <f t="shared" si="63"/>
        <v>86400</v>
      </c>
      <c r="AK104" s="6">
        <f t="shared" si="64"/>
        <v>4.9365137424788932</v>
      </c>
      <c r="AL104" s="6">
        <f t="shared" si="65"/>
        <v>-1.0000000000000009E-3</v>
      </c>
      <c r="AM104" s="6">
        <f t="shared" si="66"/>
        <v>-0.21790817988653557</v>
      </c>
      <c r="AN104" s="6">
        <f t="shared" si="67"/>
        <v>5.3856534744733911E-2</v>
      </c>
      <c r="AO104" s="6">
        <f t="shared" si="68"/>
        <v>-0.28166399999999936</v>
      </c>
      <c r="AP104" s="6">
        <f t="shared" si="69"/>
        <v>165.88933108839817</v>
      </c>
      <c r="AQ104" s="4"/>
      <c r="AR104" s="13">
        <v>0.75</v>
      </c>
      <c r="AS104" s="7">
        <f t="shared" si="70"/>
        <v>75000</v>
      </c>
      <c r="AT104" s="7">
        <f t="shared" si="71"/>
        <v>4.8750612633917001</v>
      </c>
      <c r="AU104" s="7">
        <f t="shared" si="72"/>
        <v>0</v>
      </c>
      <c r="AV104" s="7">
        <f t="shared" si="73"/>
        <v>-0.50130568098456008</v>
      </c>
      <c r="AW104" s="7">
        <f t="shared" si="74"/>
        <v>5.3856534744733911E-2</v>
      </c>
      <c r="AX104" s="7">
        <f t="shared" si="75"/>
        <v>-0.24449999999999944</v>
      </c>
      <c r="AY104" s="7">
        <f t="shared" si="76"/>
        <v>144.00115545867897</v>
      </c>
      <c r="AZ104" s="4"/>
      <c r="BA104" s="15">
        <v>0.49</v>
      </c>
      <c r="BB104" s="14">
        <f t="shared" si="77"/>
        <v>49000</v>
      </c>
      <c r="BC104" s="14">
        <f t="shared" si="78"/>
        <v>4.6901960800285138</v>
      </c>
      <c r="BD104" s="14">
        <f t="shared" si="79"/>
        <v>1.0000000000000009E-2</v>
      </c>
      <c r="BE104" s="14">
        <f t="shared" si="80"/>
        <v>-1.715329883443246</v>
      </c>
      <c r="BF104" s="14">
        <f t="shared" si="81"/>
        <v>5.3856534744733911E-2</v>
      </c>
      <c r="BG104" s="14">
        <f t="shared" si="82"/>
        <v>-0.15973999999999963</v>
      </c>
      <c r="BH104" s="14">
        <f t="shared" si="83"/>
        <v>94.080754899670254</v>
      </c>
    </row>
    <row r="105" spans="1:60" x14ac:dyDescent="0.3">
      <c r="A105" s="1">
        <v>-259</v>
      </c>
      <c r="B105" s="1">
        <v>306.02999999999997</v>
      </c>
      <c r="C105" s="1">
        <f t="shared" si="84"/>
        <v>3.0602999999999994E-4</v>
      </c>
      <c r="D105" s="1">
        <f t="shared" si="85"/>
        <v>-3.5142359977150526</v>
      </c>
      <c r="E105" s="1">
        <f t="shared" si="88"/>
        <v>3.2299999999999538E-6</v>
      </c>
      <c r="F105" s="4"/>
      <c r="G105" s="4"/>
      <c r="H105" s="2">
        <v>0.996</v>
      </c>
      <c r="I105" s="2">
        <f t="shared" si="86"/>
        <v>99600</v>
      </c>
      <c r="J105" s="2">
        <f t="shared" si="87"/>
        <v>4.9982593384236988</v>
      </c>
      <c r="K105" s="2">
        <f t="shared" si="89"/>
        <v>0</v>
      </c>
      <c r="L105" s="2">
        <f t="shared" si="45"/>
        <v>9.6568072561886001E-2</v>
      </c>
      <c r="M105" s="2">
        <f t="shared" si="46"/>
        <v>5.4534858801997099E-2</v>
      </c>
      <c r="N105" s="2">
        <f t="shared" si="47"/>
        <v>-0.32170799999999539</v>
      </c>
      <c r="O105" s="2">
        <f t="shared" si="48"/>
        <v>193.27344302333526</v>
      </c>
      <c r="P105" s="4"/>
      <c r="Q105" s="9">
        <v>0.92300000000000004</v>
      </c>
      <c r="R105" s="3">
        <f t="shared" si="49"/>
        <v>92300</v>
      </c>
      <c r="S105" s="3">
        <f t="shared" si="50"/>
        <v>4.9652017010259124</v>
      </c>
      <c r="T105" s="3">
        <f t="shared" si="51"/>
        <v>2.0000000000000018E-3</v>
      </c>
      <c r="U105" s="3">
        <f t="shared" si="52"/>
        <v>-0.20808126771471902</v>
      </c>
      <c r="V105" s="3">
        <f t="shared" si="53"/>
        <v>5.4534858801997099E-2</v>
      </c>
      <c r="W105" s="3">
        <f t="shared" si="54"/>
        <v>-0.29812899999999576</v>
      </c>
      <c r="X105" s="3">
        <f t="shared" si="55"/>
        <v>179.10781918728762</v>
      </c>
      <c r="Y105" s="4"/>
      <c r="Z105" s="11">
        <v>0.96799999999999997</v>
      </c>
      <c r="AA105" s="10">
        <f t="shared" si="56"/>
        <v>96800</v>
      </c>
      <c r="AB105" s="10">
        <f t="shared" si="57"/>
        <v>4.9858753573083936</v>
      </c>
      <c r="AC105" s="10">
        <f t="shared" si="58"/>
        <v>-1.0000000000000009E-3</v>
      </c>
      <c r="AD105" s="10">
        <f t="shared" si="59"/>
        <v>-0.49527934462221146</v>
      </c>
      <c r="AE105" s="10">
        <f t="shared" si="60"/>
        <v>5.4534858801997099E-2</v>
      </c>
      <c r="AF105" s="10">
        <f t="shared" si="61"/>
        <v>-0.31266399999999556</v>
      </c>
      <c r="AG105" s="10">
        <f t="shared" si="62"/>
        <v>187.84005305882383</v>
      </c>
      <c r="AH105" s="4"/>
      <c r="AI105" s="12">
        <v>0.86599999999999999</v>
      </c>
      <c r="AJ105" s="6">
        <f t="shared" si="63"/>
        <v>86600</v>
      </c>
      <c r="AK105" s="6">
        <f t="shared" si="64"/>
        <v>4.9375178920173468</v>
      </c>
      <c r="AL105" s="6">
        <f t="shared" si="65"/>
        <v>2.0000000000000018E-3</v>
      </c>
      <c r="AM105" s="6">
        <f t="shared" si="66"/>
        <v>-0.11094462645267585</v>
      </c>
      <c r="AN105" s="6">
        <f t="shared" si="67"/>
        <v>5.4534858801997099E-2</v>
      </c>
      <c r="AO105" s="6">
        <f t="shared" si="68"/>
        <v>-0.27971799999999603</v>
      </c>
      <c r="AP105" s="6">
        <f t="shared" si="69"/>
        <v>168.04698961667506</v>
      </c>
      <c r="AQ105" s="4"/>
      <c r="AR105" s="13">
        <v>0.754</v>
      </c>
      <c r="AS105" s="7">
        <f t="shared" si="70"/>
        <v>75400</v>
      </c>
      <c r="AT105" s="7">
        <f t="shared" si="71"/>
        <v>4.8773713458697738</v>
      </c>
      <c r="AU105" s="7">
        <f t="shared" si="72"/>
        <v>4.0000000000000036E-3</v>
      </c>
      <c r="AV105" s="7">
        <f t="shared" si="73"/>
        <v>-1.0146110872422478</v>
      </c>
      <c r="AW105" s="7">
        <f t="shared" si="74"/>
        <v>5.4534858801997099E-2</v>
      </c>
      <c r="AX105" s="7">
        <f t="shared" si="75"/>
        <v>-0.24354199999999651</v>
      </c>
      <c r="AY105" s="7">
        <f t="shared" si="76"/>
        <v>146.31342975862933</v>
      </c>
      <c r="AZ105" s="4"/>
      <c r="BA105" s="15">
        <v>0.499</v>
      </c>
      <c r="BB105" s="14">
        <f t="shared" si="77"/>
        <v>49900</v>
      </c>
      <c r="BC105" s="14">
        <f t="shared" si="78"/>
        <v>4.6981005456233902</v>
      </c>
      <c r="BD105" s="14">
        <f t="shared" si="79"/>
        <v>9.000000000000008E-3</v>
      </c>
      <c r="BE105" s="14">
        <f t="shared" si="80"/>
        <v>-0.38453454531942072</v>
      </c>
      <c r="BF105" s="14">
        <f t="shared" si="81"/>
        <v>5.4534858801997099E-2</v>
      </c>
      <c r="BG105" s="14">
        <f t="shared" si="82"/>
        <v>-0.16117699999999768</v>
      </c>
      <c r="BH105" s="14">
        <f t="shared" si="83"/>
        <v>96.830771153257331</v>
      </c>
    </row>
    <row r="106" spans="1:60" x14ac:dyDescent="0.3">
      <c r="A106" s="1">
        <v>-258</v>
      </c>
      <c r="B106" s="1">
        <v>309.23</v>
      </c>
      <c r="C106" s="1">
        <f t="shared" si="84"/>
        <v>3.0923000000000002E-4</v>
      </c>
      <c r="D106" s="1">
        <f t="shared" si="85"/>
        <v>-3.5097183795582425</v>
      </c>
      <c r="E106" s="1">
        <f t="shared" si="88"/>
        <v>3.2000000000000778E-6</v>
      </c>
      <c r="F106" s="4"/>
      <c r="G106" s="4"/>
      <c r="H106" s="2">
        <v>0.995</v>
      </c>
      <c r="I106" s="2">
        <f t="shared" si="86"/>
        <v>99500</v>
      </c>
      <c r="J106" s="2">
        <f t="shared" si="87"/>
        <v>4.9978230807457251</v>
      </c>
      <c r="K106" s="2">
        <f t="shared" si="89"/>
        <v>-1.0000000000000009E-3</v>
      </c>
      <c r="L106" s="2">
        <f t="shared" si="45"/>
        <v>9.8590300893144453E-2</v>
      </c>
      <c r="M106" s="2">
        <f t="shared" si="46"/>
        <v>5.52089291786549E-2</v>
      </c>
      <c r="N106" s="2">
        <f t="shared" si="47"/>
        <v>-0.31840000000000773</v>
      </c>
      <c r="O106" s="2">
        <f t="shared" si="48"/>
        <v>195.09832635832174</v>
      </c>
      <c r="P106" s="4"/>
      <c r="Q106" s="9">
        <v>0.92500000000000004</v>
      </c>
      <c r="R106" s="3">
        <f t="shared" si="49"/>
        <v>92500</v>
      </c>
      <c r="S106" s="3">
        <f t="shared" si="50"/>
        <v>4.9661417327390325</v>
      </c>
      <c r="T106" s="3">
        <f t="shared" si="51"/>
        <v>2.0000000000000018E-3</v>
      </c>
      <c r="U106" s="3">
        <f t="shared" si="52"/>
        <v>-0.63393354011032521</v>
      </c>
      <c r="V106" s="3">
        <f t="shared" si="53"/>
        <v>5.52089291786549E-2</v>
      </c>
      <c r="W106" s="3">
        <f t="shared" si="54"/>
        <v>-0.2960000000000072</v>
      </c>
      <c r="X106" s="3">
        <f t="shared" si="55"/>
        <v>181.37281596125388</v>
      </c>
      <c r="Y106" s="4"/>
      <c r="Z106" s="11">
        <v>0.97299999999999998</v>
      </c>
      <c r="AA106" s="10">
        <f t="shared" si="56"/>
        <v>97300</v>
      </c>
      <c r="AB106" s="10">
        <f t="shared" si="57"/>
        <v>4.9881128402683519</v>
      </c>
      <c r="AC106" s="10">
        <f t="shared" si="58"/>
        <v>5.0000000000000044E-3</v>
      </c>
      <c r="AD106" s="10">
        <f t="shared" si="59"/>
        <v>-0.60275627930494124</v>
      </c>
      <c r="AE106" s="10">
        <f t="shared" si="60"/>
        <v>5.52089291786549E-2</v>
      </c>
      <c r="AF106" s="10">
        <f t="shared" si="61"/>
        <v>-0.31136000000000758</v>
      </c>
      <c r="AG106" s="10">
        <f t="shared" si="62"/>
        <v>190.78459451924326</v>
      </c>
      <c r="AH106" s="4"/>
      <c r="AI106" s="12">
        <v>0.86699999999999999</v>
      </c>
      <c r="AJ106" s="6">
        <f t="shared" si="63"/>
        <v>86700</v>
      </c>
      <c r="AK106" s="6">
        <f t="shared" si="64"/>
        <v>4.9380190974762099</v>
      </c>
      <c r="AL106" s="6">
        <f t="shared" si="65"/>
        <v>1.0000000000000009E-3</v>
      </c>
      <c r="AM106" s="6">
        <f t="shared" si="66"/>
        <v>0</v>
      </c>
      <c r="AN106" s="6">
        <f t="shared" si="67"/>
        <v>5.52089291786549E-2</v>
      </c>
      <c r="AO106" s="6">
        <f t="shared" si="68"/>
        <v>-0.27744000000000674</v>
      </c>
      <c r="AP106" s="6">
        <f t="shared" si="69"/>
        <v>170.00025020368335</v>
      </c>
      <c r="AQ106" s="4"/>
      <c r="AR106" s="13">
        <v>0.76200000000000001</v>
      </c>
      <c r="AS106" s="7">
        <f t="shared" si="70"/>
        <v>76200</v>
      </c>
      <c r="AT106" s="7">
        <f t="shared" si="71"/>
        <v>4.8819549713396002</v>
      </c>
      <c r="AU106" s="7">
        <f t="shared" si="72"/>
        <v>8.0000000000000071E-3</v>
      </c>
      <c r="AV106" s="7">
        <f t="shared" si="73"/>
        <v>-1.5320318881679138</v>
      </c>
      <c r="AW106" s="7">
        <f t="shared" si="74"/>
        <v>5.52089291786549E-2</v>
      </c>
      <c r="AX106" s="7">
        <f t="shared" si="75"/>
        <v>-0.24384000000000594</v>
      </c>
      <c r="AY106" s="7">
        <f t="shared" si="76"/>
        <v>149.41198460808155</v>
      </c>
      <c r="AZ106" s="4"/>
      <c r="BA106" s="15">
        <v>0.501</v>
      </c>
      <c r="BB106" s="14">
        <f t="shared" si="77"/>
        <v>50100</v>
      </c>
      <c r="BC106" s="14">
        <f t="shared" si="78"/>
        <v>4.6998377258672459</v>
      </c>
      <c r="BD106" s="14">
        <f t="shared" si="79"/>
        <v>2.0000000000000018E-3</v>
      </c>
      <c r="BE106" s="14">
        <f t="shared" si="80"/>
        <v>0.58887892319516077</v>
      </c>
      <c r="BF106" s="14">
        <f t="shared" si="81"/>
        <v>5.52089291786549E-2</v>
      </c>
      <c r="BG106" s="14">
        <f t="shared" si="82"/>
        <v>-0.1603200000000039</v>
      </c>
      <c r="BH106" s="14">
        <f t="shared" si="83"/>
        <v>98.235438699014253</v>
      </c>
    </row>
    <row r="107" spans="1:60" x14ac:dyDescent="0.3">
      <c r="A107" s="1">
        <v>-257</v>
      </c>
      <c r="B107" s="1">
        <v>312.39999999999998</v>
      </c>
      <c r="C107" s="1">
        <f t="shared" si="84"/>
        <v>3.1239999999999995E-4</v>
      </c>
      <c r="D107" s="1">
        <f t="shared" si="85"/>
        <v>-3.5052889747947376</v>
      </c>
      <c r="E107" s="1">
        <f t="shared" si="88"/>
        <v>3.1699999999999307E-6</v>
      </c>
      <c r="F107" s="4"/>
      <c r="G107" s="4"/>
      <c r="H107" s="2">
        <v>0.99399999999999999</v>
      </c>
      <c r="I107" s="2">
        <f t="shared" si="86"/>
        <v>99400</v>
      </c>
      <c r="J107" s="2">
        <f t="shared" si="87"/>
        <v>4.9973863843973136</v>
      </c>
      <c r="K107" s="2">
        <f t="shared" si="89"/>
        <v>-1.0000000000000009E-3</v>
      </c>
      <c r="L107" s="2">
        <f t="shared" si="45"/>
        <v>-0.10054260519466043</v>
      </c>
      <c r="M107" s="2">
        <f t="shared" si="46"/>
        <v>5.5878541496383549E-2</v>
      </c>
      <c r="N107" s="2">
        <f t="shared" si="47"/>
        <v>-0.31509799999999311</v>
      </c>
      <c r="O107" s="2">
        <f t="shared" si="48"/>
        <v>196.90024306252559</v>
      </c>
      <c r="P107" s="4"/>
      <c r="Q107" s="9">
        <v>0.93100000000000005</v>
      </c>
      <c r="R107" s="3">
        <f t="shared" si="49"/>
        <v>93100</v>
      </c>
      <c r="S107" s="3">
        <f t="shared" si="50"/>
        <v>4.9689496809813427</v>
      </c>
      <c r="T107" s="3">
        <f t="shared" si="51"/>
        <v>6.0000000000000053E-3</v>
      </c>
      <c r="U107" s="3">
        <f t="shared" si="52"/>
        <v>-0.10734258941960778</v>
      </c>
      <c r="V107" s="3">
        <f t="shared" si="53"/>
        <v>5.5878541496383549E-2</v>
      </c>
      <c r="W107" s="3">
        <f t="shared" si="54"/>
        <v>-0.29512699999999353</v>
      </c>
      <c r="X107" s="3">
        <f t="shared" si="55"/>
        <v>184.42065019236549</v>
      </c>
      <c r="Y107" s="4"/>
      <c r="Z107" s="11">
        <v>0.97899999999999998</v>
      </c>
      <c r="AA107" s="10">
        <f t="shared" si="56"/>
        <v>97900</v>
      </c>
      <c r="AB107" s="10">
        <f t="shared" si="57"/>
        <v>4.9907826918031377</v>
      </c>
      <c r="AC107" s="10">
        <f t="shared" si="58"/>
        <v>6.0000000000000053E-3</v>
      </c>
      <c r="AD107" s="10">
        <f t="shared" si="59"/>
        <v>-0.71239719884799158</v>
      </c>
      <c r="AE107" s="10">
        <f t="shared" si="60"/>
        <v>5.5878541496383549E-2</v>
      </c>
      <c r="AF107" s="10">
        <f t="shared" si="61"/>
        <v>-0.31034299999999321</v>
      </c>
      <c r="AG107" s="10">
        <f t="shared" si="62"/>
        <v>193.92891142677317</v>
      </c>
      <c r="AH107" s="4"/>
      <c r="AI107" s="12">
        <v>0.86699999999999999</v>
      </c>
      <c r="AJ107" s="6">
        <f t="shared" si="63"/>
        <v>86700</v>
      </c>
      <c r="AK107" s="6">
        <f t="shared" si="64"/>
        <v>4.9380190974762099</v>
      </c>
      <c r="AL107" s="6">
        <f t="shared" si="65"/>
        <v>0</v>
      </c>
      <c r="AM107" s="6">
        <f t="shared" si="66"/>
        <v>0.34658479220992611</v>
      </c>
      <c r="AN107" s="6">
        <f t="shared" si="67"/>
        <v>5.5878541496383549E-2</v>
      </c>
      <c r="AO107" s="6">
        <f t="shared" si="68"/>
        <v>-0.274838999999994</v>
      </c>
      <c r="AP107" s="6">
        <f t="shared" si="69"/>
        <v>171.74296854648858</v>
      </c>
      <c r="AQ107" s="4"/>
      <c r="AR107" s="13">
        <v>0.77400000000000002</v>
      </c>
      <c r="AS107" s="7">
        <f t="shared" si="70"/>
        <v>77400</v>
      </c>
      <c r="AT107" s="7">
        <f t="shared" si="71"/>
        <v>4.8887409606828927</v>
      </c>
      <c r="AU107" s="7">
        <f t="shared" si="72"/>
        <v>1.2000000000000011E-2</v>
      </c>
      <c r="AV107" s="7">
        <f t="shared" si="73"/>
        <v>-1.2835813294533267</v>
      </c>
      <c r="AW107" s="7">
        <f t="shared" si="74"/>
        <v>5.5878541496383549E-2</v>
      </c>
      <c r="AX107" s="7">
        <f t="shared" si="75"/>
        <v>-0.24535799999999464</v>
      </c>
      <c r="AY107" s="7">
        <f t="shared" si="76"/>
        <v>153.32071240482372</v>
      </c>
      <c r="AZ107" s="4"/>
      <c r="BA107" s="15">
        <v>0.498</v>
      </c>
      <c r="BB107" s="14">
        <f t="shared" si="77"/>
        <v>49800</v>
      </c>
      <c r="BC107" s="14">
        <f t="shared" si="78"/>
        <v>4.6972293427597176</v>
      </c>
      <c r="BD107" s="14">
        <f t="shared" si="79"/>
        <v>-3.0000000000000027E-3</v>
      </c>
      <c r="BE107" s="14">
        <f t="shared" si="80"/>
        <v>0</v>
      </c>
      <c r="BF107" s="14">
        <f t="shared" si="81"/>
        <v>5.5878541496383549E-2</v>
      </c>
      <c r="BG107" s="14">
        <f t="shared" si="82"/>
        <v>-0.15786599999999654</v>
      </c>
      <c r="BH107" s="14">
        <f t="shared" si="83"/>
        <v>98.648210306979607</v>
      </c>
    </row>
    <row r="108" spans="1:60" x14ac:dyDescent="0.3">
      <c r="A108" s="1">
        <v>-256</v>
      </c>
      <c r="B108" s="1">
        <v>315.54000000000002</v>
      </c>
      <c r="C108" s="1">
        <f t="shared" si="84"/>
        <v>3.1554E-4</v>
      </c>
      <c r="D108" s="1">
        <f t="shared" si="85"/>
        <v>-3.5009455788028991</v>
      </c>
      <c r="E108" s="1">
        <f t="shared" si="88"/>
        <v>3.1400000000000546E-6</v>
      </c>
      <c r="F108" s="4"/>
      <c r="G108" s="4"/>
      <c r="H108" s="2">
        <v>0.995</v>
      </c>
      <c r="I108" s="2">
        <f t="shared" si="86"/>
        <v>99500</v>
      </c>
      <c r="J108" s="2">
        <f t="shared" si="87"/>
        <v>4.9978230807457251</v>
      </c>
      <c r="K108" s="2">
        <f t="shared" si="89"/>
        <v>1.0000000000000009E-3</v>
      </c>
      <c r="L108" s="2">
        <f t="shared" si="45"/>
        <v>0.10252287415169145</v>
      </c>
      <c r="M108" s="2">
        <f t="shared" si="46"/>
        <v>5.6543492811451393E-2</v>
      </c>
      <c r="N108" s="2">
        <f t="shared" si="47"/>
        <v>-0.31243000000000543</v>
      </c>
      <c r="O108" s="2">
        <f t="shared" si="48"/>
        <v>199.07940982150774</v>
      </c>
      <c r="P108" s="4"/>
      <c r="Q108" s="9">
        <v>0.93200000000000005</v>
      </c>
      <c r="R108" s="3">
        <f t="shared" si="49"/>
        <v>93200</v>
      </c>
      <c r="S108" s="3">
        <f t="shared" si="50"/>
        <v>4.9694159123539814</v>
      </c>
      <c r="T108" s="3">
        <f t="shared" si="51"/>
        <v>1.0000000000000009E-3</v>
      </c>
      <c r="U108" s="3">
        <f t="shared" si="52"/>
        <v>-0.43665586976693332</v>
      </c>
      <c r="V108" s="3">
        <f t="shared" si="53"/>
        <v>5.6543492811451393E-2</v>
      </c>
      <c r="W108" s="3">
        <f t="shared" si="54"/>
        <v>-0.29264800000000507</v>
      </c>
      <c r="X108" s="3">
        <f t="shared" si="55"/>
        <v>186.47438186296</v>
      </c>
      <c r="Y108" s="4"/>
      <c r="Z108" s="11">
        <v>0.98599999999999999</v>
      </c>
      <c r="AA108" s="10">
        <f t="shared" si="56"/>
        <v>98600</v>
      </c>
      <c r="AB108" s="10">
        <f t="shared" si="57"/>
        <v>4.993876914941211</v>
      </c>
      <c r="AC108" s="10">
        <f t="shared" si="58"/>
        <v>7.0000000000000062E-3</v>
      </c>
      <c r="AD108" s="10">
        <f t="shared" si="59"/>
        <v>-0.61855997456337619</v>
      </c>
      <c r="AE108" s="10">
        <f t="shared" si="60"/>
        <v>5.6543492811451393E-2</v>
      </c>
      <c r="AF108" s="10">
        <f t="shared" si="61"/>
        <v>-0.30960400000000537</v>
      </c>
      <c r="AG108" s="10">
        <f t="shared" si="62"/>
        <v>197.2786915417152</v>
      </c>
      <c r="AH108" s="4"/>
      <c r="AI108" s="12">
        <v>0.86399999999999999</v>
      </c>
      <c r="AJ108" s="6">
        <f t="shared" si="63"/>
        <v>86400</v>
      </c>
      <c r="AK108" s="6">
        <f t="shared" si="64"/>
        <v>4.9365137424788932</v>
      </c>
      <c r="AL108" s="6">
        <f t="shared" si="65"/>
        <v>-3.0000000000000027E-3</v>
      </c>
      <c r="AM108" s="6">
        <f t="shared" si="66"/>
        <v>0.94846255813687885</v>
      </c>
      <c r="AN108" s="6">
        <f t="shared" si="67"/>
        <v>5.6543492811451393E-2</v>
      </c>
      <c r="AO108" s="6">
        <f t="shared" si="68"/>
        <v>-0.2712960000000047</v>
      </c>
      <c r="AP108" s="6">
        <f t="shared" si="69"/>
        <v>172.86895486008311</v>
      </c>
      <c r="AQ108" s="4"/>
      <c r="AR108" s="13">
        <v>0.78400000000000003</v>
      </c>
      <c r="AS108" s="7">
        <f t="shared" si="70"/>
        <v>78400</v>
      </c>
      <c r="AT108" s="7">
        <f t="shared" si="71"/>
        <v>4.8943160626844389</v>
      </c>
      <c r="AU108" s="7">
        <f t="shared" si="72"/>
        <v>1.0000000000000009E-2</v>
      </c>
      <c r="AV108" s="7">
        <f t="shared" si="73"/>
        <v>-0.77732770223678849</v>
      </c>
      <c r="AW108" s="7">
        <f t="shared" si="74"/>
        <v>5.6543492811451393E-2</v>
      </c>
      <c r="AX108" s="7">
        <f t="shared" si="75"/>
        <v>-0.24617600000000428</v>
      </c>
      <c r="AY108" s="7">
        <f t="shared" si="76"/>
        <v>156.86257015081614</v>
      </c>
      <c r="AZ108" s="4"/>
      <c r="BA108" s="15">
        <v>0.498</v>
      </c>
      <c r="BB108" s="14">
        <f t="shared" si="77"/>
        <v>49800</v>
      </c>
      <c r="BC108" s="14">
        <f t="shared" si="78"/>
        <v>4.6972293427597176</v>
      </c>
      <c r="BD108" s="14">
        <f t="shared" si="79"/>
        <v>0</v>
      </c>
      <c r="BE108" s="14">
        <f t="shared" si="80"/>
        <v>-3.6202260845477103</v>
      </c>
      <c r="BF108" s="14">
        <f t="shared" si="81"/>
        <v>5.6543492811451393E-2</v>
      </c>
      <c r="BG108" s="14">
        <f t="shared" si="82"/>
        <v>-0.15637200000000273</v>
      </c>
      <c r="BH108" s="14">
        <f t="shared" si="83"/>
        <v>99.639744815186788</v>
      </c>
    </row>
    <row r="109" spans="1:60" x14ac:dyDescent="0.3">
      <c r="A109" s="1">
        <v>-255</v>
      </c>
      <c r="B109" s="1">
        <v>318.64999999999998</v>
      </c>
      <c r="C109" s="1">
        <f t="shared" si="84"/>
        <v>3.1864999999999997E-4</v>
      </c>
      <c r="D109" s="1">
        <f t="shared" si="85"/>
        <v>-3.4966860771841155</v>
      </c>
      <c r="E109" s="1">
        <f t="shared" si="88"/>
        <v>3.1099999999999618E-6</v>
      </c>
      <c r="F109" s="4"/>
      <c r="G109" s="4"/>
      <c r="H109" s="2">
        <v>0.99399999999999999</v>
      </c>
      <c r="I109" s="2">
        <f t="shared" si="86"/>
        <v>99400</v>
      </c>
      <c r="J109" s="2">
        <f t="shared" si="87"/>
        <v>4.9973863843973136</v>
      </c>
      <c r="K109" s="2">
        <f t="shared" si="89"/>
        <v>-1.0000000000000009E-3</v>
      </c>
      <c r="L109" s="2">
        <f t="shared" si="45"/>
        <v>-0.10453192494165979</v>
      </c>
      <c r="M109" s="2">
        <f t="shared" si="46"/>
        <v>5.7203581675070128E-2</v>
      </c>
      <c r="N109" s="2">
        <f t="shared" si="47"/>
        <v>-0.30913399999999619</v>
      </c>
      <c r="O109" s="2">
        <f t="shared" si="48"/>
        <v>200.83950848871248</v>
      </c>
      <c r="P109" s="4"/>
      <c r="Q109" s="9">
        <v>0.93600000000000005</v>
      </c>
      <c r="R109" s="3">
        <f t="shared" si="49"/>
        <v>93600</v>
      </c>
      <c r="S109" s="3">
        <f t="shared" si="50"/>
        <v>4.971275848738105</v>
      </c>
      <c r="T109" s="3">
        <f t="shared" si="51"/>
        <v>4.0000000000000036E-3</v>
      </c>
      <c r="U109" s="3">
        <f t="shared" si="52"/>
        <v>-0.22189334058533203</v>
      </c>
      <c r="V109" s="3">
        <f t="shared" si="53"/>
        <v>5.7203581675070128E-2</v>
      </c>
      <c r="W109" s="3">
        <f t="shared" si="54"/>
        <v>-0.29109599999999641</v>
      </c>
      <c r="X109" s="3">
        <f t="shared" si="55"/>
        <v>189.12050296321416</v>
      </c>
      <c r="Y109" s="4"/>
      <c r="Z109" s="11">
        <v>0.99199999999999999</v>
      </c>
      <c r="AA109" s="10">
        <f t="shared" si="56"/>
        <v>99200</v>
      </c>
      <c r="AB109" s="10">
        <f t="shared" si="57"/>
        <v>4.9965116721541785</v>
      </c>
      <c r="AC109" s="10">
        <f t="shared" si="58"/>
        <v>6.0000000000000053E-3</v>
      </c>
      <c r="AD109" s="10">
        <f t="shared" si="59"/>
        <v>-0.10474256865500314</v>
      </c>
      <c r="AE109" s="10">
        <f t="shared" si="60"/>
        <v>5.7203581675070128E-2</v>
      </c>
      <c r="AF109" s="10">
        <f t="shared" si="61"/>
        <v>-0.30851199999999623</v>
      </c>
      <c r="AG109" s="10">
        <f t="shared" si="62"/>
        <v>200.4354048499022</v>
      </c>
      <c r="AH109" s="4"/>
      <c r="AI109" s="12">
        <v>0.85599999999999998</v>
      </c>
      <c r="AJ109" s="6">
        <f t="shared" si="63"/>
        <v>85600</v>
      </c>
      <c r="AK109" s="6">
        <f t="shared" si="64"/>
        <v>4.9324737646771535</v>
      </c>
      <c r="AL109" s="6">
        <f t="shared" si="65"/>
        <v>-8.0000000000000071E-3</v>
      </c>
      <c r="AM109" s="6">
        <f t="shared" si="66"/>
        <v>0.85361058397609257</v>
      </c>
      <c r="AN109" s="6">
        <f t="shared" si="67"/>
        <v>5.7203581675070128E-2</v>
      </c>
      <c r="AO109" s="6">
        <f t="shared" si="68"/>
        <v>-0.26621599999999673</v>
      </c>
      <c r="AP109" s="6">
        <f t="shared" si="69"/>
        <v>172.9563574108027</v>
      </c>
      <c r="AQ109" s="4"/>
      <c r="AR109" s="13">
        <v>0.79</v>
      </c>
      <c r="AS109" s="7">
        <f t="shared" si="70"/>
        <v>79000</v>
      </c>
      <c r="AT109" s="7">
        <f t="shared" si="71"/>
        <v>4.8976270912904418</v>
      </c>
      <c r="AU109" s="7">
        <f t="shared" si="72"/>
        <v>6.0000000000000053E-3</v>
      </c>
      <c r="AV109" s="7">
        <f t="shared" si="73"/>
        <v>-1.0474344590367801</v>
      </c>
      <c r="AW109" s="7">
        <f t="shared" si="74"/>
        <v>5.7203581675070128E-2</v>
      </c>
      <c r="AX109" s="7">
        <f t="shared" si="75"/>
        <v>-0.24568999999999697</v>
      </c>
      <c r="AY109" s="7">
        <f t="shared" si="76"/>
        <v>159.62093733006321</v>
      </c>
      <c r="AZ109" s="4"/>
      <c r="BA109" s="15">
        <v>0.51600000000000001</v>
      </c>
      <c r="BB109" s="14">
        <f t="shared" si="77"/>
        <v>51600</v>
      </c>
      <c r="BC109" s="14">
        <f t="shared" si="78"/>
        <v>4.7126497016272113</v>
      </c>
      <c r="BD109" s="14">
        <f t="shared" si="79"/>
        <v>1.8000000000000016E-2</v>
      </c>
      <c r="BE109" s="14">
        <f t="shared" si="80"/>
        <v>-3.5645888891454502</v>
      </c>
      <c r="BF109" s="14">
        <f t="shared" si="81"/>
        <v>5.7203581675070128E-2</v>
      </c>
      <c r="BG109" s="14">
        <f t="shared" si="82"/>
        <v>-0.16047599999999804</v>
      </c>
      <c r="BH109" s="14">
        <f t="shared" si="83"/>
        <v>104.25873881305395</v>
      </c>
    </row>
    <row r="110" spans="1:60" x14ac:dyDescent="0.3">
      <c r="A110" s="1">
        <v>-254</v>
      </c>
      <c r="B110" s="1">
        <v>321.73</v>
      </c>
      <c r="C110" s="1">
        <f t="shared" si="84"/>
        <v>3.2173E-4</v>
      </c>
      <c r="D110" s="1">
        <f t="shared" si="85"/>
        <v>-3.492508441034631</v>
      </c>
      <c r="E110" s="1">
        <f t="shared" si="88"/>
        <v>3.0800000000000315E-6</v>
      </c>
      <c r="F110" s="4"/>
      <c r="G110" s="4"/>
      <c r="H110" s="2">
        <v>0.995</v>
      </c>
      <c r="I110" s="2">
        <f t="shared" si="86"/>
        <v>99500</v>
      </c>
      <c r="J110" s="2">
        <f t="shared" si="87"/>
        <v>4.9978230807457251</v>
      </c>
      <c r="K110" s="2">
        <f t="shared" si="89"/>
        <v>1.0000000000000009E-3</v>
      </c>
      <c r="L110" s="2">
        <f t="shared" si="45"/>
        <v>0.10691951944637559</v>
      </c>
      <c r="M110" s="2">
        <f t="shared" si="46"/>
        <v>5.7858608193185668E-2</v>
      </c>
      <c r="N110" s="2">
        <f t="shared" si="47"/>
        <v>-0.30646000000000312</v>
      </c>
      <c r="O110" s="2">
        <f t="shared" si="48"/>
        <v>202.98478329807216</v>
      </c>
      <c r="P110" s="4"/>
      <c r="Q110" s="9">
        <v>0.93799999999999994</v>
      </c>
      <c r="R110" s="3">
        <f t="shared" si="49"/>
        <v>93800</v>
      </c>
      <c r="S110" s="3">
        <f t="shared" si="50"/>
        <v>4.9722028383790642</v>
      </c>
      <c r="T110" s="3">
        <f t="shared" si="51"/>
        <v>1.9999999999998908E-3</v>
      </c>
      <c r="U110" s="3">
        <f t="shared" si="52"/>
        <v>-0.33953659440375866</v>
      </c>
      <c r="V110" s="3">
        <f t="shared" si="53"/>
        <v>5.7858608193185668E-2</v>
      </c>
      <c r="W110" s="3">
        <f t="shared" si="54"/>
        <v>-0.28890400000000294</v>
      </c>
      <c r="X110" s="3">
        <f t="shared" si="55"/>
        <v>191.35650927999163</v>
      </c>
      <c r="Y110" s="4"/>
      <c r="Z110" s="11">
        <v>0.99299999999999999</v>
      </c>
      <c r="AA110" s="10">
        <f t="shared" si="56"/>
        <v>99300</v>
      </c>
      <c r="AB110" s="10">
        <f t="shared" si="57"/>
        <v>4.9969492484953815</v>
      </c>
      <c r="AC110" s="10">
        <f t="shared" si="58"/>
        <v>1.0000000000000009E-3</v>
      </c>
      <c r="AD110" s="10">
        <f t="shared" si="59"/>
        <v>-0.10702713850793714</v>
      </c>
      <c r="AE110" s="10">
        <f t="shared" si="60"/>
        <v>5.7858608193185668E-2</v>
      </c>
      <c r="AF110" s="10">
        <f t="shared" si="61"/>
        <v>-0.30584400000000311</v>
      </c>
      <c r="AG110" s="10">
        <f t="shared" si="62"/>
        <v>202.57677368340265</v>
      </c>
      <c r="AH110" s="4"/>
      <c r="AI110" s="12">
        <v>0.84899999999999998</v>
      </c>
      <c r="AJ110" s="6">
        <f t="shared" si="63"/>
        <v>84900</v>
      </c>
      <c r="AK110" s="6">
        <f t="shared" si="64"/>
        <v>4.9289076902439524</v>
      </c>
      <c r="AL110" s="6">
        <f t="shared" si="65"/>
        <v>-7.0000000000000062E-3</v>
      </c>
      <c r="AM110" s="6">
        <f t="shared" si="66"/>
        <v>0</v>
      </c>
      <c r="AN110" s="6">
        <f t="shared" si="67"/>
        <v>5.7858608193185668E-2</v>
      </c>
      <c r="AO110" s="6">
        <f t="shared" si="68"/>
        <v>-0.26149200000000267</v>
      </c>
      <c r="AP110" s="6">
        <f t="shared" si="69"/>
        <v>173.20008142719925</v>
      </c>
      <c r="AQ110" s="4"/>
      <c r="AR110" s="13">
        <v>0.79800000000000004</v>
      </c>
      <c r="AS110" s="7">
        <f t="shared" si="70"/>
        <v>79800</v>
      </c>
      <c r="AT110" s="7">
        <f t="shared" si="71"/>
        <v>4.9020028913507296</v>
      </c>
      <c r="AU110" s="7">
        <f t="shared" si="72"/>
        <v>8.0000000000000071E-3</v>
      </c>
      <c r="AV110" s="7">
        <f t="shared" si="73"/>
        <v>-1.5870660764542717</v>
      </c>
      <c r="AW110" s="7">
        <f t="shared" si="74"/>
        <v>5.7858608193185668E-2</v>
      </c>
      <c r="AX110" s="7">
        <f t="shared" si="75"/>
        <v>-0.2457840000000025</v>
      </c>
      <c r="AY110" s="7">
        <f t="shared" si="76"/>
        <v>162.79583625312719</v>
      </c>
      <c r="AZ110" s="4"/>
      <c r="BA110" s="15">
        <v>0.53400000000000003</v>
      </c>
      <c r="BB110" s="14">
        <f t="shared" si="77"/>
        <v>53400</v>
      </c>
      <c r="BC110" s="14">
        <f t="shared" si="78"/>
        <v>4.7275412570285562</v>
      </c>
      <c r="BD110" s="14">
        <f t="shared" si="79"/>
        <v>1.8000000000000016E-2</v>
      </c>
      <c r="BE110" s="14">
        <f t="shared" si="80"/>
        <v>-3.5251223784844594</v>
      </c>
      <c r="BF110" s="14">
        <f t="shared" si="81"/>
        <v>5.7858608193185668E-2</v>
      </c>
      <c r="BG110" s="14">
        <f t="shared" si="82"/>
        <v>-0.16447200000000167</v>
      </c>
      <c r="BH110" s="14">
        <f t="shared" si="83"/>
        <v>108.9385671167543</v>
      </c>
    </row>
    <row r="111" spans="1:60" x14ac:dyDescent="0.3">
      <c r="A111" s="1">
        <v>-253</v>
      </c>
      <c r="B111" s="1">
        <v>324.77</v>
      </c>
      <c r="C111" s="1">
        <f t="shared" si="84"/>
        <v>3.2476999999999994E-4</v>
      </c>
      <c r="D111" s="1">
        <f t="shared" si="85"/>
        <v>-3.4884240946900844</v>
      </c>
      <c r="E111" s="1">
        <f t="shared" si="88"/>
        <v>3.0399999999999438E-6</v>
      </c>
      <c r="F111" s="4"/>
      <c r="G111" s="4"/>
      <c r="H111" s="2">
        <v>0.99399999999999999</v>
      </c>
      <c r="I111" s="2">
        <f t="shared" si="86"/>
        <v>99400</v>
      </c>
      <c r="J111" s="2">
        <f t="shared" si="87"/>
        <v>4.9973863843973136</v>
      </c>
      <c r="K111" s="2">
        <f t="shared" si="89"/>
        <v>-1.0000000000000009E-3</v>
      </c>
      <c r="L111" s="2">
        <f t="shared" si="45"/>
        <v>-0.10863647348086058</v>
      </c>
      <c r="M111" s="2">
        <f t="shared" si="46"/>
        <v>5.8508374085692441E-2</v>
      </c>
      <c r="N111" s="2">
        <f t="shared" si="47"/>
        <v>-0.30217599999999439</v>
      </c>
      <c r="O111" s="2">
        <f t="shared" si="48"/>
        <v>204.69683719403469</v>
      </c>
      <c r="P111" s="4"/>
      <c r="Q111" s="9">
        <v>0.94099999999999995</v>
      </c>
      <c r="R111" s="3">
        <f t="shared" si="49"/>
        <v>94100</v>
      </c>
      <c r="S111" s="3">
        <f t="shared" si="50"/>
        <v>4.973589623427257</v>
      </c>
      <c r="T111" s="3">
        <f t="shared" si="51"/>
        <v>3.0000000000000027E-3</v>
      </c>
      <c r="U111" s="3">
        <f t="shared" si="52"/>
        <v>-0.57254486815270778</v>
      </c>
      <c r="V111" s="3">
        <f t="shared" si="53"/>
        <v>5.8508374085692441E-2</v>
      </c>
      <c r="W111" s="3">
        <f t="shared" si="54"/>
        <v>-0.28606399999999471</v>
      </c>
      <c r="X111" s="3">
        <f t="shared" si="55"/>
        <v>193.78241830944327</v>
      </c>
      <c r="Y111" s="4"/>
      <c r="Z111" s="11">
        <v>0.99399999999999999</v>
      </c>
      <c r="AA111" s="10">
        <f t="shared" si="56"/>
        <v>99400</v>
      </c>
      <c r="AB111" s="10">
        <f t="shared" si="57"/>
        <v>4.9973863843973136</v>
      </c>
      <c r="AC111" s="10">
        <f t="shared" si="58"/>
        <v>1.0000000000000009E-3</v>
      </c>
      <c r="AD111" s="10">
        <f t="shared" si="59"/>
        <v>-0.650186297969364</v>
      </c>
      <c r="AE111" s="10">
        <f t="shared" si="60"/>
        <v>5.8508374085692441E-2</v>
      </c>
      <c r="AF111" s="10">
        <f t="shared" si="61"/>
        <v>-0.30217599999999439</v>
      </c>
      <c r="AG111" s="10">
        <f t="shared" si="62"/>
        <v>204.69683719403469</v>
      </c>
      <c r="AH111" s="4"/>
      <c r="AI111" s="12">
        <v>0.84899999999999998</v>
      </c>
      <c r="AJ111" s="6">
        <f t="shared" si="63"/>
        <v>84900</v>
      </c>
      <c r="AK111" s="6">
        <f t="shared" si="64"/>
        <v>4.9289076902439524</v>
      </c>
      <c r="AL111" s="6">
        <f t="shared" si="65"/>
        <v>0</v>
      </c>
      <c r="AM111" s="6">
        <f t="shared" si="66"/>
        <v>-1.0132685177379572</v>
      </c>
      <c r="AN111" s="6">
        <f t="shared" si="67"/>
        <v>5.8508374085692441E-2</v>
      </c>
      <c r="AO111" s="6">
        <f t="shared" si="68"/>
        <v>-0.25809599999999522</v>
      </c>
      <c r="AP111" s="6">
        <f t="shared" si="69"/>
        <v>174.83663458524691</v>
      </c>
      <c r="AQ111" s="4"/>
      <c r="AR111" s="13">
        <v>0.81</v>
      </c>
      <c r="AS111" s="7">
        <f t="shared" si="70"/>
        <v>81000</v>
      </c>
      <c r="AT111" s="7">
        <f t="shared" si="71"/>
        <v>4.9084850188786495</v>
      </c>
      <c r="AU111" s="7">
        <f t="shared" si="72"/>
        <v>1.2000000000000011E-2</v>
      </c>
      <c r="AV111" s="7">
        <f t="shared" si="73"/>
        <v>-1.8513861764672941</v>
      </c>
      <c r="AW111" s="7">
        <f t="shared" si="74"/>
        <v>5.8508374085692441E-2</v>
      </c>
      <c r="AX111" s="7">
        <f t="shared" si="75"/>
        <v>-0.24623999999999543</v>
      </c>
      <c r="AY111" s="7">
        <f t="shared" si="76"/>
        <v>166.80526974564191</v>
      </c>
      <c r="AZ111" s="4"/>
      <c r="BA111" s="15">
        <v>0.55200000000000005</v>
      </c>
      <c r="BB111" s="14">
        <f t="shared" si="77"/>
        <v>55200.000000000007</v>
      </c>
      <c r="BC111" s="14">
        <f t="shared" si="78"/>
        <v>4.7419390777291985</v>
      </c>
      <c r="BD111" s="14">
        <f t="shared" si="79"/>
        <v>1.8000000000000016E-2</v>
      </c>
      <c r="BE111" s="14">
        <f t="shared" si="80"/>
        <v>-3.08703755037806</v>
      </c>
      <c r="BF111" s="14">
        <f t="shared" si="81"/>
        <v>5.8508374085692441E-2</v>
      </c>
      <c r="BG111" s="14">
        <f t="shared" si="82"/>
        <v>-0.16780799999999693</v>
      </c>
      <c r="BH111" s="14">
        <f t="shared" si="83"/>
        <v>113.67470234517822</v>
      </c>
    </row>
    <row r="112" spans="1:60" x14ac:dyDescent="0.3">
      <c r="A112" s="1">
        <v>-252</v>
      </c>
      <c r="B112" s="1">
        <v>327.79</v>
      </c>
      <c r="C112" s="1">
        <f t="shared" si="84"/>
        <v>3.2779E-4</v>
      </c>
      <c r="D112" s="1">
        <f t="shared" si="85"/>
        <v>-3.4844042997315485</v>
      </c>
      <c r="E112" s="1">
        <f t="shared" si="88"/>
        <v>3.0200000000000626E-6</v>
      </c>
      <c r="F112" s="4"/>
      <c r="G112" s="4"/>
      <c r="H112" s="2">
        <v>0.995</v>
      </c>
      <c r="I112" s="2">
        <f t="shared" si="86"/>
        <v>99500</v>
      </c>
      <c r="J112" s="2">
        <f t="shared" si="87"/>
        <v>4.9978230807457251</v>
      </c>
      <c r="K112" s="2">
        <f t="shared" si="89"/>
        <v>1.0000000000000009E-3</v>
      </c>
      <c r="L112" s="2">
        <f t="shared" si="45"/>
        <v>0.33477504565558452</v>
      </c>
      <c r="M112" s="2">
        <f t="shared" si="46"/>
        <v>5.9152682745055959E-2</v>
      </c>
      <c r="N112" s="2">
        <f t="shared" si="47"/>
        <v>-0.30049000000000625</v>
      </c>
      <c r="O112" s="2">
        <f t="shared" si="48"/>
        <v>206.80813762246314</v>
      </c>
      <c r="P112" s="4"/>
      <c r="Q112" s="9">
        <v>0.94599999999999995</v>
      </c>
      <c r="R112" s="3">
        <f t="shared" si="49"/>
        <v>94600</v>
      </c>
      <c r="S112" s="3">
        <f t="shared" si="50"/>
        <v>4.9758911364017928</v>
      </c>
      <c r="T112" s="3">
        <f t="shared" si="51"/>
        <v>5.0000000000000044E-3</v>
      </c>
      <c r="U112" s="3">
        <f t="shared" si="52"/>
        <v>-0.46779078563355619</v>
      </c>
      <c r="V112" s="3">
        <f t="shared" si="53"/>
        <v>5.9152682745055959E-2</v>
      </c>
      <c r="W112" s="3">
        <f t="shared" si="54"/>
        <v>-0.28569200000000594</v>
      </c>
      <c r="X112" s="3">
        <f t="shared" si="55"/>
        <v>196.62361627221119</v>
      </c>
      <c r="Y112" s="4"/>
      <c r="Z112" s="11">
        <v>1</v>
      </c>
      <c r="AA112" s="10">
        <f t="shared" si="56"/>
        <v>100000</v>
      </c>
      <c r="AB112" s="10">
        <f t="shared" si="57"/>
        <v>5</v>
      </c>
      <c r="AC112" s="10">
        <f t="shared" si="58"/>
        <v>6.0000000000000053E-3</v>
      </c>
      <c r="AD112" s="10">
        <f t="shared" si="59"/>
        <v>-0.22151106612036495</v>
      </c>
      <c r="AE112" s="10">
        <f t="shared" si="60"/>
        <v>5.9152682745055959E-2</v>
      </c>
      <c r="AF112" s="10">
        <f t="shared" si="61"/>
        <v>-0.30200000000000626</v>
      </c>
      <c r="AG112" s="10">
        <f t="shared" si="62"/>
        <v>207.84737449493787</v>
      </c>
      <c r="AH112" s="4"/>
      <c r="AI112" s="12">
        <v>0.85699999999999998</v>
      </c>
      <c r="AJ112" s="6">
        <f t="shared" si="63"/>
        <v>85700</v>
      </c>
      <c r="AK112" s="6">
        <f t="shared" si="64"/>
        <v>4.9329808219231985</v>
      </c>
      <c r="AL112" s="6">
        <f t="shared" si="65"/>
        <v>8.0000000000000071E-3</v>
      </c>
      <c r="AM112" s="6">
        <f t="shared" si="66"/>
        <v>-1.6691239089668017</v>
      </c>
      <c r="AN112" s="6">
        <f t="shared" si="67"/>
        <v>5.9152682745055959E-2</v>
      </c>
      <c r="AO112" s="6">
        <f t="shared" si="68"/>
        <v>-0.25881400000000537</v>
      </c>
      <c r="AP112" s="6">
        <f t="shared" si="69"/>
        <v>178.12519994216171</v>
      </c>
      <c r="AQ112" s="4"/>
      <c r="AR112" s="13">
        <v>0.82399999999999995</v>
      </c>
      <c r="AS112" s="7">
        <f t="shared" si="70"/>
        <v>82400</v>
      </c>
      <c r="AT112" s="7">
        <f t="shared" si="71"/>
        <v>4.9159272116971158</v>
      </c>
      <c r="AU112" s="7">
        <f t="shared" si="72"/>
        <v>1.3999999999999901E-2</v>
      </c>
      <c r="AV112" s="7">
        <f t="shared" si="73"/>
        <v>-1.4702189763676714</v>
      </c>
      <c r="AW112" s="7">
        <f t="shared" si="74"/>
        <v>5.9152682745055959E-2</v>
      </c>
      <c r="AX112" s="7">
        <f t="shared" si="75"/>
        <v>-0.24884800000000515</v>
      </c>
      <c r="AY112" s="7">
        <f t="shared" si="76"/>
        <v>171.26623658382877</v>
      </c>
      <c r="AZ112" s="4"/>
      <c r="BA112" s="15">
        <v>0.56799999999999995</v>
      </c>
      <c r="BB112" s="14">
        <f t="shared" si="77"/>
        <v>56799.999999999993</v>
      </c>
      <c r="BC112" s="14">
        <f t="shared" si="78"/>
        <v>4.7543483357110192</v>
      </c>
      <c r="BD112" s="14">
        <f t="shared" si="79"/>
        <v>1.5999999999999903E-2</v>
      </c>
      <c r="BE112" s="14">
        <f t="shared" si="80"/>
        <v>-3.4588464362967137</v>
      </c>
      <c r="BF112" s="14">
        <f t="shared" si="81"/>
        <v>5.9152682745055959E-2</v>
      </c>
      <c r="BG112" s="14">
        <f t="shared" si="82"/>
        <v>-0.17153600000000352</v>
      </c>
      <c r="BH112" s="14">
        <f t="shared" si="83"/>
        <v>118.05730871312467</v>
      </c>
    </row>
    <row r="113" spans="1:60" x14ac:dyDescent="0.3">
      <c r="A113" s="1">
        <v>-251</v>
      </c>
      <c r="B113" s="1">
        <v>330.76</v>
      </c>
      <c r="C113" s="1">
        <f t="shared" si="84"/>
        <v>3.3075999999999998E-4</v>
      </c>
      <c r="D113" s="1">
        <f t="shared" si="85"/>
        <v>-3.4804870167423743</v>
      </c>
      <c r="E113" s="1">
        <f t="shared" si="88"/>
        <v>2.96999999999998E-6</v>
      </c>
      <c r="F113" s="4"/>
      <c r="G113" s="4"/>
      <c r="H113" s="2">
        <v>0.99199999999999999</v>
      </c>
      <c r="I113" s="2">
        <f t="shared" si="86"/>
        <v>99200</v>
      </c>
      <c r="J113" s="2">
        <f t="shared" si="87"/>
        <v>4.9965116721541785</v>
      </c>
      <c r="K113" s="2">
        <f t="shared" si="89"/>
        <v>-3.0000000000000027E-3</v>
      </c>
      <c r="L113" s="2">
        <f t="shared" si="45"/>
        <v>0.11358679122830959</v>
      </c>
      <c r="M113" s="2">
        <f t="shared" si="46"/>
        <v>5.9791339294329116E-2</v>
      </c>
      <c r="N113" s="2">
        <f t="shared" si="47"/>
        <v>-0.294623999999998</v>
      </c>
      <c r="O113" s="2">
        <f t="shared" si="48"/>
        <v>208.05276795278095</v>
      </c>
      <c r="P113" s="4"/>
      <c r="Q113" s="9">
        <v>0.95</v>
      </c>
      <c r="R113" s="3">
        <f t="shared" si="49"/>
        <v>95000</v>
      </c>
      <c r="S113" s="3">
        <f t="shared" si="50"/>
        <v>4.9777236052888476</v>
      </c>
      <c r="T113" s="3">
        <f t="shared" si="51"/>
        <v>4.0000000000000036E-3</v>
      </c>
      <c r="U113" s="3">
        <f t="shared" si="52"/>
        <v>-0.59118925233462161</v>
      </c>
      <c r="V113" s="3">
        <f t="shared" si="53"/>
        <v>5.9791339294329116E-2</v>
      </c>
      <c r="W113" s="3">
        <f t="shared" si="54"/>
        <v>-0.28214999999999812</v>
      </c>
      <c r="X113" s="3">
        <f t="shared" si="55"/>
        <v>199.24408221284469</v>
      </c>
      <c r="Y113" s="4"/>
      <c r="Z113" s="11">
        <v>1.002</v>
      </c>
      <c r="AA113" s="10">
        <f t="shared" si="56"/>
        <v>100200</v>
      </c>
      <c r="AB113" s="10">
        <f t="shared" si="57"/>
        <v>5.0008677215312272</v>
      </c>
      <c r="AC113" s="10">
        <f t="shared" si="58"/>
        <v>2.0000000000000018E-3</v>
      </c>
      <c r="AD113" s="10">
        <f t="shared" si="59"/>
        <v>-0.56058499993716981</v>
      </c>
      <c r="AE113" s="10">
        <f t="shared" si="60"/>
        <v>5.9791339294329116E-2</v>
      </c>
      <c r="AF113" s="10">
        <f t="shared" si="61"/>
        <v>-0.29759399999999803</v>
      </c>
      <c r="AG113" s="10">
        <f t="shared" si="62"/>
        <v>210.15007408133721</v>
      </c>
      <c r="AH113" s="4"/>
      <c r="AI113" s="12">
        <v>0.87</v>
      </c>
      <c r="AJ113" s="6">
        <f t="shared" si="63"/>
        <v>87000</v>
      </c>
      <c r="AK113" s="6">
        <f t="shared" si="64"/>
        <v>4.9395192526186182</v>
      </c>
      <c r="AL113" s="6">
        <f t="shared" si="65"/>
        <v>1.3000000000000012E-2</v>
      </c>
      <c r="AM113" s="6">
        <f t="shared" si="66"/>
        <v>-2.5596850457182412</v>
      </c>
      <c r="AN113" s="6">
        <f t="shared" si="67"/>
        <v>5.9791339294329116E-2</v>
      </c>
      <c r="AO113" s="6">
        <f t="shared" si="68"/>
        <v>-0.25838999999999829</v>
      </c>
      <c r="AP113" s="6">
        <f t="shared" si="69"/>
        <v>182.46563318439459</v>
      </c>
      <c r="AQ113" s="4"/>
      <c r="AR113" s="13">
        <v>0.83499999999999996</v>
      </c>
      <c r="AS113" s="7">
        <f t="shared" si="70"/>
        <v>83500</v>
      </c>
      <c r="AT113" s="7">
        <f t="shared" si="71"/>
        <v>4.9216864754836021</v>
      </c>
      <c r="AU113" s="7">
        <f t="shared" si="72"/>
        <v>1.100000000000001E-2</v>
      </c>
      <c r="AV113" s="7">
        <f t="shared" si="73"/>
        <v>-0.40390226420220515</v>
      </c>
      <c r="AW113" s="7">
        <f t="shared" si="74"/>
        <v>5.9791339294329116E-2</v>
      </c>
      <c r="AX113" s="7">
        <f t="shared" si="75"/>
        <v>-0.24799499999999833</v>
      </c>
      <c r="AY113" s="7">
        <f t="shared" si="76"/>
        <v>175.12506173444768</v>
      </c>
      <c r="AZ113" s="4"/>
      <c r="BA113" s="15">
        <v>0.58599999999999997</v>
      </c>
      <c r="BB113" s="14">
        <f t="shared" si="77"/>
        <v>58600</v>
      </c>
      <c r="BC113" s="14">
        <f t="shared" si="78"/>
        <v>4.7678976160180904</v>
      </c>
      <c r="BD113" s="14">
        <f t="shared" si="79"/>
        <v>1.8000000000000016E-2</v>
      </c>
      <c r="BE113" s="14">
        <f t="shared" si="80"/>
        <v>-3.2206769970479576</v>
      </c>
      <c r="BF113" s="14">
        <f t="shared" si="81"/>
        <v>5.9791339294329116E-2</v>
      </c>
      <c r="BG113" s="14">
        <f t="shared" si="82"/>
        <v>-0.17404199999999884</v>
      </c>
      <c r="BH113" s="14">
        <f t="shared" si="83"/>
        <v>122.90213913339682</v>
      </c>
    </row>
    <row r="114" spans="1:60" x14ac:dyDescent="0.3">
      <c r="A114" s="1">
        <v>-250</v>
      </c>
      <c r="B114" s="1">
        <v>333.71</v>
      </c>
      <c r="C114" s="1">
        <f t="shared" si="84"/>
        <v>3.3370999999999997E-4</v>
      </c>
      <c r="D114" s="1">
        <f t="shared" si="85"/>
        <v>-3.4766307790217197</v>
      </c>
      <c r="E114" s="1">
        <f t="shared" si="88"/>
        <v>2.9499999999999904E-6</v>
      </c>
      <c r="F114" s="4"/>
      <c r="G114" s="4"/>
      <c r="H114" s="2">
        <v>0.99099999999999999</v>
      </c>
      <c r="I114" s="2">
        <f t="shared" si="86"/>
        <v>99100</v>
      </c>
      <c r="J114" s="2">
        <f t="shared" si="87"/>
        <v>4.9960736544852757</v>
      </c>
      <c r="K114" s="2">
        <f t="shared" si="89"/>
        <v>-1.0000000000000009E-3</v>
      </c>
      <c r="L114" s="2">
        <f t="shared" si="45"/>
        <v>0.23347824655968916</v>
      </c>
      <c r="M114" s="2">
        <f t="shared" si="46"/>
        <v>6.0424150644547259E-2</v>
      </c>
      <c r="N114" s="2">
        <f t="shared" si="47"/>
        <v>-0.29234499999999902</v>
      </c>
      <c r="O114" s="2">
        <f t="shared" si="48"/>
        <v>209.69675895122285</v>
      </c>
      <c r="P114" s="4"/>
      <c r="Q114" s="9">
        <v>0.95499999999999996</v>
      </c>
      <c r="R114" s="3">
        <f t="shared" si="49"/>
        <v>95500</v>
      </c>
      <c r="S114" s="3">
        <f t="shared" si="50"/>
        <v>4.980003371583746</v>
      </c>
      <c r="T114" s="3">
        <f t="shared" si="51"/>
        <v>5.0000000000000044E-3</v>
      </c>
      <c r="U114" s="3">
        <f t="shared" si="52"/>
        <v>-0.12095416356881515</v>
      </c>
      <c r="V114" s="3">
        <f t="shared" si="53"/>
        <v>6.0424150644547259E-2</v>
      </c>
      <c r="W114" s="3">
        <f t="shared" si="54"/>
        <v>-0.28172499999999906</v>
      </c>
      <c r="X114" s="3">
        <f t="shared" si="55"/>
        <v>202.07911685006846</v>
      </c>
      <c r="Y114" s="4"/>
      <c r="Z114" s="11">
        <v>1.0069999999999999</v>
      </c>
      <c r="AA114" s="10">
        <f t="shared" si="56"/>
        <v>100699.99999999999</v>
      </c>
      <c r="AB114" s="10">
        <f t="shared" si="57"/>
        <v>5.003029470553618</v>
      </c>
      <c r="AC114" s="10">
        <f t="shared" si="58"/>
        <v>4.9999999999998934E-3</v>
      </c>
      <c r="AD114" s="10">
        <f t="shared" si="59"/>
        <v>-0.45816390128877005</v>
      </c>
      <c r="AE114" s="10">
        <f t="shared" si="60"/>
        <v>6.0424150644547259E-2</v>
      </c>
      <c r="AF114" s="10">
        <f t="shared" si="61"/>
        <v>-0.29706499999999897</v>
      </c>
      <c r="AG114" s="10">
        <f t="shared" si="62"/>
        <v>213.08237766284702</v>
      </c>
      <c r="AH114" s="4"/>
      <c r="AI114" s="12">
        <v>0.89</v>
      </c>
      <c r="AJ114" s="6">
        <f t="shared" si="63"/>
        <v>89000</v>
      </c>
      <c r="AK114" s="6">
        <f t="shared" si="64"/>
        <v>4.9493900066449124</v>
      </c>
      <c r="AL114" s="6">
        <f t="shared" si="65"/>
        <v>2.0000000000000018E-2</v>
      </c>
      <c r="AM114" s="6">
        <f t="shared" si="66"/>
        <v>-3.3278755604310799</v>
      </c>
      <c r="AN114" s="6">
        <f t="shared" si="67"/>
        <v>6.0424150644547259E-2</v>
      </c>
      <c r="AO114" s="6">
        <f t="shared" si="68"/>
        <v>-0.26254999999999912</v>
      </c>
      <c r="AP114" s="6">
        <f t="shared" si="69"/>
        <v>188.32504083409523</v>
      </c>
      <c r="AQ114" s="4"/>
      <c r="AR114" s="13">
        <v>0.83799999999999997</v>
      </c>
      <c r="AS114" s="7">
        <f t="shared" si="70"/>
        <v>83800</v>
      </c>
      <c r="AT114" s="7">
        <f t="shared" si="71"/>
        <v>4.9232440186302764</v>
      </c>
      <c r="AU114" s="7">
        <f t="shared" si="72"/>
        <v>3.0000000000000027E-3</v>
      </c>
      <c r="AV114" s="7">
        <f t="shared" si="73"/>
        <v>-0.6875195334343468</v>
      </c>
      <c r="AW114" s="7">
        <f t="shared" si="74"/>
        <v>6.0424150644547259E-2</v>
      </c>
      <c r="AX114" s="7">
        <f t="shared" si="75"/>
        <v>-0.24720999999999921</v>
      </c>
      <c r="AY114" s="7">
        <f t="shared" si="76"/>
        <v>177.32178002131661</v>
      </c>
      <c r="AZ114" s="4"/>
      <c r="BA114" s="15">
        <v>0.60299999999999998</v>
      </c>
      <c r="BB114" s="14">
        <f t="shared" si="77"/>
        <v>60300</v>
      </c>
      <c r="BC114" s="14">
        <f t="shared" si="78"/>
        <v>4.7803173121401512</v>
      </c>
      <c r="BD114" s="14">
        <f t="shared" si="79"/>
        <v>1.7000000000000015E-2</v>
      </c>
      <c r="BE114" s="14">
        <f t="shared" si="80"/>
        <v>-2.6525815184806425</v>
      </c>
      <c r="BF114" s="14">
        <f t="shared" si="81"/>
        <v>6.0424150644547259E-2</v>
      </c>
      <c r="BG114" s="14">
        <f t="shared" si="82"/>
        <v>-0.17788499999999943</v>
      </c>
      <c r="BH114" s="14">
        <f t="shared" si="83"/>
        <v>127.59550519433641</v>
      </c>
    </row>
    <row r="115" spans="1:60" x14ac:dyDescent="0.3">
      <c r="A115" s="1">
        <v>-249</v>
      </c>
      <c r="B115" s="1">
        <v>336.61</v>
      </c>
      <c r="C115" s="1">
        <f t="shared" si="84"/>
        <v>3.3660999999999999E-4</v>
      </c>
      <c r="D115" s="1">
        <f t="shared" si="85"/>
        <v>-3.4728729861608238</v>
      </c>
      <c r="E115" s="1">
        <f t="shared" si="88"/>
        <v>2.9000000000000163E-6</v>
      </c>
      <c r="F115" s="4"/>
      <c r="G115" s="4"/>
      <c r="H115" s="2">
        <v>0.98899999999999999</v>
      </c>
      <c r="I115" s="2">
        <f t="shared" si="86"/>
        <v>98900</v>
      </c>
      <c r="J115" s="2">
        <f t="shared" si="87"/>
        <v>4.9951962915971793</v>
      </c>
      <c r="K115" s="2">
        <f t="shared" si="89"/>
        <v>-2.0000000000000018E-3</v>
      </c>
      <c r="L115" s="2">
        <f t="shared" si="45"/>
        <v>0</v>
      </c>
      <c r="M115" s="2">
        <f t="shared" si="46"/>
        <v>6.1050925551488042E-2</v>
      </c>
      <c r="N115" s="2">
        <f t="shared" si="47"/>
        <v>-0.28681000000000162</v>
      </c>
      <c r="O115" s="2">
        <f t="shared" si="48"/>
        <v>211.09218150866369</v>
      </c>
      <c r="P115" s="4"/>
      <c r="Q115" s="9">
        <v>0.95599999999999996</v>
      </c>
      <c r="R115" s="3">
        <f t="shared" si="49"/>
        <v>95600</v>
      </c>
      <c r="S115" s="3">
        <f t="shared" si="50"/>
        <v>4.9804578922761005</v>
      </c>
      <c r="T115" s="3">
        <f t="shared" si="51"/>
        <v>1.0000000000000009E-3</v>
      </c>
      <c r="U115" s="3">
        <f t="shared" si="52"/>
        <v>-0.49009575278572215</v>
      </c>
      <c r="V115" s="3">
        <f t="shared" si="53"/>
        <v>6.1050925551488042E-2</v>
      </c>
      <c r="W115" s="3">
        <f t="shared" si="54"/>
        <v>-0.27724000000000154</v>
      </c>
      <c r="X115" s="3">
        <f t="shared" si="55"/>
        <v>204.04866079098329</v>
      </c>
      <c r="Y115" s="4"/>
      <c r="Z115" s="11">
        <v>1.0109999999999999</v>
      </c>
      <c r="AA115" s="10">
        <f t="shared" si="56"/>
        <v>101099.99999999999</v>
      </c>
      <c r="AB115" s="10">
        <f t="shared" si="57"/>
        <v>5.0047511555910011</v>
      </c>
      <c r="AC115" s="10">
        <f t="shared" si="58"/>
        <v>4.0000000000000036E-3</v>
      </c>
      <c r="AD115" s="10">
        <f t="shared" si="59"/>
        <v>-0.46348633673262873</v>
      </c>
      <c r="AE115" s="10">
        <f t="shared" si="60"/>
        <v>6.1050925551488042E-2</v>
      </c>
      <c r="AF115" s="10">
        <f t="shared" si="61"/>
        <v>-0.29319000000000162</v>
      </c>
      <c r="AG115" s="10">
        <f t="shared" si="62"/>
        <v>215.78786198711725</v>
      </c>
      <c r="AH115" s="4"/>
      <c r="AI115" s="12">
        <v>0.91600000000000004</v>
      </c>
      <c r="AJ115" s="6">
        <f t="shared" si="63"/>
        <v>91600</v>
      </c>
      <c r="AK115" s="6">
        <f t="shared" si="64"/>
        <v>4.96189547366785</v>
      </c>
      <c r="AL115" s="6">
        <f t="shared" si="65"/>
        <v>2.6000000000000023E-2</v>
      </c>
      <c r="AM115" s="6">
        <f t="shared" si="66"/>
        <v>-3.035800997352414</v>
      </c>
      <c r="AN115" s="6">
        <f t="shared" si="67"/>
        <v>6.1050925551488042E-2</v>
      </c>
      <c r="AO115" s="6">
        <f t="shared" si="68"/>
        <v>-0.26564000000000149</v>
      </c>
      <c r="AP115" s="6">
        <f t="shared" si="69"/>
        <v>195.51105992106767</v>
      </c>
      <c r="AQ115" s="4"/>
      <c r="AR115" s="13">
        <v>0.84299999999999997</v>
      </c>
      <c r="AS115" s="7">
        <f t="shared" si="70"/>
        <v>84300</v>
      </c>
      <c r="AT115" s="7">
        <f t="shared" si="71"/>
        <v>4.9258275746247424</v>
      </c>
      <c r="AU115" s="7">
        <f t="shared" si="72"/>
        <v>5.0000000000000044E-3</v>
      </c>
      <c r="AV115" s="7">
        <f t="shared" si="73"/>
        <v>-1.7962809762599523</v>
      </c>
      <c r="AW115" s="7">
        <f t="shared" si="74"/>
        <v>6.1050925551488042E-2</v>
      </c>
      <c r="AX115" s="7">
        <f t="shared" si="75"/>
        <v>-0.24447000000000138</v>
      </c>
      <c r="AY115" s="7">
        <f t="shared" si="76"/>
        <v>179.92993833347168</v>
      </c>
      <c r="AZ115" s="4"/>
      <c r="BA115" s="15">
        <v>0.61699999999999999</v>
      </c>
      <c r="BB115" s="14">
        <f t="shared" si="77"/>
        <v>61700</v>
      </c>
      <c r="BC115" s="14">
        <f t="shared" si="78"/>
        <v>4.790285164033242</v>
      </c>
      <c r="BD115" s="14">
        <f t="shared" si="79"/>
        <v>1.4000000000000012E-2</v>
      </c>
      <c r="BE115" s="14">
        <f t="shared" si="80"/>
        <v>-0.5693354521865498</v>
      </c>
      <c r="BF115" s="14">
        <f t="shared" si="81"/>
        <v>6.1050925551488042E-2</v>
      </c>
      <c r="BG115" s="14">
        <f t="shared" si="82"/>
        <v>-0.178930000000001</v>
      </c>
      <c r="BH115" s="14">
        <f t="shared" si="83"/>
        <v>131.69249341844841</v>
      </c>
    </row>
    <row r="116" spans="1:60" x14ac:dyDescent="0.3">
      <c r="A116" s="1">
        <v>-248</v>
      </c>
      <c r="B116" s="1">
        <v>339.49</v>
      </c>
      <c r="C116" s="1">
        <f t="shared" si="84"/>
        <v>3.3949000000000002E-4</v>
      </c>
      <c r="D116" s="1">
        <f t="shared" si="85"/>
        <v>-3.4691730137510235</v>
      </c>
      <c r="E116" s="1">
        <f t="shared" si="88"/>
        <v>2.8800000000000266E-6</v>
      </c>
      <c r="F116" s="4"/>
      <c r="G116" s="4"/>
      <c r="H116" s="2">
        <v>0.98899999999999999</v>
      </c>
      <c r="I116" s="2">
        <f t="shared" si="86"/>
        <v>98900</v>
      </c>
      <c r="J116" s="2">
        <f t="shared" si="87"/>
        <v>4.9951962915971793</v>
      </c>
      <c r="K116" s="2">
        <f t="shared" si="89"/>
        <v>0</v>
      </c>
      <c r="L116" s="2">
        <f t="shared" si="45"/>
        <v>-0.24335450489222216</v>
      </c>
      <c r="M116" s="2">
        <f t="shared" si="46"/>
        <v>6.1671474671782051E-2</v>
      </c>
      <c r="N116" s="2">
        <f t="shared" si="47"/>
        <v>-0.28483200000000264</v>
      </c>
      <c r="O116" s="2">
        <f t="shared" si="48"/>
        <v>212.89826416439274</v>
      </c>
      <c r="P116" s="4"/>
      <c r="Q116" s="9">
        <v>0.96</v>
      </c>
      <c r="R116" s="3">
        <f t="shared" si="49"/>
        <v>96000</v>
      </c>
      <c r="S116" s="3">
        <f t="shared" si="50"/>
        <v>4.982271233039568</v>
      </c>
      <c r="T116" s="3">
        <f t="shared" si="51"/>
        <v>4.0000000000000036E-3</v>
      </c>
      <c r="U116" s="3">
        <f t="shared" si="52"/>
        <v>-0.50087572767832944</v>
      </c>
      <c r="V116" s="3">
        <f t="shared" si="53"/>
        <v>6.1671474671782051E-2</v>
      </c>
      <c r="W116" s="3">
        <f t="shared" si="54"/>
        <v>-0.27648000000000256</v>
      </c>
      <c r="X116" s="3">
        <f t="shared" si="55"/>
        <v>206.65554458828819</v>
      </c>
      <c r="Y116" s="4"/>
      <c r="Z116" s="11">
        <v>1.0149999999999999</v>
      </c>
      <c r="AA116" s="10">
        <f t="shared" si="56"/>
        <v>101499.99999999999</v>
      </c>
      <c r="AB116" s="10">
        <f t="shared" si="57"/>
        <v>5.0064660422492313</v>
      </c>
      <c r="AC116" s="10">
        <f t="shared" si="58"/>
        <v>4.0000000000000036E-3</v>
      </c>
      <c r="AD116" s="10">
        <f t="shared" si="59"/>
        <v>-0.35551557222540192</v>
      </c>
      <c r="AE116" s="10">
        <f t="shared" si="60"/>
        <v>6.1671474671782051E-2</v>
      </c>
      <c r="AF116" s="10">
        <f t="shared" si="61"/>
        <v>-0.29232000000000269</v>
      </c>
      <c r="AG116" s="10">
        <f t="shared" si="62"/>
        <v>218.49518516365885</v>
      </c>
      <c r="AH116" s="4"/>
      <c r="AI116" s="12">
        <v>0.94</v>
      </c>
      <c r="AJ116" s="6">
        <f t="shared" si="63"/>
        <v>94000</v>
      </c>
      <c r="AK116" s="6">
        <f t="shared" si="64"/>
        <v>4.9731278535996983</v>
      </c>
      <c r="AL116" s="6">
        <f t="shared" si="65"/>
        <v>2.399999999999991E-2</v>
      </c>
      <c r="AM116" s="6">
        <f t="shared" si="66"/>
        <v>-2.5361029134235773</v>
      </c>
      <c r="AN116" s="6">
        <f t="shared" si="67"/>
        <v>6.1671474671782051E-2</v>
      </c>
      <c r="AO116" s="6">
        <f t="shared" si="68"/>
        <v>-0.27072000000000251</v>
      </c>
      <c r="AP116" s="6">
        <f t="shared" si="69"/>
        <v>202.35022074269887</v>
      </c>
      <c r="AQ116" s="4"/>
      <c r="AR116" s="13">
        <v>0.85599999999999998</v>
      </c>
      <c r="AS116" s="7">
        <f t="shared" si="70"/>
        <v>85600</v>
      </c>
      <c r="AT116" s="7">
        <f t="shared" si="71"/>
        <v>4.9324737646771535</v>
      </c>
      <c r="AU116" s="7">
        <f t="shared" si="72"/>
        <v>1.3000000000000012E-2</v>
      </c>
      <c r="AV116" s="7">
        <f t="shared" si="73"/>
        <v>-1.5381112377625303</v>
      </c>
      <c r="AW116" s="7">
        <f t="shared" si="74"/>
        <v>6.1671474671782051E-2</v>
      </c>
      <c r="AX116" s="7">
        <f t="shared" si="75"/>
        <v>-0.24652800000000227</v>
      </c>
      <c r="AY116" s="7">
        <f t="shared" si="76"/>
        <v>184.26786059122364</v>
      </c>
      <c r="AZ116" s="4"/>
      <c r="BA116" s="15">
        <v>0.62</v>
      </c>
      <c r="BB116" s="14">
        <f t="shared" si="77"/>
        <v>62000</v>
      </c>
      <c r="BC116" s="14">
        <f t="shared" si="78"/>
        <v>4.7923916894982534</v>
      </c>
      <c r="BD116" s="14">
        <f t="shared" si="79"/>
        <v>3.0000000000000027E-3</v>
      </c>
      <c r="BE116" s="14">
        <f t="shared" si="80"/>
        <v>0.58428783407162665</v>
      </c>
      <c r="BF116" s="14">
        <f t="shared" si="81"/>
        <v>6.1671474671782051E-2</v>
      </c>
      <c r="BG116" s="14">
        <f t="shared" si="82"/>
        <v>-0.17856000000000166</v>
      </c>
      <c r="BH116" s="14">
        <f t="shared" si="83"/>
        <v>133.46503921326948</v>
      </c>
    </row>
    <row r="117" spans="1:60" x14ac:dyDescent="0.3">
      <c r="A117" s="1">
        <v>-247</v>
      </c>
      <c r="B117" s="1">
        <v>342.32</v>
      </c>
      <c r="C117" s="1">
        <f t="shared" si="84"/>
        <v>3.4231999999999996E-4</v>
      </c>
      <c r="D117" s="1">
        <f t="shared" si="85"/>
        <v>-3.4655677265241236</v>
      </c>
      <c r="E117" s="1">
        <f t="shared" si="88"/>
        <v>2.8299999999999441E-6</v>
      </c>
      <c r="F117" s="4"/>
      <c r="G117" s="4"/>
      <c r="H117" s="2">
        <v>0.99099999999999999</v>
      </c>
      <c r="I117" s="2">
        <f t="shared" si="86"/>
        <v>99100</v>
      </c>
      <c r="J117" s="2">
        <f t="shared" si="87"/>
        <v>4.9960736544852757</v>
      </c>
      <c r="K117" s="2">
        <f t="shared" si="89"/>
        <v>2.0000000000000018E-3</v>
      </c>
      <c r="L117" s="2">
        <f t="shared" si="45"/>
        <v>0</v>
      </c>
      <c r="M117" s="2">
        <f t="shared" si="46"/>
        <v>6.2285610618361201E-2</v>
      </c>
      <c r="N117" s="2">
        <f t="shared" si="47"/>
        <v>-0.28045299999999446</v>
      </c>
      <c r="O117" s="2">
        <f t="shared" si="48"/>
        <v>215.10711253538284</v>
      </c>
      <c r="P117" s="4"/>
      <c r="Q117" s="9">
        <v>0.96399999999999997</v>
      </c>
      <c r="R117" s="3">
        <f t="shared" si="49"/>
        <v>96400</v>
      </c>
      <c r="S117" s="3">
        <f t="shared" si="50"/>
        <v>4.9840770339028309</v>
      </c>
      <c r="T117" s="3">
        <f t="shared" si="51"/>
        <v>4.0000000000000036E-3</v>
      </c>
      <c r="U117" s="3">
        <f t="shared" si="52"/>
        <v>-1.1407497435317779</v>
      </c>
      <c r="V117" s="3">
        <f t="shared" si="53"/>
        <v>6.2285610618361201E-2</v>
      </c>
      <c r="W117" s="3">
        <f t="shared" si="54"/>
        <v>-0.27281199999999461</v>
      </c>
      <c r="X117" s="3">
        <f t="shared" si="55"/>
        <v>209.24647475692134</v>
      </c>
      <c r="Y117" s="4"/>
      <c r="Z117" s="11">
        <v>1.018</v>
      </c>
      <c r="AA117" s="10">
        <f t="shared" si="56"/>
        <v>101800</v>
      </c>
      <c r="AB117" s="10">
        <f t="shared" si="57"/>
        <v>5.0077477780007396</v>
      </c>
      <c r="AC117" s="10">
        <f t="shared" si="58"/>
        <v>3.0000000000001137E-3</v>
      </c>
      <c r="AD117" s="10">
        <f t="shared" si="59"/>
        <v>-0.60145374609970959</v>
      </c>
      <c r="AE117" s="10">
        <f t="shared" si="60"/>
        <v>6.2285610618361201E-2</v>
      </c>
      <c r="AF117" s="10">
        <f t="shared" si="61"/>
        <v>-0.2880939999999943</v>
      </c>
      <c r="AG117" s="10">
        <f t="shared" si="62"/>
        <v>220.96775031384433</v>
      </c>
      <c r="AH117" s="4"/>
      <c r="AI117" s="12">
        <v>0.96</v>
      </c>
      <c r="AJ117" s="6">
        <f t="shared" si="63"/>
        <v>96000</v>
      </c>
      <c r="AK117" s="6">
        <f t="shared" si="64"/>
        <v>4.982271233039568</v>
      </c>
      <c r="AL117" s="6">
        <f t="shared" si="65"/>
        <v>2.0000000000000018E-2</v>
      </c>
      <c r="AM117" s="6">
        <f t="shared" si="66"/>
        <v>-1.777270440443032</v>
      </c>
      <c r="AN117" s="6">
        <f t="shared" si="67"/>
        <v>6.2285610618361201E-2</v>
      </c>
      <c r="AO117" s="6">
        <f t="shared" si="68"/>
        <v>-0.27167999999999465</v>
      </c>
      <c r="AP117" s="6">
        <f t="shared" si="69"/>
        <v>208.37823212307521</v>
      </c>
      <c r="AQ117" s="4"/>
      <c r="AR117" s="13">
        <v>0.86699999999999999</v>
      </c>
      <c r="AS117" s="7">
        <f t="shared" si="70"/>
        <v>86700</v>
      </c>
      <c r="AT117" s="7">
        <f t="shared" si="71"/>
        <v>4.9380190974762099</v>
      </c>
      <c r="AU117" s="7">
        <f t="shared" si="72"/>
        <v>1.100000000000001E-2</v>
      </c>
      <c r="AV117" s="7">
        <f t="shared" si="73"/>
        <v>-1.5476664646231881</v>
      </c>
      <c r="AW117" s="7">
        <f t="shared" si="74"/>
        <v>6.2285610618361201E-2</v>
      </c>
      <c r="AX117" s="7">
        <f t="shared" si="75"/>
        <v>-0.24536099999999517</v>
      </c>
      <c r="AY117" s="7">
        <f t="shared" si="76"/>
        <v>188.19159088615231</v>
      </c>
      <c r="AZ117" s="4"/>
      <c r="BA117" s="15">
        <v>0.61699999999999999</v>
      </c>
      <c r="BB117" s="14">
        <f t="shared" si="77"/>
        <v>61700</v>
      </c>
      <c r="BC117" s="14">
        <f t="shared" si="78"/>
        <v>4.790285164033242</v>
      </c>
      <c r="BD117" s="14">
        <f t="shared" si="79"/>
        <v>-3.0000000000000027E-3</v>
      </c>
      <c r="BE117" s="14">
        <f t="shared" si="80"/>
        <v>2.005869205212957</v>
      </c>
      <c r="BF117" s="14">
        <f t="shared" si="81"/>
        <v>6.2285610618361201E-2</v>
      </c>
      <c r="BG117" s="14">
        <f t="shared" si="82"/>
        <v>-0.17461099999999655</v>
      </c>
      <c r="BH117" s="14">
        <f t="shared" si="83"/>
        <v>133.92642627076813</v>
      </c>
    </row>
    <row r="118" spans="1:60" x14ac:dyDescent="0.3">
      <c r="A118" s="1">
        <v>-246</v>
      </c>
      <c r="B118" s="1">
        <v>345.12</v>
      </c>
      <c r="C118" s="1">
        <f t="shared" si="84"/>
        <v>3.4511999999999998E-4</v>
      </c>
      <c r="D118" s="1">
        <f t="shared" si="85"/>
        <v>-3.4620298722415304</v>
      </c>
      <c r="E118" s="1">
        <f t="shared" si="88"/>
        <v>2.8000000000000138E-6</v>
      </c>
      <c r="F118" s="4"/>
      <c r="G118" s="4"/>
      <c r="H118" s="2">
        <v>0.99099999999999999</v>
      </c>
      <c r="I118" s="2">
        <f t="shared" si="86"/>
        <v>99100</v>
      </c>
      <c r="J118" s="2">
        <f t="shared" si="87"/>
        <v>4.9960736544852757</v>
      </c>
      <c r="K118" s="2">
        <f t="shared" si="89"/>
        <v>0</v>
      </c>
      <c r="L118" s="2">
        <f t="shared" si="45"/>
        <v>0.1262911683071517</v>
      </c>
      <c r="M118" s="2">
        <f t="shared" si="46"/>
        <v>6.2893148015230688E-2</v>
      </c>
      <c r="N118" s="2">
        <f t="shared" si="47"/>
        <v>-0.27748000000000139</v>
      </c>
      <c r="O118" s="2">
        <f t="shared" si="48"/>
        <v>216.86657711559749</v>
      </c>
      <c r="P118" s="4"/>
      <c r="Q118" s="9">
        <v>0.97299999999999998</v>
      </c>
      <c r="R118" s="3">
        <f t="shared" si="49"/>
        <v>97300</v>
      </c>
      <c r="S118" s="3">
        <f t="shared" si="50"/>
        <v>4.9881128402683519</v>
      </c>
      <c r="T118" s="3">
        <f t="shared" si="51"/>
        <v>9.000000000000008E-3</v>
      </c>
      <c r="U118" s="3">
        <f t="shared" si="52"/>
        <v>-1.0242955211892752</v>
      </c>
      <c r="V118" s="3">
        <f t="shared" si="53"/>
        <v>6.2893148015230688E-2</v>
      </c>
      <c r="W118" s="3">
        <f t="shared" si="54"/>
        <v>-0.27244000000000135</v>
      </c>
      <c r="X118" s="3">
        <f t="shared" si="55"/>
        <v>212.92752727898724</v>
      </c>
      <c r="Y118" s="4"/>
      <c r="Z118" s="11">
        <v>1.0229999999999999</v>
      </c>
      <c r="AA118" s="10">
        <f t="shared" si="56"/>
        <v>102299.99999999999</v>
      </c>
      <c r="AB118" s="10">
        <f t="shared" si="57"/>
        <v>5.0098756337121602</v>
      </c>
      <c r="AC118" s="10">
        <f t="shared" si="58"/>
        <v>4.9999999999998934E-3</v>
      </c>
      <c r="AD118" s="10">
        <f t="shared" si="59"/>
        <v>0</v>
      </c>
      <c r="AE118" s="10">
        <f t="shared" si="60"/>
        <v>6.2893148015230688E-2</v>
      </c>
      <c r="AF118" s="10">
        <f t="shared" si="61"/>
        <v>-0.28644000000000136</v>
      </c>
      <c r="AG118" s="10">
        <f t="shared" si="62"/>
        <v>223.86933238068235</v>
      </c>
      <c r="AH118" s="4"/>
      <c r="AI118" s="12">
        <v>0.97399999999999998</v>
      </c>
      <c r="AJ118" s="6">
        <f t="shared" si="63"/>
        <v>97400</v>
      </c>
      <c r="AK118" s="6">
        <f t="shared" si="64"/>
        <v>4.9885589568786157</v>
      </c>
      <c r="AL118" s="6">
        <f t="shared" si="65"/>
        <v>1.4000000000000012E-2</v>
      </c>
      <c r="AM118" s="6">
        <f t="shared" si="66"/>
        <v>-1.1505676660878865</v>
      </c>
      <c r="AN118" s="6">
        <f t="shared" si="67"/>
        <v>6.2893148015230688E-2</v>
      </c>
      <c r="AO118" s="6">
        <f t="shared" si="68"/>
        <v>-0.27272000000000135</v>
      </c>
      <c r="AP118" s="6">
        <f t="shared" si="69"/>
        <v>213.14636338102116</v>
      </c>
      <c r="AQ118" s="4"/>
      <c r="AR118" s="13">
        <v>0.878</v>
      </c>
      <c r="AS118" s="7">
        <f t="shared" si="70"/>
        <v>87800</v>
      </c>
      <c r="AT118" s="7">
        <f t="shared" si="71"/>
        <v>4.943494515906103</v>
      </c>
      <c r="AU118" s="7">
        <f t="shared" si="72"/>
        <v>1.100000000000001E-2</v>
      </c>
      <c r="AV118" s="7">
        <f t="shared" si="73"/>
        <v>-2.2590481494852912</v>
      </c>
      <c r="AW118" s="7">
        <f t="shared" si="74"/>
        <v>6.2893148015230688E-2</v>
      </c>
      <c r="AX118" s="7">
        <f t="shared" si="75"/>
        <v>-0.24584000000000122</v>
      </c>
      <c r="AY118" s="7">
        <f t="shared" si="76"/>
        <v>192.1380975857665</v>
      </c>
      <c r="AZ118" s="4"/>
      <c r="BA118" s="15">
        <v>0.60699999999999998</v>
      </c>
      <c r="BB118" s="14">
        <f t="shared" si="77"/>
        <v>60700</v>
      </c>
      <c r="BC118" s="14">
        <f t="shared" si="78"/>
        <v>4.7831886910752575</v>
      </c>
      <c r="BD118" s="14">
        <f t="shared" si="79"/>
        <v>-1.0000000000000009E-2</v>
      </c>
      <c r="BE118" s="14">
        <f t="shared" si="80"/>
        <v>1.6596116277691089</v>
      </c>
      <c r="BF118" s="14">
        <f t="shared" si="81"/>
        <v>6.2893148015230688E-2</v>
      </c>
      <c r="BG118" s="14">
        <f t="shared" si="82"/>
        <v>-0.16996000000000083</v>
      </c>
      <c r="BH118" s="14">
        <f t="shared" si="83"/>
        <v>132.83351393457889</v>
      </c>
    </row>
    <row r="119" spans="1:60" x14ac:dyDescent="0.3">
      <c r="A119" s="1">
        <v>-245</v>
      </c>
      <c r="B119" s="1">
        <v>347.89</v>
      </c>
      <c r="C119" s="1">
        <f t="shared" si="84"/>
        <v>3.4788999999999995E-4</v>
      </c>
      <c r="D119" s="1">
        <f t="shared" si="85"/>
        <v>-3.4585580547454748</v>
      </c>
      <c r="E119" s="1">
        <f t="shared" si="88"/>
        <v>2.7699999999999752E-6</v>
      </c>
      <c r="F119" s="4"/>
      <c r="G119" s="4"/>
      <c r="H119" s="2">
        <v>0.99</v>
      </c>
      <c r="I119" s="2">
        <f t="shared" si="86"/>
        <v>99000</v>
      </c>
      <c r="J119" s="2">
        <f t="shared" si="87"/>
        <v>4.9956351945975497</v>
      </c>
      <c r="K119" s="2">
        <f t="shared" si="89"/>
        <v>-1.0000000000000009E-3</v>
      </c>
      <c r="L119" s="2">
        <f t="shared" si="45"/>
        <v>0</v>
      </c>
      <c r="M119" s="2">
        <f t="shared" si="46"/>
        <v>6.3493903551552558E-2</v>
      </c>
      <c r="N119" s="2">
        <f t="shared" si="47"/>
        <v>-0.27422999999999753</v>
      </c>
      <c r="O119" s="2">
        <f t="shared" si="48"/>
        <v>218.38659776659895</v>
      </c>
      <c r="P119" s="4"/>
      <c r="Q119" s="9">
        <v>0.98099999999999998</v>
      </c>
      <c r="R119" s="3">
        <f t="shared" si="49"/>
        <v>98100</v>
      </c>
      <c r="S119" s="3">
        <f t="shared" si="50"/>
        <v>4.9916690073799481</v>
      </c>
      <c r="T119" s="3">
        <f t="shared" si="51"/>
        <v>8.0000000000000071E-3</v>
      </c>
      <c r="U119" s="3">
        <f t="shared" si="52"/>
        <v>-1.0428490729326636</v>
      </c>
      <c r="V119" s="3">
        <f t="shared" si="53"/>
        <v>6.3493903551552558E-2</v>
      </c>
      <c r="W119" s="3">
        <f t="shared" si="54"/>
        <v>-0.27173699999999756</v>
      </c>
      <c r="X119" s="3">
        <f t="shared" si="55"/>
        <v>216.40126505962985</v>
      </c>
      <c r="Y119" s="4"/>
      <c r="Z119" s="11">
        <v>1.0229999999999999</v>
      </c>
      <c r="AA119" s="10">
        <f t="shared" si="56"/>
        <v>102299.99999999999</v>
      </c>
      <c r="AB119" s="10">
        <f t="shared" si="57"/>
        <v>5.0098756337121602</v>
      </c>
      <c r="AC119" s="10">
        <f t="shared" si="58"/>
        <v>0</v>
      </c>
      <c r="AD119" s="10">
        <f t="shared" si="59"/>
        <v>0</v>
      </c>
      <c r="AE119" s="10">
        <f t="shared" si="60"/>
        <v>6.3493903551552558E-2</v>
      </c>
      <c r="AF119" s="10">
        <f t="shared" si="61"/>
        <v>-0.28337099999999743</v>
      </c>
      <c r="AG119" s="10">
        <f t="shared" si="62"/>
        <v>225.66615102548556</v>
      </c>
      <c r="AH119" s="4"/>
      <c r="AI119" s="12">
        <v>0.98299999999999998</v>
      </c>
      <c r="AJ119" s="6">
        <f t="shared" si="63"/>
        <v>98300</v>
      </c>
      <c r="AK119" s="6">
        <f t="shared" si="64"/>
        <v>4.9925535178321354</v>
      </c>
      <c r="AL119" s="6">
        <f t="shared" si="65"/>
        <v>9.000000000000008E-3</v>
      </c>
      <c r="AM119" s="6">
        <f t="shared" si="66"/>
        <v>-0.2609758749695773</v>
      </c>
      <c r="AN119" s="6">
        <f t="shared" si="67"/>
        <v>6.3493903551552558E-2</v>
      </c>
      <c r="AO119" s="6">
        <f t="shared" si="68"/>
        <v>-0.27229099999999756</v>
      </c>
      <c r="AP119" s="6">
        <f t="shared" si="69"/>
        <v>216.84245010562304</v>
      </c>
      <c r="AQ119" s="4"/>
      <c r="AR119" s="13">
        <v>0.89400000000000002</v>
      </c>
      <c r="AS119" s="7">
        <f t="shared" si="70"/>
        <v>89400</v>
      </c>
      <c r="AT119" s="7">
        <f t="shared" si="71"/>
        <v>4.9513375187959179</v>
      </c>
      <c r="AU119" s="7">
        <f t="shared" si="72"/>
        <v>1.6000000000000014E-2</v>
      </c>
      <c r="AV119" s="7">
        <f t="shared" si="73"/>
        <v>-2.559554913223026</v>
      </c>
      <c r="AW119" s="7">
        <f t="shared" si="74"/>
        <v>6.3493903551552558E-2</v>
      </c>
      <c r="AX119" s="7">
        <f t="shared" si="75"/>
        <v>-0.24763799999999778</v>
      </c>
      <c r="AY119" s="7">
        <f t="shared" si="76"/>
        <v>197.20971555892876</v>
      </c>
      <c r="AZ119" s="4"/>
      <c r="BA119" s="15">
        <v>0.59899999999999998</v>
      </c>
      <c r="BB119" s="14">
        <f t="shared" si="77"/>
        <v>59900</v>
      </c>
      <c r="BC119" s="14">
        <f t="shared" si="78"/>
        <v>4.7774268223893115</v>
      </c>
      <c r="BD119" s="14">
        <f t="shared" si="79"/>
        <v>-8.0000000000000071E-3</v>
      </c>
      <c r="BE119" s="14">
        <f t="shared" si="80"/>
        <v>0.86030530406884842</v>
      </c>
      <c r="BF119" s="14">
        <f t="shared" si="81"/>
        <v>6.3493903551552558E-2</v>
      </c>
      <c r="BG119" s="14">
        <f t="shared" si="82"/>
        <v>-0.16592299999999852</v>
      </c>
      <c r="BH119" s="14">
        <f t="shared" si="83"/>
        <v>132.1349212749422</v>
      </c>
    </row>
    <row r="120" spans="1:60" x14ac:dyDescent="0.3">
      <c r="A120" s="1">
        <v>-244</v>
      </c>
      <c r="B120" s="1">
        <v>350.61</v>
      </c>
      <c r="C120" s="1">
        <f t="shared" si="84"/>
        <v>3.5061000000000001E-4</v>
      </c>
      <c r="D120" s="1">
        <f t="shared" si="85"/>
        <v>-3.4551757012402722</v>
      </c>
      <c r="E120" s="1">
        <f t="shared" si="88"/>
        <v>2.7200000000000553E-6</v>
      </c>
      <c r="F120" s="4"/>
      <c r="G120" s="4"/>
      <c r="H120" s="2">
        <v>0.99</v>
      </c>
      <c r="I120" s="2">
        <f t="shared" si="86"/>
        <v>99000</v>
      </c>
      <c r="J120" s="2">
        <f t="shared" si="87"/>
        <v>4.9956351945975497</v>
      </c>
      <c r="K120" s="2">
        <f t="shared" si="89"/>
        <v>0</v>
      </c>
      <c r="L120" s="2">
        <f t="shared" si="45"/>
        <v>-0.5275718964416708</v>
      </c>
      <c r="M120" s="2">
        <f t="shared" si="46"/>
        <v>6.4087696035027966E-2</v>
      </c>
      <c r="N120" s="2">
        <f t="shared" si="47"/>
        <v>-0.26928000000000546</v>
      </c>
      <c r="O120" s="2">
        <f t="shared" si="48"/>
        <v>220.09406721362294</v>
      </c>
      <c r="P120" s="4"/>
      <c r="Q120" s="9">
        <v>0.98899999999999999</v>
      </c>
      <c r="R120" s="3">
        <f t="shared" si="49"/>
        <v>98900</v>
      </c>
      <c r="S120" s="3">
        <f t="shared" si="50"/>
        <v>4.9951962915971793</v>
      </c>
      <c r="T120" s="3">
        <f t="shared" si="51"/>
        <v>8.0000000000000071E-3</v>
      </c>
      <c r="U120" s="3">
        <f t="shared" si="52"/>
        <v>-0.39627789922720319</v>
      </c>
      <c r="V120" s="3">
        <f t="shared" si="53"/>
        <v>6.4087696035027966E-2</v>
      </c>
      <c r="W120" s="3">
        <f t="shared" si="54"/>
        <v>-0.26900800000000546</v>
      </c>
      <c r="X120" s="3">
        <f t="shared" si="55"/>
        <v>219.87174997401317</v>
      </c>
      <c r="Y120" s="4"/>
      <c r="Z120" s="11">
        <v>1.0229999999999999</v>
      </c>
      <c r="AA120" s="10">
        <f t="shared" si="56"/>
        <v>102299.99999999999</v>
      </c>
      <c r="AB120" s="10">
        <f t="shared" si="57"/>
        <v>5.0098756337121602</v>
      </c>
      <c r="AC120" s="10">
        <f t="shared" si="58"/>
        <v>0</v>
      </c>
      <c r="AD120" s="10">
        <f t="shared" si="59"/>
        <v>0.64104808809400193</v>
      </c>
      <c r="AE120" s="10">
        <f t="shared" si="60"/>
        <v>6.4087696035027966E-2</v>
      </c>
      <c r="AF120" s="10">
        <f t="shared" si="61"/>
        <v>-0.27825600000000561</v>
      </c>
      <c r="AG120" s="10">
        <f t="shared" si="62"/>
        <v>227.43053612074365</v>
      </c>
      <c r="AH120" s="4"/>
      <c r="AI120" s="12">
        <v>0.98499999999999999</v>
      </c>
      <c r="AJ120" s="6">
        <f t="shared" si="63"/>
        <v>98500</v>
      </c>
      <c r="AK120" s="6">
        <f t="shared" si="64"/>
        <v>4.9934362304976121</v>
      </c>
      <c r="AL120" s="6">
        <f t="shared" si="65"/>
        <v>2.0000000000000018E-3</v>
      </c>
      <c r="AM120" s="6">
        <f t="shared" si="66"/>
        <v>0.13289757673029612</v>
      </c>
      <c r="AN120" s="6">
        <f t="shared" si="67"/>
        <v>6.4087696035027966E-2</v>
      </c>
      <c r="AO120" s="6">
        <f t="shared" si="68"/>
        <v>-0.26792000000000543</v>
      </c>
      <c r="AP120" s="6">
        <f t="shared" si="69"/>
        <v>218.98248101557431</v>
      </c>
      <c r="AQ120" s="4"/>
      <c r="AR120" s="13">
        <v>0.91200000000000003</v>
      </c>
      <c r="AS120" s="7">
        <f t="shared" si="70"/>
        <v>91200</v>
      </c>
      <c r="AT120" s="7">
        <f t="shared" si="71"/>
        <v>4.9599948383284165</v>
      </c>
      <c r="AU120" s="7">
        <f t="shared" si="72"/>
        <v>1.8000000000000016E-2</v>
      </c>
      <c r="AV120" s="7">
        <f t="shared" si="73"/>
        <v>-1.710320472643224</v>
      </c>
      <c r="AW120" s="7">
        <f t="shared" si="74"/>
        <v>6.4087696035027966E-2</v>
      </c>
      <c r="AX120" s="7">
        <f t="shared" si="75"/>
        <v>-0.24806400000000503</v>
      </c>
      <c r="AY120" s="7">
        <f t="shared" si="76"/>
        <v>202.75332252406474</v>
      </c>
      <c r="AZ120" s="4"/>
      <c r="BA120" s="15">
        <v>0.59499999999999997</v>
      </c>
      <c r="BB120" s="14">
        <f t="shared" si="77"/>
        <v>59500</v>
      </c>
      <c r="BC120" s="14">
        <f t="shared" si="78"/>
        <v>4.7745169657285498</v>
      </c>
      <c r="BD120" s="14">
        <f t="shared" si="79"/>
        <v>-4.0000000000000036E-3</v>
      </c>
      <c r="BE120" s="14">
        <f t="shared" si="80"/>
        <v>-0.65802814164002466</v>
      </c>
      <c r="BF120" s="14">
        <f t="shared" si="81"/>
        <v>6.4087696035027966E-2</v>
      </c>
      <c r="BG120" s="14">
        <f t="shared" si="82"/>
        <v>-0.16184000000000329</v>
      </c>
      <c r="BH120" s="14">
        <f t="shared" si="83"/>
        <v>132.27875756778349</v>
      </c>
    </row>
    <row r="121" spans="1:60" x14ac:dyDescent="0.3">
      <c r="A121" s="1">
        <v>-243</v>
      </c>
      <c r="B121" s="1">
        <v>353.3</v>
      </c>
      <c r="C121" s="1">
        <f t="shared" si="84"/>
        <v>3.5330000000000002E-4</v>
      </c>
      <c r="D121" s="1">
        <f t="shared" si="85"/>
        <v>-3.4518563625651546</v>
      </c>
      <c r="E121" s="1">
        <f t="shared" si="88"/>
        <v>2.6900000000000166E-6</v>
      </c>
      <c r="F121" s="4"/>
      <c r="G121" s="4"/>
      <c r="H121" s="2">
        <v>0.99399999999999999</v>
      </c>
      <c r="I121" s="2">
        <f t="shared" si="86"/>
        <v>99400</v>
      </c>
      <c r="J121" s="2">
        <f t="shared" si="87"/>
        <v>4.9973863843973136</v>
      </c>
      <c r="K121" s="2">
        <f t="shared" si="89"/>
        <v>4.0000000000000036E-3</v>
      </c>
      <c r="L121" s="2">
        <f t="shared" si="45"/>
        <v>-0.26898528049700432</v>
      </c>
      <c r="M121" s="2">
        <f t="shared" si="46"/>
        <v>6.4674346444565489E-2</v>
      </c>
      <c r="N121" s="2">
        <f t="shared" si="47"/>
        <v>-0.26738600000000162</v>
      </c>
      <c r="O121" s="2">
        <f t="shared" si="48"/>
        <v>222.67879601149264</v>
      </c>
      <c r="P121" s="4"/>
      <c r="Q121" s="9">
        <v>0.99199999999999999</v>
      </c>
      <c r="R121" s="3">
        <f t="shared" si="49"/>
        <v>99200</v>
      </c>
      <c r="S121" s="3">
        <f t="shared" si="50"/>
        <v>4.9965116721541785</v>
      </c>
      <c r="T121" s="3">
        <f t="shared" si="51"/>
        <v>3.0000000000000027E-3</v>
      </c>
      <c r="U121" s="3">
        <f t="shared" si="52"/>
        <v>-0.67280248303846402</v>
      </c>
      <c r="V121" s="3">
        <f t="shared" si="53"/>
        <v>6.4674346444565489E-2</v>
      </c>
      <c r="W121" s="3">
        <f t="shared" si="54"/>
        <v>-0.26684800000000164</v>
      </c>
      <c r="X121" s="3">
        <f t="shared" si="55"/>
        <v>222.23075014426632</v>
      </c>
      <c r="Y121" s="4"/>
      <c r="Z121" s="11">
        <v>1.018</v>
      </c>
      <c r="AA121" s="10">
        <f t="shared" si="56"/>
        <v>101800</v>
      </c>
      <c r="AB121" s="10">
        <f t="shared" si="57"/>
        <v>5.0077477780007396</v>
      </c>
      <c r="AC121" s="10">
        <f t="shared" si="58"/>
        <v>-4.9999999999998934E-3</v>
      </c>
      <c r="AD121" s="10">
        <f t="shared" si="59"/>
        <v>1.0557856105177541</v>
      </c>
      <c r="AE121" s="10">
        <f t="shared" si="60"/>
        <v>6.4674346444565489E-2</v>
      </c>
      <c r="AF121" s="10">
        <f t="shared" si="61"/>
        <v>-0.2738420000000017</v>
      </c>
      <c r="AG121" s="10">
        <f t="shared" si="62"/>
        <v>228.05534641820876</v>
      </c>
      <c r="AH121" s="4"/>
      <c r="AI121" s="12">
        <v>0.98399999999999999</v>
      </c>
      <c r="AJ121" s="6">
        <f t="shared" si="63"/>
        <v>98400</v>
      </c>
      <c r="AK121" s="6">
        <f t="shared" si="64"/>
        <v>4.9929950984313418</v>
      </c>
      <c r="AL121" s="6">
        <f t="shared" si="65"/>
        <v>-1.0000000000000009E-3</v>
      </c>
      <c r="AM121" s="6">
        <f t="shared" si="66"/>
        <v>0.27226892808558478</v>
      </c>
      <c r="AN121" s="6">
        <f t="shared" si="67"/>
        <v>6.4674346444565489E-2</v>
      </c>
      <c r="AO121" s="6">
        <f t="shared" si="68"/>
        <v>-0.26469600000000165</v>
      </c>
      <c r="AP121" s="6">
        <f t="shared" si="69"/>
        <v>220.43856667536093</v>
      </c>
      <c r="AQ121" s="4"/>
      <c r="AR121" s="13">
        <v>0.92400000000000004</v>
      </c>
      <c r="AS121" s="7">
        <f t="shared" si="70"/>
        <v>92400</v>
      </c>
      <c r="AT121" s="7">
        <f t="shared" si="71"/>
        <v>4.9656719712201065</v>
      </c>
      <c r="AU121" s="7">
        <f t="shared" si="72"/>
        <v>1.2000000000000011E-2</v>
      </c>
      <c r="AV121" s="7">
        <f t="shared" si="73"/>
        <v>-1.1536289719972264</v>
      </c>
      <c r="AW121" s="7">
        <f t="shared" si="74"/>
        <v>6.4674346444565489E-2</v>
      </c>
      <c r="AX121" s="7">
        <f t="shared" si="75"/>
        <v>-0.24855600000000153</v>
      </c>
      <c r="AY121" s="7">
        <f t="shared" si="76"/>
        <v>206.99719065857059</v>
      </c>
      <c r="AZ121" s="4"/>
      <c r="BA121" s="15">
        <v>0.59799999999999998</v>
      </c>
      <c r="BB121" s="14">
        <f t="shared" si="77"/>
        <v>59800</v>
      </c>
      <c r="BC121" s="14">
        <f t="shared" si="78"/>
        <v>4.7767011839884113</v>
      </c>
      <c r="BD121" s="14">
        <f t="shared" si="79"/>
        <v>3.0000000000000027E-3</v>
      </c>
      <c r="BE121" s="14">
        <f t="shared" si="80"/>
        <v>0</v>
      </c>
      <c r="BF121" s="14">
        <f t="shared" si="81"/>
        <v>6.4674346444565489E-2</v>
      </c>
      <c r="BG121" s="14">
        <f t="shared" si="82"/>
        <v>-0.160862000000001</v>
      </c>
      <c r="BH121" s="14">
        <f t="shared" si="83"/>
        <v>133.96571430067664</v>
      </c>
    </row>
    <row r="122" spans="1:60" x14ac:dyDescent="0.3">
      <c r="A122" s="1">
        <v>-242</v>
      </c>
      <c r="B122" s="1">
        <v>355.95</v>
      </c>
      <c r="C122" s="1">
        <f t="shared" si="84"/>
        <v>3.5594999999999995E-4</v>
      </c>
      <c r="D122" s="1">
        <f t="shared" si="85"/>
        <v>-3.4486110027269796</v>
      </c>
      <c r="E122" s="1">
        <f t="shared" si="88"/>
        <v>2.6499999999999289E-6</v>
      </c>
      <c r="F122" s="4"/>
      <c r="G122" s="4"/>
      <c r="H122" s="2">
        <v>0.996</v>
      </c>
      <c r="I122" s="2">
        <f t="shared" si="86"/>
        <v>99600</v>
      </c>
      <c r="J122" s="2">
        <f t="shared" si="87"/>
        <v>4.9982593384236988</v>
      </c>
      <c r="K122" s="2">
        <f t="shared" si="89"/>
        <v>2.0000000000000018E-3</v>
      </c>
      <c r="L122" s="2">
        <f t="shared" si="45"/>
        <v>-0.68542307238988398</v>
      </c>
      <c r="M122" s="2">
        <f t="shared" si="46"/>
        <v>6.525367798222434E-2</v>
      </c>
      <c r="N122" s="2">
        <f t="shared" si="47"/>
        <v>-0.2639399999999929</v>
      </c>
      <c r="O122" s="2">
        <f t="shared" si="48"/>
        <v>224.80045108046988</v>
      </c>
      <c r="P122" s="4"/>
      <c r="Q122" s="9">
        <v>0.997</v>
      </c>
      <c r="R122" s="3">
        <f t="shared" si="49"/>
        <v>99700</v>
      </c>
      <c r="S122" s="3">
        <f t="shared" si="50"/>
        <v>4.9986951583116559</v>
      </c>
      <c r="T122" s="3">
        <f t="shared" si="51"/>
        <v>5.0000000000000044E-3</v>
      </c>
      <c r="U122" s="3">
        <f t="shared" si="52"/>
        <v>-0.4112532934451083</v>
      </c>
      <c r="V122" s="3">
        <f t="shared" si="53"/>
        <v>6.525367798222434E-2</v>
      </c>
      <c r="W122" s="3">
        <f t="shared" si="54"/>
        <v>-0.26420499999999292</v>
      </c>
      <c r="X122" s="3">
        <f t="shared" si="55"/>
        <v>225.02615434460691</v>
      </c>
      <c r="Y122" s="4"/>
      <c r="Z122" s="11">
        <v>1.01</v>
      </c>
      <c r="AA122" s="10">
        <f t="shared" si="56"/>
        <v>101000</v>
      </c>
      <c r="AB122" s="10">
        <f t="shared" si="57"/>
        <v>5.0043213737826422</v>
      </c>
      <c r="AC122" s="10">
        <f t="shared" si="58"/>
        <v>-8.0000000000000071E-3</v>
      </c>
      <c r="AD122" s="10">
        <f t="shared" si="59"/>
        <v>0.67930016113652125</v>
      </c>
      <c r="AE122" s="10">
        <f t="shared" si="60"/>
        <v>6.525367798222434E-2</v>
      </c>
      <c r="AF122" s="10">
        <f t="shared" si="61"/>
        <v>-0.26764999999999284</v>
      </c>
      <c r="AG122" s="10">
        <f t="shared" si="62"/>
        <v>227.96029677838811</v>
      </c>
      <c r="AH122" s="4"/>
      <c r="AI122" s="12">
        <v>0.98199999999999998</v>
      </c>
      <c r="AJ122" s="6">
        <f t="shared" si="63"/>
        <v>98200</v>
      </c>
      <c r="AK122" s="6">
        <f t="shared" si="64"/>
        <v>4.9921114877869499</v>
      </c>
      <c r="AL122" s="6">
        <f t="shared" si="65"/>
        <v>-2.0000000000000018E-3</v>
      </c>
      <c r="AM122" s="6">
        <f t="shared" si="66"/>
        <v>0</v>
      </c>
      <c r="AN122" s="6">
        <f t="shared" si="67"/>
        <v>6.525367798222434E-2</v>
      </c>
      <c r="AO122" s="6">
        <f t="shared" si="68"/>
        <v>-0.26022999999999302</v>
      </c>
      <c r="AP122" s="6">
        <f t="shared" si="69"/>
        <v>221.6406053825516</v>
      </c>
      <c r="AQ122" s="4"/>
      <c r="AR122" s="13">
        <v>0.93200000000000005</v>
      </c>
      <c r="AS122" s="7">
        <f t="shared" si="70"/>
        <v>93200</v>
      </c>
      <c r="AT122" s="7">
        <f t="shared" si="71"/>
        <v>4.9694159123539814</v>
      </c>
      <c r="AU122" s="7">
        <f t="shared" si="72"/>
        <v>8.0000000000000071E-3</v>
      </c>
      <c r="AV122" s="7">
        <f t="shared" si="73"/>
        <v>-1.8960592146797761</v>
      </c>
      <c r="AW122" s="7">
        <f t="shared" si="74"/>
        <v>6.525367798222434E-2</v>
      </c>
      <c r="AX122" s="7">
        <f t="shared" si="75"/>
        <v>-0.24697999999999337</v>
      </c>
      <c r="AY122" s="7">
        <f t="shared" si="76"/>
        <v>210.35544217570072</v>
      </c>
      <c r="AZ122" s="4"/>
      <c r="BA122" s="15">
        <v>0.59799999999999998</v>
      </c>
      <c r="BB122" s="14">
        <f t="shared" si="77"/>
        <v>59800</v>
      </c>
      <c r="BC122" s="14">
        <f t="shared" si="78"/>
        <v>4.7767011839884113</v>
      </c>
      <c r="BD122" s="14">
        <f t="shared" si="79"/>
        <v>0</v>
      </c>
      <c r="BE122" s="14">
        <f t="shared" si="80"/>
        <v>-0.45702446977323813</v>
      </c>
      <c r="BF122" s="14">
        <f t="shared" si="81"/>
        <v>6.525367798222434E-2</v>
      </c>
      <c r="BG122" s="14">
        <f t="shared" si="82"/>
        <v>-0.15846999999999575</v>
      </c>
      <c r="BH122" s="14">
        <f t="shared" si="83"/>
        <v>134.97055195393673</v>
      </c>
    </row>
    <row r="123" spans="1:60" x14ac:dyDescent="0.3">
      <c r="A123" s="1">
        <v>-241</v>
      </c>
      <c r="B123" s="1">
        <v>358.56</v>
      </c>
      <c r="C123" s="1">
        <f t="shared" si="84"/>
        <v>3.5856000000000001E-4</v>
      </c>
      <c r="D123" s="1">
        <f t="shared" si="85"/>
        <v>-3.4454381608090139</v>
      </c>
      <c r="E123" s="1">
        <f t="shared" si="88"/>
        <v>2.610000000000058E-6</v>
      </c>
      <c r="F123" s="4"/>
      <c r="G123" s="4"/>
      <c r="H123" s="2">
        <v>1.0009999999999999</v>
      </c>
      <c r="I123" s="2">
        <f t="shared" si="86"/>
        <v>100099.99999999999</v>
      </c>
      <c r="J123" s="2">
        <f t="shared" si="87"/>
        <v>5.0004340774793183</v>
      </c>
      <c r="K123" s="2">
        <f t="shared" si="89"/>
        <v>4.9999999999998934E-3</v>
      </c>
      <c r="L123" s="2">
        <f t="shared" si="45"/>
        <v>0</v>
      </c>
      <c r="M123" s="2">
        <f t="shared" si="46"/>
        <v>6.5825516124420294E-2</v>
      </c>
      <c r="N123" s="2">
        <f t="shared" si="47"/>
        <v>-0.26126100000000579</v>
      </c>
      <c r="O123" s="2">
        <f t="shared" si="48"/>
        <v>227.5855894124403</v>
      </c>
      <c r="P123" s="4"/>
      <c r="Q123" s="9">
        <v>1</v>
      </c>
      <c r="R123" s="3">
        <f t="shared" si="49"/>
        <v>100000</v>
      </c>
      <c r="S123" s="3">
        <f t="shared" si="50"/>
        <v>5</v>
      </c>
      <c r="T123" s="3">
        <f t="shared" si="51"/>
        <v>3.0000000000000027E-3</v>
      </c>
      <c r="U123" s="3">
        <f t="shared" si="52"/>
        <v>-1.2545153421065951</v>
      </c>
      <c r="V123" s="3">
        <f t="shared" si="53"/>
        <v>6.5825516124420294E-2</v>
      </c>
      <c r="W123" s="3">
        <f t="shared" si="54"/>
        <v>-0.26100000000000578</v>
      </c>
      <c r="X123" s="3">
        <f t="shared" si="55"/>
        <v>227.35823118125907</v>
      </c>
      <c r="Y123" s="4"/>
      <c r="Z123" s="11">
        <v>1.0049999999999999</v>
      </c>
      <c r="AA123" s="10">
        <f t="shared" si="56"/>
        <v>100499.99999999999</v>
      </c>
      <c r="AB123" s="10">
        <f t="shared" si="57"/>
        <v>5.0021660617565074</v>
      </c>
      <c r="AC123" s="10">
        <f t="shared" si="58"/>
        <v>-5.0000000000001155E-3</v>
      </c>
      <c r="AD123" s="10">
        <f t="shared" si="59"/>
        <v>0</v>
      </c>
      <c r="AE123" s="10">
        <f t="shared" si="60"/>
        <v>6.5825516124420294E-2</v>
      </c>
      <c r="AF123" s="10">
        <f t="shared" si="61"/>
        <v>-0.26230500000000578</v>
      </c>
      <c r="AG123" s="10">
        <f t="shared" si="62"/>
        <v>228.49502233716532</v>
      </c>
      <c r="AH123" s="4"/>
      <c r="AI123" s="12">
        <v>0.98199999999999998</v>
      </c>
      <c r="AJ123" s="6">
        <f t="shared" si="63"/>
        <v>98200</v>
      </c>
      <c r="AK123" s="6">
        <f t="shared" si="64"/>
        <v>4.9921114877869499</v>
      </c>
      <c r="AL123" s="6">
        <f t="shared" si="65"/>
        <v>0</v>
      </c>
      <c r="AM123" s="6">
        <f t="shared" si="66"/>
        <v>0.28545762091679061</v>
      </c>
      <c r="AN123" s="6">
        <f t="shared" si="67"/>
        <v>6.5825516124420294E-2</v>
      </c>
      <c r="AO123" s="6">
        <f t="shared" si="68"/>
        <v>-0.25630200000000569</v>
      </c>
      <c r="AP123" s="6">
        <f t="shared" si="69"/>
        <v>223.26578301999641</v>
      </c>
      <c r="AQ123" s="4"/>
      <c r="AR123" s="13">
        <v>0.94499999999999995</v>
      </c>
      <c r="AS123" s="7">
        <f t="shared" si="70"/>
        <v>94500</v>
      </c>
      <c r="AT123" s="7">
        <f t="shared" si="71"/>
        <v>4.9754318085092626</v>
      </c>
      <c r="AU123" s="7">
        <f t="shared" si="72"/>
        <v>1.2999999999999901E-2</v>
      </c>
      <c r="AV123" s="7">
        <f t="shared" si="73"/>
        <v>-0.88618596177763087</v>
      </c>
      <c r="AW123" s="7">
        <f t="shared" si="74"/>
        <v>6.5825516124420294E-2</v>
      </c>
      <c r="AX123" s="7">
        <f t="shared" si="75"/>
        <v>-0.24664500000000547</v>
      </c>
      <c r="AY123" s="7">
        <f t="shared" si="76"/>
        <v>214.85352846628984</v>
      </c>
      <c r="AZ123" s="4"/>
      <c r="BA123" s="15">
        <v>0.6</v>
      </c>
      <c r="BB123" s="14">
        <f t="shared" si="77"/>
        <v>60000</v>
      </c>
      <c r="BC123" s="14">
        <f t="shared" si="78"/>
        <v>4.7781512503836439</v>
      </c>
      <c r="BD123" s="14">
        <f t="shared" si="79"/>
        <v>2.0000000000000018E-3</v>
      </c>
      <c r="BE123" s="14">
        <f t="shared" si="80"/>
        <v>-1.1619727646714304</v>
      </c>
      <c r="BF123" s="14">
        <f t="shared" si="81"/>
        <v>6.5825516124420294E-2</v>
      </c>
      <c r="BG123" s="14">
        <f t="shared" si="82"/>
        <v>-0.15660000000000349</v>
      </c>
      <c r="BH123" s="14">
        <f t="shared" si="83"/>
        <v>136.41493870875544</v>
      </c>
    </row>
    <row r="124" spans="1:60" x14ac:dyDescent="0.3">
      <c r="A124" s="1">
        <v>-240</v>
      </c>
      <c r="B124" s="1">
        <v>361.13</v>
      </c>
      <c r="C124" s="1">
        <f t="shared" si="84"/>
        <v>3.6112999999999998E-4</v>
      </c>
      <c r="D124" s="1">
        <f t="shared" si="85"/>
        <v>-3.4423364321124348</v>
      </c>
      <c r="E124" s="1">
        <f t="shared" si="88"/>
        <v>2.5699999999999703E-6</v>
      </c>
      <c r="F124" s="4"/>
      <c r="G124" s="4"/>
      <c r="H124" s="2">
        <v>1.0009999999999999</v>
      </c>
      <c r="I124" s="2">
        <f t="shared" si="86"/>
        <v>100099.99999999999</v>
      </c>
      <c r="J124" s="2">
        <f t="shared" si="87"/>
        <v>5.0004340774793183</v>
      </c>
      <c r="K124" s="2">
        <f t="shared" si="89"/>
        <v>0</v>
      </c>
      <c r="L124" s="2">
        <f t="shared" si="45"/>
        <v>-0.28590538165867546</v>
      </c>
      <c r="M124" s="2">
        <f t="shared" si="46"/>
        <v>6.6389688672382721E-2</v>
      </c>
      <c r="N124" s="2">
        <f t="shared" si="47"/>
        <v>-0.25725699999999702</v>
      </c>
      <c r="O124" s="2">
        <f t="shared" si="48"/>
        <v>229.21682258064078</v>
      </c>
      <c r="P124" s="4"/>
      <c r="Q124" s="9">
        <v>1.0089999999999999</v>
      </c>
      <c r="R124" s="3">
        <f t="shared" si="49"/>
        <v>100899.99999999999</v>
      </c>
      <c r="S124" s="3">
        <f t="shared" si="50"/>
        <v>5.0038911662369108</v>
      </c>
      <c r="T124" s="3">
        <f t="shared" si="51"/>
        <v>8.999999999999897E-3</v>
      </c>
      <c r="U124" s="3">
        <f t="shared" si="52"/>
        <v>-1.2719836304538039</v>
      </c>
      <c r="V124" s="3">
        <f t="shared" si="53"/>
        <v>6.6389688672382721E-2</v>
      </c>
      <c r="W124" s="3">
        <f t="shared" si="54"/>
        <v>-0.25931299999999696</v>
      </c>
      <c r="X124" s="3">
        <f t="shared" si="55"/>
        <v>231.04872525860796</v>
      </c>
      <c r="Y124" s="4"/>
      <c r="Z124" s="11">
        <v>1.0049999999999999</v>
      </c>
      <c r="AA124" s="10">
        <f t="shared" si="56"/>
        <v>100499.99999999999</v>
      </c>
      <c r="AB124" s="10">
        <f t="shared" si="57"/>
        <v>5.0021660617565074</v>
      </c>
      <c r="AC124" s="10">
        <f t="shared" si="58"/>
        <v>0</v>
      </c>
      <c r="AD124" s="10">
        <f t="shared" si="59"/>
        <v>-0.7108627426479639</v>
      </c>
      <c r="AE124" s="10">
        <f t="shared" si="60"/>
        <v>6.6389688672382721E-2</v>
      </c>
      <c r="AF124" s="10">
        <f t="shared" si="61"/>
        <v>-0.25828499999999699</v>
      </c>
      <c r="AG124" s="10">
        <f t="shared" si="62"/>
        <v>230.13277391962436</v>
      </c>
      <c r="AH124" s="4"/>
      <c r="AI124" s="12">
        <v>0.98</v>
      </c>
      <c r="AJ124" s="6">
        <f t="shared" si="63"/>
        <v>98000</v>
      </c>
      <c r="AK124" s="6">
        <f t="shared" si="64"/>
        <v>4.9912260756924951</v>
      </c>
      <c r="AL124" s="6">
        <f t="shared" si="65"/>
        <v>-2.0000000000000018E-3</v>
      </c>
      <c r="AM124" s="6">
        <f t="shared" si="66"/>
        <v>-0.8742970093478073</v>
      </c>
      <c r="AN124" s="6">
        <f t="shared" si="67"/>
        <v>6.6389688672382721E-2</v>
      </c>
      <c r="AO124" s="6">
        <f t="shared" si="68"/>
        <v>-0.25185999999999709</v>
      </c>
      <c r="AP124" s="6">
        <f t="shared" si="69"/>
        <v>224.40807805097702</v>
      </c>
      <c r="AQ124" s="4"/>
      <c r="AR124" s="13">
        <v>0.95099999999999996</v>
      </c>
      <c r="AS124" s="7">
        <f t="shared" si="70"/>
        <v>95100</v>
      </c>
      <c r="AT124" s="7">
        <f t="shared" si="71"/>
        <v>4.9781805169374138</v>
      </c>
      <c r="AU124" s="7">
        <f t="shared" si="72"/>
        <v>6.0000000000000053E-3</v>
      </c>
      <c r="AV124" s="7">
        <f t="shared" si="73"/>
        <v>-0.45114540808221787</v>
      </c>
      <c r="AW124" s="7">
        <f t="shared" si="74"/>
        <v>6.6389688672382721E-2</v>
      </c>
      <c r="AX124" s="7">
        <f t="shared" si="75"/>
        <v>-0.24440699999999718</v>
      </c>
      <c r="AY124" s="7">
        <f t="shared" si="76"/>
        <v>217.76743084334609</v>
      </c>
      <c r="AZ124" s="4"/>
      <c r="BA124" s="15">
        <v>0.60499999999999998</v>
      </c>
      <c r="BB124" s="14">
        <f t="shared" si="77"/>
        <v>60500</v>
      </c>
      <c r="BC124" s="14">
        <f t="shared" si="78"/>
        <v>4.7817553746524686</v>
      </c>
      <c r="BD124" s="14">
        <f t="shared" si="79"/>
        <v>5.0000000000000044E-3</v>
      </c>
      <c r="BE124" s="14">
        <f t="shared" si="80"/>
        <v>-1.8816500296062122</v>
      </c>
      <c r="BF124" s="14">
        <f t="shared" si="81"/>
        <v>6.6389688672382721E-2</v>
      </c>
      <c r="BG124" s="14">
        <f t="shared" si="82"/>
        <v>-0.15548499999999821</v>
      </c>
      <c r="BH124" s="14">
        <f t="shared" si="83"/>
        <v>138.53764002126641</v>
      </c>
    </row>
    <row r="125" spans="1:60" x14ac:dyDescent="0.3">
      <c r="A125" s="1">
        <v>-239</v>
      </c>
      <c r="B125" s="1">
        <v>363.66</v>
      </c>
      <c r="C125" s="1">
        <f t="shared" si="84"/>
        <v>3.6366000000000002E-4</v>
      </c>
      <c r="D125" s="1">
        <f t="shared" si="85"/>
        <v>-3.4393044656063463</v>
      </c>
      <c r="E125" s="1">
        <f t="shared" si="88"/>
        <v>2.5300000000000452E-6</v>
      </c>
      <c r="F125" s="4"/>
      <c r="G125" s="4"/>
      <c r="H125" s="2">
        <v>1.0029999999999999</v>
      </c>
      <c r="I125" s="2">
        <f t="shared" si="86"/>
        <v>100299.99999999999</v>
      </c>
      <c r="J125" s="2">
        <f t="shared" si="87"/>
        <v>5.0013009330204179</v>
      </c>
      <c r="K125" s="2">
        <f t="shared" si="89"/>
        <v>2.0000000000000018E-3</v>
      </c>
      <c r="L125" s="2">
        <f t="shared" si="45"/>
        <v>-0.43592893252945014</v>
      </c>
      <c r="M125" s="2">
        <f t="shared" si="46"/>
        <v>6.6946025801852549E-2</v>
      </c>
      <c r="N125" s="2">
        <f t="shared" si="47"/>
        <v>-0.25375900000000451</v>
      </c>
      <c r="O125" s="2">
        <f t="shared" si="48"/>
        <v>231.28385105541832</v>
      </c>
      <c r="P125" s="4"/>
      <c r="Q125" s="9">
        <v>1.018</v>
      </c>
      <c r="R125" s="3">
        <f t="shared" si="49"/>
        <v>101800</v>
      </c>
      <c r="S125" s="3">
        <f t="shared" si="50"/>
        <v>5.0077477780007396</v>
      </c>
      <c r="T125" s="3">
        <f t="shared" si="51"/>
        <v>9.000000000000119E-3</v>
      </c>
      <c r="U125" s="3">
        <f t="shared" si="52"/>
        <v>-1.0002427821251152</v>
      </c>
      <c r="V125" s="3">
        <f t="shared" si="53"/>
        <v>6.6946025801852549E-2</v>
      </c>
      <c r="W125" s="3">
        <f t="shared" si="54"/>
        <v>-0.25755400000000461</v>
      </c>
      <c r="X125" s="3">
        <f t="shared" si="55"/>
        <v>234.74273217788226</v>
      </c>
      <c r="Y125" s="4"/>
      <c r="Z125" s="11">
        <v>1.01</v>
      </c>
      <c r="AA125" s="10">
        <f t="shared" si="56"/>
        <v>101000</v>
      </c>
      <c r="AB125" s="10">
        <f t="shared" si="57"/>
        <v>5.0043213737826422</v>
      </c>
      <c r="AC125" s="10">
        <f t="shared" si="58"/>
        <v>5.0000000000001155E-3</v>
      </c>
      <c r="AD125" s="10">
        <f t="shared" si="59"/>
        <v>-1.4380749731465476</v>
      </c>
      <c r="AE125" s="10">
        <f t="shared" si="60"/>
        <v>6.6946025801852549E-2</v>
      </c>
      <c r="AF125" s="10">
        <f t="shared" si="61"/>
        <v>-0.25553000000000459</v>
      </c>
      <c r="AG125" s="10">
        <f t="shared" si="62"/>
        <v>232.89799557923484</v>
      </c>
      <c r="AH125" s="4"/>
      <c r="AI125" s="12">
        <v>0.98599999999999999</v>
      </c>
      <c r="AJ125" s="6">
        <f t="shared" si="63"/>
        <v>98600</v>
      </c>
      <c r="AK125" s="6">
        <f t="shared" si="64"/>
        <v>4.993876914941211</v>
      </c>
      <c r="AL125" s="6">
        <f t="shared" si="65"/>
        <v>6.0000000000000053E-3</v>
      </c>
      <c r="AM125" s="6">
        <f t="shared" si="66"/>
        <v>-1.1795088756907544</v>
      </c>
      <c r="AN125" s="6">
        <f t="shared" si="67"/>
        <v>6.6946025801852549E-2</v>
      </c>
      <c r="AO125" s="6">
        <f t="shared" si="68"/>
        <v>-0.24945800000000445</v>
      </c>
      <c r="AP125" s="6">
        <f t="shared" si="69"/>
        <v>227.3637857832926</v>
      </c>
      <c r="AQ125" s="4"/>
      <c r="AR125" s="13">
        <v>0.95399999999999996</v>
      </c>
      <c r="AS125" s="7">
        <f t="shared" si="70"/>
        <v>95400</v>
      </c>
      <c r="AT125" s="7">
        <f t="shared" si="71"/>
        <v>4.9795483747040947</v>
      </c>
      <c r="AU125" s="7">
        <f t="shared" si="72"/>
        <v>3.0000000000000027E-3</v>
      </c>
      <c r="AV125" s="7">
        <f t="shared" si="73"/>
        <v>0</v>
      </c>
      <c r="AW125" s="7">
        <f t="shared" si="74"/>
        <v>6.6946025801852549E-2</v>
      </c>
      <c r="AX125" s="7">
        <f t="shared" si="75"/>
        <v>-0.24136200000000432</v>
      </c>
      <c r="AY125" s="7">
        <f t="shared" si="76"/>
        <v>219.98483938870302</v>
      </c>
      <c r="AZ125" s="4"/>
      <c r="BA125" s="15">
        <v>0.61299999999999999</v>
      </c>
      <c r="BB125" s="14">
        <f t="shared" si="77"/>
        <v>61300</v>
      </c>
      <c r="BC125" s="14">
        <f t="shared" si="78"/>
        <v>4.7874604745184151</v>
      </c>
      <c r="BD125" s="14">
        <f t="shared" si="79"/>
        <v>8.0000000000000071E-3</v>
      </c>
      <c r="BE125" s="14">
        <f t="shared" si="80"/>
        <v>-1.8925831317282764</v>
      </c>
      <c r="BF125" s="14">
        <f t="shared" si="81"/>
        <v>6.6946025801852549E-2</v>
      </c>
      <c r="BG125" s="14">
        <f t="shared" si="82"/>
        <v>-0.15508900000000278</v>
      </c>
      <c r="BH125" s="14">
        <f t="shared" si="83"/>
        <v>141.35294187135739</v>
      </c>
    </row>
    <row r="126" spans="1:60" x14ac:dyDescent="0.3">
      <c r="A126" s="1">
        <v>-238</v>
      </c>
      <c r="B126" s="1">
        <v>366.16</v>
      </c>
      <c r="C126" s="1">
        <f t="shared" si="84"/>
        <v>3.6616000000000003E-4</v>
      </c>
      <c r="D126" s="1">
        <f t="shared" si="85"/>
        <v>-3.4363291005807568</v>
      </c>
      <c r="E126" s="1">
        <f t="shared" si="88"/>
        <v>2.5000000000000066E-6</v>
      </c>
      <c r="F126" s="4"/>
      <c r="G126" s="4"/>
      <c r="H126" s="2">
        <v>1.006</v>
      </c>
      <c r="I126" s="2">
        <f t="shared" si="86"/>
        <v>100600</v>
      </c>
      <c r="J126" s="2">
        <f t="shared" si="87"/>
        <v>5.0025979807199086</v>
      </c>
      <c r="K126" s="2">
        <f t="shared" si="89"/>
        <v>3.0000000000001137E-3</v>
      </c>
      <c r="L126" s="2">
        <f t="shared" si="45"/>
        <v>-0.2978203670011092</v>
      </c>
      <c r="M126" s="2">
        <f t="shared" si="46"/>
        <v>6.7494360112009794E-2</v>
      </c>
      <c r="N126" s="2">
        <f t="shared" si="47"/>
        <v>-0.25150000000000067</v>
      </c>
      <c r="O126" s="2">
        <f t="shared" si="48"/>
        <v>233.57035606008984</v>
      </c>
      <c r="P126" s="4"/>
      <c r="Q126" s="9">
        <v>1.0249999999999999</v>
      </c>
      <c r="R126" s="3">
        <f t="shared" si="49"/>
        <v>102499.99999999999</v>
      </c>
      <c r="S126" s="3">
        <f t="shared" si="50"/>
        <v>5.0107238653917729</v>
      </c>
      <c r="T126" s="3">
        <f t="shared" si="51"/>
        <v>6.9999999999998952E-3</v>
      </c>
      <c r="U126" s="3">
        <f t="shared" si="52"/>
        <v>-0.29230517149386404</v>
      </c>
      <c r="V126" s="3">
        <f t="shared" si="53"/>
        <v>6.7494360112009794E-2</v>
      </c>
      <c r="W126" s="3">
        <f t="shared" si="54"/>
        <v>-0.25625000000000064</v>
      </c>
      <c r="X126" s="3">
        <f t="shared" si="55"/>
        <v>237.98172461390857</v>
      </c>
      <c r="Y126" s="4"/>
      <c r="Z126" s="11">
        <v>1.02</v>
      </c>
      <c r="AA126" s="10">
        <f t="shared" si="56"/>
        <v>102000</v>
      </c>
      <c r="AB126" s="10">
        <f t="shared" si="57"/>
        <v>5.008600171761918</v>
      </c>
      <c r="AC126" s="10">
        <f t="shared" si="58"/>
        <v>1.0000000000000009E-2</v>
      </c>
      <c r="AD126" s="10">
        <f t="shared" si="59"/>
        <v>-0.29373663749762485</v>
      </c>
      <c r="AE126" s="10">
        <f t="shared" si="60"/>
        <v>6.7494360112009794E-2</v>
      </c>
      <c r="AF126" s="10">
        <f t="shared" si="61"/>
        <v>-0.25500000000000067</v>
      </c>
      <c r="AG126" s="10">
        <f t="shared" si="62"/>
        <v>236.82083815237735</v>
      </c>
      <c r="AH126" s="4"/>
      <c r="AI126" s="12">
        <v>0.99399999999999999</v>
      </c>
      <c r="AJ126" s="6">
        <f t="shared" si="63"/>
        <v>99400</v>
      </c>
      <c r="AK126" s="6">
        <f t="shared" si="64"/>
        <v>4.9973863843973136</v>
      </c>
      <c r="AL126" s="6">
        <f t="shared" si="65"/>
        <v>8.0000000000000071E-3</v>
      </c>
      <c r="AM126" s="6">
        <f t="shared" si="66"/>
        <v>-1.5010386148087447</v>
      </c>
      <c r="AN126" s="6">
        <f t="shared" si="67"/>
        <v>6.7494360112009794E-2</v>
      </c>
      <c r="AO126" s="6">
        <f t="shared" si="68"/>
        <v>-0.24850000000000066</v>
      </c>
      <c r="AP126" s="6">
        <f t="shared" si="69"/>
        <v>230.78422855241479</v>
      </c>
      <c r="AQ126" s="4"/>
      <c r="AR126" s="13">
        <v>0.95399999999999996</v>
      </c>
      <c r="AS126" s="7">
        <f t="shared" si="70"/>
        <v>95400</v>
      </c>
      <c r="AT126" s="7">
        <f t="shared" si="71"/>
        <v>4.9795483747040947</v>
      </c>
      <c r="AU126" s="7">
        <f t="shared" si="72"/>
        <v>0</v>
      </c>
      <c r="AV126" s="7">
        <f t="shared" si="73"/>
        <v>-0.94014417986262366</v>
      </c>
      <c r="AW126" s="7">
        <f t="shared" si="74"/>
        <v>6.7494360112009794E-2</v>
      </c>
      <c r="AX126" s="7">
        <f t="shared" si="75"/>
        <v>-0.23850000000000063</v>
      </c>
      <c r="AY126" s="7">
        <f t="shared" si="76"/>
        <v>221.49713686016472</v>
      </c>
      <c r="AZ126" s="4"/>
      <c r="BA126" s="15">
        <v>0.621</v>
      </c>
      <c r="BB126" s="14">
        <f t="shared" si="77"/>
        <v>62100</v>
      </c>
      <c r="BC126" s="14">
        <f t="shared" si="78"/>
        <v>4.79309160017658</v>
      </c>
      <c r="BD126" s="14">
        <f t="shared" si="79"/>
        <v>8.0000000000000071E-3</v>
      </c>
      <c r="BE126" s="14">
        <f t="shared" si="80"/>
        <v>-2.6329129086314103</v>
      </c>
      <c r="BF126" s="14">
        <f t="shared" si="81"/>
        <v>6.7494360112009794E-2</v>
      </c>
      <c r="BG126" s="14">
        <f t="shared" si="82"/>
        <v>-0.15525000000000042</v>
      </c>
      <c r="BH126" s="14">
        <f t="shared" si="83"/>
        <v>144.18209852218268</v>
      </c>
    </row>
    <row r="127" spans="1:60" x14ac:dyDescent="0.3">
      <c r="A127" s="1">
        <v>-237</v>
      </c>
      <c r="B127" s="1">
        <v>368.61</v>
      </c>
      <c r="C127" s="1">
        <f t="shared" si="84"/>
        <v>3.6861000000000001E-4</v>
      </c>
      <c r="D127" s="1">
        <f t="shared" si="85"/>
        <v>-3.4334328870065036</v>
      </c>
      <c r="E127" s="1">
        <f t="shared" si="88"/>
        <v>2.4499999999999782E-6</v>
      </c>
      <c r="F127" s="4"/>
      <c r="G127" s="4"/>
      <c r="H127" s="2">
        <v>1.008</v>
      </c>
      <c r="I127" s="2">
        <f t="shared" si="86"/>
        <v>100800</v>
      </c>
      <c r="J127" s="2">
        <f t="shared" si="87"/>
        <v>5.0034605321095063</v>
      </c>
      <c r="K127" s="2">
        <f t="shared" si="89"/>
        <v>2.0000000000000018E-3</v>
      </c>
      <c r="L127" s="2">
        <f t="shared" si="45"/>
        <v>0</v>
      </c>
      <c r="M127" s="2">
        <f t="shared" si="46"/>
        <v>6.8034526673619811E-2</v>
      </c>
      <c r="N127" s="2">
        <f t="shared" si="47"/>
        <v>-0.24695999999999779</v>
      </c>
      <c r="O127" s="2">
        <f t="shared" si="48"/>
        <v>235.60065187552908</v>
      </c>
      <c r="P127" s="4"/>
      <c r="Q127" s="9">
        <v>1.0269999999999999</v>
      </c>
      <c r="R127" s="3">
        <f t="shared" si="49"/>
        <v>102699.99999999999</v>
      </c>
      <c r="S127" s="3">
        <f t="shared" si="50"/>
        <v>5.0115704435972779</v>
      </c>
      <c r="T127" s="3">
        <f t="shared" si="51"/>
        <v>2.0000000000000018E-3</v>
      </c>
      <c r="U127" s="3">
        <f t="shared" si="52"/>
        <v>-0.29854029728497761</v>
      </c>
      <c r="V127" s="3">
        <f t="shared" si="53"/>
        <v>6.8034526673619811E-2</v>
      </c>
      <c r="W127" s="3">
        <f t="shared" si="54"/>
        <v>-0.2516149999999977</v>
      </c>
      <c r="X127" s="3">
        <f t="shared" si="55"/>
        <v>240.04153717873839</v>
      </c>
      <c r="Y127" s="4"/>
      <c r="Z127" s="11">
        <v>1.022</v>
      </c>
      <c r="AA127" s="10">
        <f t="shared" si="56"/>
        <v>102200</v>
      </c>
      <c r="AB127" s="10">
        <f t="shared" si="57"/>
        <v>5.0094508957986941</v>
      </c>
      <c r="AC127" s="10">
        <f t="shared" si="58"/>
        <v>2.0000000000000018E-3</v>
      </c>
      <c r="AD127" s="10">
        <f t="shared" si="59"/>
        <v>0.60176416101261987</v>
      </c>
      <c r="AE127" s="10">
        <f t="shared" si="60"/>
        <v>6.8034526673619811E-2</v>
      </c>
      <c r="AF127" s="10">
        <f t="shared" si="61"/>
        <v>-0.25038999999999778</v>
      </c>
      <c r="AG127" s="10">
        <f t="shared" si="62"/>
        <v>238.87288315157807</v>
      </c>
      <c r="AH127" s="4"/>
      <c r="AI127" s="12">
        <v>1.004</v>
      </c>
      <c r="AJ127" s="6">
        <f t="shared" si="63"/>
        <v>100400</v>
      </c>
      <c r="AK127" s="6">
        <f t="shared" si="64"/>
        <v>5.0017337128090009</v>
      </c>
      <c r="AL127" s="6">
        <f t="shared" si="65"/>
        <v>1.0000000000000009E-2</v>
      </c>
      <c r="AM127" s="6">
        <f t="shared" si="66"/>
        <v>-1.3694161084047494</v>
      </c>
      <c r="AN127" s="6">
        <f t="shared" si="67"/>
        <v>6.8034526673619811E-2</v>
      </c>
      <c r="AO127" s="6">
        <f t="shared" si="68"/>
        <v>-0.24597999999999781</v>
      </c>
      <c r="AP127" s="6">
        <f t="shared" si="69"/>
        <v>234.66572865380078</v>
      </c>
      <c r="AQ127" s="4"/>
      <c r="AR127" s="13">
        <v>0.96</v>
      </c>
      <c r="AS127" s="7">
        <f t="shared" si="70"/>
        <v>96000</v>
      </c>
      <c r="AT127" s="7">
        <f t="shared" si="71"/>
        <v>4.982271233039568</v>
      </c>
      <c r="AU127" s="7">
        <f t="shared" si="72"/>
        <v>6.0000000000000053E-3</v>
      </c>
      <c r="AV127" s="7">
        <f t="shared" si="73"/>
        <v>-0.15976020641747926</v>
      </c>
      <c r="AW127" s="7">
        <f t="shared" si="74"/>
        <v>6.8034526673619811E-2</v>
      </c>
      <c r="AX127" s="7">
        <f t="shared" si="75"/>
        <v>-0.23519999999999791</v>
      </c>
      <c r="AY127" s="7">
        <f t="shared" si="76"/>
        <v>224.3815732147896</v>
      </c>
      <c r="AZ127" s="4"/>
      <c r="BA127" s="15">
        <v>0.63200000000000001</v>
      </c>
      <c r="BB127" s="14">
        <f t="shared" si="77"/>
        <v>63200</v>
      </c>
      <c r="BC127" s="14">
        <f t="shared" si="78"/>
        <v>4.8007170782823847</v>
      </c>
      <c r="BD127" s="14">
        <f t="shared" si="79"/>
        <v>1.100000000000001E-2</v>
      </c>
      <c r="BE127" s="14">
        <f t="shared" si="80"/>
        <v>-3.1243767474117852</v>
      </c>
      <c r="BF127" s="14">
        <f t="shared" si="81"/>
        <v>6.8034526673619811E-2</v>
      </c>
      <c r="BG127" s="14">
        <f t="shared" si="82"/>
        <v>-0.15483999999999862</v>
      </c>
      <c r="BH127" s="14">
        <f t="shared" si="83"/>
        <v>147.7178690330698</v>
      </c>
    </row>
    <row r="128" spans="1:60" x14ac:dyDescent="0.3">
      <c r="A128" s="1">
        <v>-236</v>
      </c>
      <c r="B128" s="1">
        <v>371.02</v>
      </c>
      <c r="C128" s="1">
        <f t="shared" si="84"/>
        <v>3.7101999999999995E-4</v>
      </c>
      <c r="D128" s="1">
        <f t="shared" si="85"/>
        <v>-3.4306026789145352</v>
      </c>
      <c r="E128" s="1">
        <f t="shared" si="88"/>
        <v>2.4099999999999447E-6</v>
      </c>
      <c r="F128" s="4"/>
      <c r="G128" s="4"/>
      <c r="H128" s="2">
        <v>1.008</v>
      </c>
      <c r="I128" s="2">
        <f t="shared" si="86"/>
        <v>100800</v>
      </c>
      <c r="J128" s="2">
        <f t="shared" si="87"/>
        <v>5.0034605321095063</v>
      </c>
      <c r="K128" s="2">
        <f t="shared" si="89"/>
        <v>0</v>
      </c>
      <c r="L128" s="2">
        <f t="shared" si="45"/>
        <v>0.15587891362467382</v>
      </c>
      <c r="M128" s="2">
        <f t="shared" si="46"/>
        <v>6.8566363076389317E-2</v>
      </c>
      <c r="N128" s="2">
        <f t="shared" si="47"/>
        <v>-0.24292799999999443</v>
      </c>
      <c r="O128" s="2">
        <f t="shared" si="48"/>
        <v>237.14102671891371</v>
      </c>
      <c r="P128" s="4"/>
      <c r="Q128" s="9">
        <v>1.0289999999999999</v>
      </c>
      <c r="R128" s="3">
        <f t="shared" si="49"/>
        <v>102899.99999999999</v>
      </c>
      <c r="S128" s="3">
        <f t="shared" si="50"/>
        <v>5.0124153747624325</v>
      </c>
      <c r="T128" s="3">
        <f t="shared" si="51"/>
        <v>2.0000000000000018E-3</v>
      </c>
      <c r="U128" s="3">
        <f t="shared" si="52"/>
        <v>-0.15254784354724021</v>
      </c>
      <c r="V128" s="3">
        <f t="shared" si="53"/>
        <v>6.8566363076389317E-2</v>
      </c>
      <c r="W128" s="3">
        <f t="shared" si="54"/>
        <v>-0.24798899999999427</v>
      </c>
      <c r="X128" s="3">
        <f t="shared" si="55"/>
        <v>242.08146477555769</v>
      </c>
      <c r="Y128" s="4"/>
      <c r="Z128" s="11">
        <v>1.018</v>
      </c>
      <c r="AA128" s="10">
        <f t="shared" si="56"/>
        <v>101800</v>
      </c>
      <c r="AB128" s="10">
        <f t="shared" si="57"/>
        <v>5.0077477780007396</v>
      </c>
      <c r="AC128" s="10">
        <f t="shared" si="58"/>
        <v>-4.0000000000000036E-3</v>
      </c>
      <c r="AD128" s="10">
        <f t="shared" si="59"/>
        <v>0.92836522112845632</v>
      </c>
      <c r="AE128" s="10">
        <f t="shared" si="60"/>
        <v>6.8566363076389317E-2</v>
      </c>
      <c r="AF128" s="10">
        <f t="shared" si="61"/>
        <v>-0.24533799999999437</v>
      </c>
      <c r="AG128" s="10">
        <f t="shared" si="62"/>
        <v>239.49361626969659</v>
      </c>
      <c r="AH128" s="4"/>
      <c r="AI128" s="12">
        <v>1.0129999999999999</v>
      </c>
      <c r="AJ128" s="6">
        <f t="shared" si="63"/>
        <v>101299.99999999999</v>
      </c>
      <c r="AK128" s="6">
        <f t="shared" si="64"/>
        <v>5.00560944536028</v>
      </c>
      <c r="AL128" s="6">
        <f t="shared" si="65"/>
        <v>8.999999999999897E-3</v>
      </c>
      <c r="AM128" s="6">
        <f t="shared" si="66"/>
        <v>-0.92745147051848675</v>
      </c>
      <c r="AN128" s="6">
        <f t="shared" si="67"/>
        <v>6.8566363076389317E-2</v>
      </c>
      <c r="AO128" s="6">
        <f t="shared" si="68"/>
        <v>-0.24413299999999435</v>
      </c>
      <c r="AP128" s="6">
        <f t="shared" si="69"/>
        <v>238.31732149430511</v>
      </c>
      <c r="AQ128" s="4"/>
      <c r="AR128" s="13">
        <v>0.96099999999999997</v>
      </c>
      <c r="AS128" s="7">
        <f t="shared" si="70"/>
        <v>96100</v>
      </c>
      <c r="AT128" s="7">
        <f t="shared" si="71"/>
        <v>4.9827233876685453</v>
      </c>
      <c r="AU128" s="7">
        <f t="shared" si="72"/>
        <v>1.0000000000000009E-3</v>
      </c>
      <c r="AV128" s="7">
        <f t="shared" si="73"/>
        <v>-0.81498881695477576</v>
      </c>
      <c r="AW128" s="7">
        <f t="shared" si="74"/>
        <v>6.8566363076389317E-2</v>
      </c>
      <c r="AX128" s="7">
        <f t="shared" si="75"/>
        <v>-0.2316009999999947</v>
      </c>
      <c r="AY128" s="7">
        <f t="shared" si="76"/>
        <v>226.08385583023417</v>
      </c>
      <c r="AZ128" s="4"/>
      <c r="BA128" s="15">
        <v>0.64500000000000002</v>
      </c>
      <c r="BB128" s="14">
        <f t="shared" si="77"/>
        <v>64500</v>
      </c>
      <c r="BC128" s="14">
        <f t="shared" si="78"/>
        <v>4.8095597146352675</v>
      </c>
      <c r="BD128" s="14">
        <f t="shared" si="79"/>
        <v>1.3000000000000012E-2</v>
      </c>
      <c r="BE128" s="14">
        <f t="shared" si="80"/>
        <v>-2.8949758461196438</v>
      </c>
      <c r="BF128" s="14">
        <f t="shared" si="81"/>
        <v>6.8566363076389317E-2</v>
      </c>
      <c r="BG128" s="14">
        <f t="shared" si="82"/>
        <v>-0.15544499999999645</v>
      </c>
      <c r="BH128" s="14">
        <f t="shared" si="83"/>
        <v>151.74202602549536</v>
      </c>
    </row>
    <row r="129" spans="1:60" x14ac:dyDescent="0.3">
      <c r="A129" s="1">
        <v>-235</v>
      </c>
      <c r="B129" s="1">
        <v>373.39</v>
      </c>
      <c r="C129" s="1">
        <f t="shared" si="84"/>
        <v>3.7338999999999997E-4</v>
      </c>
      <c r="D129" s="1">
        <f t="shared" si="85"/>
        <v>-3.4278373173536627</v>
      </c>
      <c r="E129" s="1">
        <f t="shared" si="88"/>
        <v>2.3700000000000197E-6</v>
      </c>
      <c r="F129" s="4"/>
      <c r="G129" s="4"/>
      <c r="H129" s="2">
        <v>1.0069999999999999</v>
      </c>
      <c r="I129" s="2">
        <f t="shared" si="86"/>
        <v>100699.99999999999</v>
      </c>
      <c r="J129" s="2">
        <f t="shared" si="87"/>
        <v>5.003029470553618</v>
      </c>
      <c r="K129" s="2">
        <f t="shared" si="89"/>
        <v>-1.0000000000001119E-3</v>
      </c>
      <c r="L129" s="2">
        <f t="shared" si="45"/>
        <v>0.47962054621328254</v>
      </c>
      <c r="M129" s="2">
        <f t="shared" si="46"/>
        <v>6.9089709475520816E-2</v>
      </c>
      <c r="N129" s="2">
        <f t="shared" si="47"/>
        <v>-0.23865900000000195</v>
      </c>
      <c r="O129" s="2">
        <f t="shared" si="48"/>
        <v>238.41907343361137</v>
      </c>
      <c r="P129" s="4"/>
      <c r="Q129" s="9">
        <v>1.03</v>
      </c>
      <c r="R129" s="3">
        <f t="shared" si="49"/>
        <v>103000</v>
      </c>
      <c r="S129" s="3">
        <f t="shared" si="50"/>
        <v>5.012837224705172</v>
      </c>
      <c r="T129" s="3">
        <f t="shared" si="51"/>
        <v>1.0000000000001119E-3</v>
      </c>
      <c r="U129" s="3">
        <f t="shared" si="52"/>
        <v>-0.46753120834725032</v>
      </c>
      <c r="V129" s="3">
        <f t="shared" si="53"/>
        <v>6.9089709475520816E-2</v>
      </c>
      <c r="W129" s="3">
        <f t="shared" si="54"/>
        <v>-0.24411000000000202</v>
      </c>
      <c r="X129" s="3">
        <f t="shared" si="55"/>
        <v>243.86459348224406</v>
      </c>
      <c r="Y129" s="4"/>
      <c r="Z129" s="11">
        <v>1.012</v>
      </c>
      <c r="AA129" s="10">
        <f t="shared" si="56"/>
        <v>101200</v>
      </c>
      <c r="AB129" s="10">
        <f t="shared" si="57"/>
        <v>5.00518051250378</v>
      </c>
      <c r="AC129" s="10">
        <f t="shared" si="58"/>
        <v>-6.0000000000000053E-3</v>
      </c>
      <c r="AD129" s="10">
        <f t="shared" si="59"/>
        <v>0.63664519051090418</v>
      </c>
      <c r="AE129" s="10">
        <f t="shared" si="60"/>
        <v>6.9089709475520816E-2</v>
      </c>
      <c r="AF129" s="10">
        <f t="shared" si="61"/>
        <v>-0.239844000000002</v>
      </c>
      <c r="AG129" s="10">
        <f t="shared" si="62"/>
        <v>239.60288213983591</v>
      </c>
      <c r="AH129" s="4"/>
      <c r="AI129" s="12">
        <v>1.0189999999999999</v>
      </c>
      <c r="AJ129" s="6">
        <f t="shared" si="63"/>
        <v>101899.99999999999</v>
      </c>
      <c r="AK129" s="6">
        <f t="shared" si="64"/>
        <v>5.0081741840064264</v>
      </c>
      <c r="AL129" s="6">
        <f t="shared" si="65"/>
        <v>6.0000000000000053E-3</v>
      </c>
      <c r="AM129" s="6">
        <f t="shared" si="66"/>
        <v>-0.15767799252427994</v>
      </c>
      <c r="AN129" s="6">
        <f t="shared" si="67"/>
        <v>6.9089709475520816E-2</v>
      </c>
      <c r="AO129" s="6">
        <f t="shared" si="68"/>
        <v>-0.24150300000000197</v>
      </c>
      <c r="AP129" s="6">
        <f t="shared" si="69"/>
        <v>241.26021432855012</v>
      </c>
      <c r="AQ129" s="4"/>
      <c r="AR129" s="13">
        <v>0.96599999999999997</v>
      </c>
      <c r="AS129" s="7">
        <f t="shared" si="70"/>
        <v>96600</v>
      </c>
      <c r="AT129" s="7">
        <f t="shared" si="71"/>
        <v>4.984977126415493</v>
      </c>
      <c r="AU129" s="7">
        <f t="shared" si="72"/>
        <v>5.0000000000000044E-3</v>
      </c>
      <c r="AV129" s="7">
        <f t="shared" si="73"/>
        <v>-1.6555522279185328</v>
      </c>
      <c r="AW129" s="7">
        <f t="shared" si="74"/>
        <v>6.9089709475520816E-2</v>
      </c>
      <c r="AX129" s="7">
        <f t="shared" si="75"/>
        <v>-0.22894200000000189</v>
      </c>
      <c r="AY129" s="7">
        <f t="shared" si="76"/>
        <v>228.71184204257065</v>
      </c>
      <c r="AZ129" s="4"/>
      <c r="BA129" s="15">
        <v>0.65700000000000003</v>
      </c>
      <c r="BB129" s="14">
        <f t="shared" si="77"/>
        <v>65700</v>
      </c>
      <c r="BC129" s="14">
        <f t="shared" si="78"/>
        <v>4.8175653695597811</v>
      </c>
      <c r="BD129" s="14">
        <f t="shared" si="79"/>
        <v>1.2000000000000011E-2</v>
      </c>
      <c r="BE129" s="14">
        <f t="shared" si="80"/>
        <v>-2.6691627639669879</v>
      </c>
      <c r="BF129" s="14">
        <f t="shared" si="81"/>
        <v>6.9089709475520816E-2</v>
      </c>
      <c r="BG129" s="14">
        <f t="shared" si="82"/>
        <v>-0.15570900000000129</v>
      </c>
      <c r="BH129" s="14">
        <f t="shared" si="83"/>
        <v>155.55246399789743</v>
      </c>
    </row>
    <row r="130" spans="1:60" x14ac:dyDescent="0.3">
      <c r="A130" s="1">
        <v>-234</v>
      </c>
      <c r="B130" s="1">
        <v>375.72</v>
      </c>
      <c r="C130" s="1">
        <f t="shared" si="84"/>
        <v>3.7572000000000001E-4</v>
      </c>
      <c r="D130" s="1">
        <f t="shared" si="85"/>
        <v>-3.4251356863354601</v>
      </c>
      <c r="E130" s="1">
        <f t="shared" si="88"/>
        <v>2.3300000000000404E-6</v>
      </c>
      <c r="F130" s="4"/>
      <c r="G130" s="4"/>
      <c r="H130" s="2">
        <v>1.004</v>
      </c>
      <c r="I130" s="2">
        <f t="shared" si="86"/>
        <v>100400</v>
      </c>
      <c r="J130" s="2">
        <f t="shared" si="87"/>
        <v>5.0017337128090009</v>
      </c>
      <c r="K130" s="2">
        <f t="shared" si="89"/>
        <v>-2.9999999999998916E-3</v>
      </c>
      <c r="L130" s="2">
        <f t="shared" si="45"/>
        <v>0</v>
      </c>
      <c r="M130" s="2">
        <f t="shared" si="46"/>
        <v>6.960440863745665E-2</v>
      </c>
      <c r="N130" s="2">
        <f t="shared" si="47"/>
        <v>-0.23393200000000405</v>
      </c>
      <c r="O130" s="2">
        <f t="shared" si="48"/>
        <v>239.19212058762926</v>
      </c>
      <c r="P130" s="4"/>
      <c r="Q130" s="9">
        <v>1.0329999999999999</v>
      </c>
      <c r="R130" s="3">
        <f t="shared" si="49"/>
        <v>103299.99999999999</v>
      </c>
      <c r="S130" s="3">
        <f t="shared" si="50"/>
        <v>5.0141003215196207</v>
      </c>
      <c r="T130" s="3">
        <f t="shared" si="51"/>
        <v>2.9999999999998916E-3</v>
      </c>
      <c r="U130" s="3">
        <f t="shared" si="52"/>
        <v>-0.7946387367104395</v>
      </c>
      <c r="V130" s="3">
        <f t="shared" si="53"/>
        <v>6.960440863745665E-2</v>
      </c>
      <c r="W130" s="3">
        <f t="shared" si="54"/>
        <v>-0.24068900000000415</v>
      </c>
      <c r="X130" s="3">
        <f t="shared" si="55"/>
        <v>246.10105634165438</v>
      </c>
      <c r="Y130" s="4"/>
      <c r="Z130" s="11">
        <v>1.008</v>
      </c>
      <c r="AA130" s="10">
        <f t="shared" si="56"/>
        <v>100800</v>
      </c>
      <c r="AB130" s="10">
        <f t="shared" si="57"/>
        <v>5.0034605321095063</v>
      </c>
      <c r="AC130" s="10">
        <f t="shared" si="58"/>
        <v>-4.0000000000000036E-3</v>
      </c>
      <c r="AD130" s="10">
        <f t="shared" si="59"/>
        <v>-0.3262030059585026</v>
      </c>
      <c r="AE130" s="10">
        <f t="shared" si="60"/>
        <v>6.960440863745665E-2</v>
      </c>
      <c r="AF130" s="10">
        <f t="shared" si="61"/>
        <v>-0.23486400000000407</v>
      </c>
      <c r="AG130" s="10">
        <f t="shared" si="62"/>
        <v>240.14507724335687</v>
      </c>
      <c r="AH130" s="4"/>
      <c r="AI130" s="12">
        <v>1.02</v>
      </c>
      <c r="AJ130" s="6">
        <f t="shared" si="63"/>
        <v>102000</v>
      </c>
      <c r="AK130" s="6">
        <f t="shared" si="64"/>
        <v>5.008600171761918</v>
      </c>
      <c r="AL130" s="6">
        <f t="shared" si="65"/>
        <v>1.0000000000001119E-3</v>
      </c>
      <c r="AM130" s="6">
        <f t="shared" si="66"/>
        <v>0.97091351012948512</v>
      </c>
      <c r="AN130" s="6">
        <f t="shared" si="67"/>
        <v>6.960440863745665E-2</v>
      </c>
      <c r="AO130" s="6">
        <f t="shared" si="68"/>
        <v>-0.23766000000000412</v>
      </c>
      <c r="AP130" s="6">
        <f t="shared" si="69"/>
        <v>243.00394721053968</v>
      </c>
      <c r="AQ130" s="4"/>
      <c r="AR130" s="13">
        <v>0.97599999999999998</v>
      </c>
      <c r="AS130" s="7">
        <f t="shared" si="70"/>
        <v>97600</v>
      </c>
      <c r="AT130" s="7">
        <f t="shared" si="71"/>
        <v>4.9894498176666922</v>
      </c>
      <c r="AU130" s="7">
        <f t="shared" si="72"/>
        <v>1.0000000000000009E-2</v>
      </c>
      <c r="AV130" s="7">
        <f t="shared" si="73"/>
        <v>-2.0110559335564249</v>
      </c>
      <c r="AW130" s="7">
        <f t="shared" si="74"/>
        <v>6.960440863745665E-2</v>
      </c>
      <c r="AX130" s="7">
        <f t="shared" si="75"/>
        <v>-0.22740800000000394</v>
      </c>
      <c r="AY130" s="7">
        <f t="shared" si="76"/>
        <v>232.52142399753603</v>
      </c>
      <c r="AZ130" s="4"/>
      <c r="BA130" s="15">
        <v>0.66800000000000004</v>
      </c>
      <c r="BB130" s="14">
        <f t="shared" si="77"/>
        <v>66800</v>
      </c>
      <c r="BC130" s="14">
        <f t="shared" si="78"/>
        <v>4.8247764624755458</v>
      </c>
      <c r="BD130" s="14">
        <f t="shared" si="79"/>
        <v>1.100000000000001E-2</v>
      </c>
      <c r="BE130" s="14">
        <f t="shared" si="80"/>
        <v>-4.1357374762022339</v>
      </c>
      <c r="BF130" s="14">
        <f t="shared" si="81"/>
        <v>6.960440863745665E-2</v>
      </c>
      <c r="BG130" s="14">
        <f t="shared" si="82"/>
        <v>-0.1556440000000027</v>
      </c>
      <c r="BH130" s="14">
        <f t="shared" si="83"/>
        <v>159.14376150651032</v>
      </c>
    </row>
    <row r="131" spans="1:60" x14ac:dyDescent="0.3">
      <c r="A131" s="1">
        <v>-233</v>
      </c>
      <c r="B131" s="1">
        <v>378.01</v>
      </c>
      <c r="C131" s="1">
        <f t="shared" si="84"/>
        <v>3.7800999999999997E-4</v>
      </c>
      <c r="D131" s="1">
        <f t="shared" si="85"/>
        <v>-3.4224967110427387</v>
      </c>
      <c r="E131" s="1">
        <f t="shared" si="88"/>
        <v>2.2899999999999527E-6</v>
      </c>
      <c r="F131" s="4"/>
      <c r="G131" s="4"/>
      <c r="H131" s="2">
        <v>1.004</v>
      </c>
      <c r="I131" s="2">
        <f t="shared" si="86"/>
        <v>100400</v>
      </c>
      <c r="J131" s="2">
        <f t="shared" si="87"/>
        <v>5.0017337128090009</v>
      </c>
      <c r="K131" s="2">
        <f t="shared" si="89"/>
        <v>0</v>
      </c>
      <c r="L131" s="2">
        <f t="shared" si="45"/>
        <v>0.1679162569416226</v>
      </c>
      <c r="M131" s="2">
        <f t="shared" si="46"/>
        <v>7.0110305984803251E-2</v>
      </c>
      <c r="N131" s="2">
        <f t="shared" si="47"/>
        <v>-0.22991599999999524</v>
      </c>
      <c r="O131" s="2">
        <f t="shared" si="48"/>
        <v>240.6499880318581</v>
      </c>
      <c r="P131" s="4"/>
      <c r="Q131" s="9">
        <v>1.038</v>
      </c>
      <c r="R131" s="3">
        <f t="shared" si="49"/>
        <v>103800</v>
      </c>
      <c r="S131" s="3">
        <f t="shared" si="50"/>
        <v>5.0161973535124389</v>
      </c>
      <c r="T131" s="3">
        <f t="shared" si="51"/>
        <v>5.0000000000001155E-3</v>
      </c>
      <c r="U131" s="3">
        <f t="shared" si="52"/>
        <v>-1.1325320110654324</v>
      </c>
      <c r="V131" s="3">
        <f t="shared" si="53"/>
        <v>7.0110305984803251E-2</v>
      </c>
      <c r="W131" s="3">
        <f t="shared" si="54"/>
        <v>-0.23770199999999508</v>
      </c>
      <c r="X131" s="3">
        <f t="shared" si="55"/>
        <v>248.79948961859435</v>
      </c>
      <c r="Y131" s="4"/>
      <c r="Z131" s="11">
        <v>1.01</v>
      </c>
      <c r="AA131" s="10">
        <f t="shared" si="56"/>
        <v>101000</v>
      </c>
      <c r="AB131" s="10">
        <f t="shared" si="57"/>
        <v>5.0043213737826422</v>
      </c>
      <c r="AC131" s="10">
        <f t="shared" si="58"/>
        <v>2.0000000000000018E-3</v>
      </c>
      <c r="AD131" s="10">
        <f t="shared" si="59"/>
        <v>-1.8252698895987949</v>
      </c>
      <c r="AE131" s="10">
        <f t="shared" si="60"/>
        <v>7.0110305984803251E-2</v>
      </c>
      <c r="AF131" s="10">
        <f t="shared" si="61"/>
        <v>-0.23128999999999522</v>
      </c>
      <c r="AG131" s="10">
        <f t="shared" si="62"/>
        <v>242.08813537069392</v>
      </c>
      <c r="AH131" s="4"/>
      <c r="AI131" s="12">
        <v>1.014</v>
      </c>
      <c r="AJ131" s="6">
        <f t="shared" si="63"/>
        <v>101400</v>
      </c>
      <c r="AK131" s="6">
        <f t="shared" si="64"/>
        <v>5.0060379549973169</v>
      </c>
      <c r="AL131" s="6">
        <f t="shared" si="65"/>
        <v>-6.0000000000000053E-3</v>
      </c>
      <c r="AM131" s="6">
        <f t="shared" si="66"/>
        <v>2.0060230954467033</v>
      </c>
      <c r="AN131" s="6">
        <f t="shared" si="67"/>
        <v>7.0110305984803251E-2</v>
      </c>
      <c r="AO131" s="6">
        <f t="shared" si="68"/>
        <v>-0.23220599999999519</v>
      </c>
      <c r="AP131" s="6">
        <f t="shared" si="69"/>
        <v>243.04690026325113</v>
      </c>
      <c r="AQ131" s="4"/>
      <c r="AR131" s="13">
        <v>0.98799999999999999</v>
      </c>
      <c r="AS131" s="7">
        <f t="shared" si="70"/>
        <v>98800</v>
      </c>
      <c r="AT131" s="7">
        <f t="shared" si="71"/>
        <v>4.9947569445876283</v>
      </c>
      <c r="AU131" s="7">
        <f t="shared" si="72"/>
        <v>1.2000000000000011E-2</v>
      </c>
      <c r="AV131" s="7">
        <f t="shared" si="73"/>
        <v>-1.8656893653384756</v>
      </c>
      <c r="AW131" s="7">
        <f t="shared" si="74"/>
        <v>7.0110305984803251E-2</v>
      </c>
      <c r="AX131" s="7">
        <f t="shared" si="75"/>
        <v>-0.22625199999999532</v>
      </c>
      <c r="AY131" s="7">
        <f t="shared" si="76"/>
        <v>236.81492846162928</v>
      </c>
      <c r="AZ131" s="4"/>
      <c r="BA131" s="15">
        <v>0.68500000000000005</v>
      </c>
      <c r="BB131" s="14">
        <f t="shared" si="77"/>
        <v>68500</v>
      </c>
      <c r="BC131" s="14">
        <f t="shared" si="78"/>
        <v>4.8356905714924254</v>
      </c>
      <c r="BD131" s="14">
        <f t="shared" si="79"/>
        <v>1.7000000000000015E-2</v>
      </c>
      <c r="BE131" s="14">
        <f t="shared" si="80"/>
        <v>-4.370664475538006</v>
      </c>
      <c r="BF131" s="14">
        <f t="shared" si="81"/>
        <v>7.0110305984803251E-2</v>
      </c>
      <c r="BG131" s="14">
        <f t="shared" si="82"/>
        <v>-0.15686499999999676</v>
      </c>
      <c r="BH131" s="14">
        <f t="shared" si="83"/>
        <v>164.18848785042113</v>
      </c>
    </row>
    <row r="132" spans="1:60" x14ac:dyDescent="0.3">
      <c r="A132" s="1">
        <v>-232</v>
      </c>
      <c r="B132" s="1">
        <v>380.26</v>
      </c>
      <c r="C132" s="1">
        <f t="shared" si="84"/>
        <v>3.8025999999999999E-4</v>
      </c>
      <c r="D132" s="1">
        <f t="shared" si="85"/>
        <v>-3.4199193561369925</v>
      </c>
      <c r="E132" s="1">
        <f t="shared" si="88"/>
        <v>2.2500000000000276E-6</v>
      </c>
      <c r="F132" s="4"/>
      <c r="G132" s="4"/>
      <c r="H132" s="2">
        <v>1.0029999999999999</v>
      </c>
      <c r="I132" s="2">
        <f t="shared" si="86"/>
        <v>100299.99999999999</v>
      </c>
      <c r="J132" s="2">
        <f t="shared" si="87"/>
        <v>5.0013009330204179</v>
      </c>
      <c r="K132" s="2">
        <f t="shared" si="89"/>
        <v>-1.0000000000001119E-3</v>
      </c>
      <c r="L132" s="2">
        <f t="shared" si="45"/>
        <v>0.34443697164148163</v>
      </c>
      <c r="M132" s="2">
        <f t="shared" si="46"/>
        <v>7.0607249640425973E-2</v>
      </c>
      <c r="N132" s="2">
        <f t="shared" si="47"/>
        <v>-0.22567500000000273</v>
      </c>
      <c r="O132" s="2">
        <f t="shared" si="48"/>
        <v>241.84127262369623</v>
      </c>
      <c r="P132" s="4"/>
      <c r="Q132" s="9">
        <v>1.0449999999999999</v>
      </c>
      <c r="R132" s="3">
        <f t="shared" si="49"/>
        <v>104500</v>
      </c>
      <c r="S132" s="3">
        <f t="shared" si="50"/>
        <v>5.019116290447073</v>
      </c>
      <c r="T132" s="3">
        <f t="shared" si="51"/>
        <v>6.9999999999998952E-3</v>
      </c>
      <c r="U132" s="3">
        <f t="shared" si="52"/>
        <v>-1.3160244184679097</v>
      </c>
      <c r="V132" s="3">
        <f t="shared" si="53"/>
        <v>7.0607249640425973E-2</v>
      </c>
      <c r="W132" s="3">
        <f t="shared" si="54"/>
        <v>-0.23512500000000289</v>
      </c>
      <c r="X132" s="3">
        <f t="shared" si="55"/>
        <v>251.96822521611423</v>
      </c>
      <c r="Y132" s="4"/>
      <c r="Z132" s="11">
        <v>1.0209999999999999</v>
      </c>
      <c r="AA132" s="10">
        <f t="shared" si="56"/>
        <v>102099.99999999999</v>
      </c>
      <c r="AB132" s="10">
        <f t="shared" si="57"/>
        <v>5.0090257420869104</v>
      </c>
      <c r="AC132" s="10">
        <f t="shared" si="58"/>
        <v>1.0999999999999899E-2</v>
      </c>
      <c r="AD132" s="10">
        <f t="shared" si="59"/>
        <v>-1.5144571018522175</v>
      </c>
      <c r="AE132" s="10">
        <f t="shared" si="60"/>
        <v>7.0607249640425973E-2</v>
      </c>
      <c r="AF132" s="10">
        <f t="shared" si="61"/>
        <v>-0.22972500000000279</v>
      </c>
      <c r="AG132" s="10">
        <f t="shared" si="62"/>
        <v>246.1813951633039</v>
      </c>
      <c r="AH132" s="4"/>
      <c r="AI132" s="12">
        <v>1.002</v>
      </c>
      <c r="AJ132" s="6">
        <f t="shared" si="63"/>
        <v>100200</v>
      </c>
      <c r="AK132" s="6">
        <f t="shared" si="64"/>
        <v>5.0008677215312272</v>
      </c>
      <c r="AL132" s="6">
        <f t="shared" si="65"/>
        <v>-1.2000000000000011E-2</v>
      </c>
      <c r="AM132" s="6">
        <f t="shared" si="66"/>
        <v>0.51743026924695201</v>
      </c>
      <c r="AN132" s="6">
        <f t="shared" si="67"/>
        <v>7.0607249640425973E-2</v>
      </c>
      <c r="AO132" s="6">
        <f t="shared" si="68"/>
        <v>-0.22545000000000276</v>
      </c>
      <c r="AP132" s="6">
        <f t="shared" si="69"/>
        <v>241.60015470482915</v>
      </c>
      <c r="AQ132" s="4"/>
      <c r="AR132" s="13">
        <v>0.999</v>
      </c>
      <c r="AS132" s="7">
        <f t="shared" si="70"/>
        <v>99900</v>
      </c>
      <c r="AT132" s="7">
        <f t="shared" si="71"/>
        <v>4.9995654882259819</v>
      </c>
      <c r="AU132" s="7">
        <f t="shared" si="72"/>
        <v>1.100000000000001E-2</v>
      </c>
      <c r="AV132" s="7">
        <f t="shared" si="73"/>
        <v>-1.7187678497049343</v>
      </c>
      <c r="AW132" s="7">
        <f t="shared" si="74"/>
        <v>7.0607249640425973E-2</v>
      </c>
      <c r="AX132" s="7">
        <f t="shared" si="75"/>
        <v>-0.22477500000000275</v>
      </c>
      <c r="AY132" s="7">
        <f t="shared" si="76"/>
        <v>240.8768009482279</v>
      </c>
      <c r="AZ132" s="4"/>
      <c r="BA132" s="15">
        <v>0.70299999999999996</v>
      </c>
      <c r="BB132" s="14">
        <f t="shared" si="77"/>
        <v>70300</v>
      </c>
      <c r="BC132" s="14">
        <f t="shared" si="78"/>
        <v>4.8469553250198238</v>
      </c>
      <c r="BD132" s="14">
        <f t="shared" si="79"/>
        <v>1.7999999999999905E-2</v>
      </c>
      <c r="BE132" s="14">
        <f t="shared" si="80"/>
        <v>-5.3174838106018463</v>
      </c>
      <c r="BF132" s="14">
        <f t="shared" si="81"/>
        <v>7.0607249640425973E-2</v>
      </c>
      <c r="BG132" s="14">
        <f t="shared" si="82"/>
        <v>-0.15817500000000195</v>
      </c>
      <c r="BH132" s="14">
        <f t="shared" si="83"/>
        <v>169.50589696356778</v>
      </c>
    </row>
    <row r="133" spans="1:60" x14ac:dyDescent="0.3">
      <c r="A133" s="1">
        <v>-231</v>
      </c>
      <c r="B133" s="1">
        <v>382.47</v>
      </c>
      <c r="C133" s="1">
        <f t="shared" si="84"/>
        <v>3.8246999999999999E-4</v>
      </c>
      <c r="D133" s="1">
        <f t="shared" si="85"/>
        <v>-3.4174026241585165</v>
      </c>
      <c r="E133" s="1">
        <f t="shared" si="88"/>
        <v>2.2099999999999941E-6</v>
      </c>
      <c r="F133" s="4"/>
      <c r="G133" s="4"/>
      <c r="H133" s="2">
        <v>1.0009999999999999</v>
      </c>
      <c r="I133" s="2">
        <f t="shared" si="86"/>
        <v>100099.99999999999</v>
      </c>
      <c r="J133" s="2">
        <f t="shared" si="87"/>
        <v>5.0004340774793183</v>
      </c>
      <c r="K133" s="2">
        <f t="shared" si="89"/>
        <v>-2.0000000000000018E-3</v>
      </c>
      <c r="L133" s="2">
        <f t="shared" ref="L133:L196" si="90">(J133-J134)/(D134-D133)</f>
        <v>0.17748024980110738</v>
      </c>
      <c r="M133" s="2">
        <f t="shared" ref="M133:M196" si="91">($K$1+$I$1)-($I$1*COS(RADIANS(A133))+(($K$1^2)-($I$1^2)*(SIN(RADIANS(A133))))^0.5)</f>
        <v>7.1095090470706085E-2</v>
      </c>
      <c r="N133" s="2">
        <f t="shared" ref="N133:N196" si="92">-I133*E133</f>
        <v>-0.22122099999999936</v>
      </c>
      <c r="O133" s="2">
        <f t="shared" ref="O133:O196" si="93">(I133*C133)/(($B$1+$D$1)*$F$1)</f>
        <v>242.76177036639902</v>
      </c>
      <c r="P133" s="4"/>
      <c r="Q133" s="9">
        <v>1.0529999999999999</v>
      </c>
      <c r="R133" s="3">
        <f t="shared" ref="R133:R196" si="94">Q133*10^5</f>
        <v>105300</v>
      </c>
      <c r="S133" s="3">
        <f t="shared" ref="S133:S196" si="95">LOG(R133)</f>
        <v>5.0224283711854865</v>
      </c>
      <c r="T133" s="3">
        <f t="shared" ref="T133:T196" si="96">Q133-Q132</f>
        <v>8.0000000000000071E-3</v>
      </c>
      <c r="U133" s="3">
        <f t="shared" ref="U133:U196" si="97">(S133-S134)/(D134-D133)</f>
        <v>-1.3439532472990219</v>
      </c>
      <c r="V133" s="3">
        <f t="shared" ref="V133:V196" si="98">($K$1+$I$1)-($I$1*COS(RADIANS(A133))+(($K$1^2)-($I$1^2)*(SIN(RADIANS(A133))))^0.5)</f>
        <v>7.1095090470706085E-2</v>
      </c>
      <c r="W133" s="3">
        <f t="shared" ref="W133:W196" si="99">-R133*E133</f>
        <v>-0.23271299999999936</v>
      </c>
      <c r="X133" s="3">
        <f t="shared" ref="X133:X196" si="100">(R133*C133)/(($B$1+$D$1)*$F$1)</f>
        <v>255.37277142439382</v>
      </c>
      <c r="Y133" s="4"/>
      <c r="Z133" s="11">
        <v>1.03</v>
      </c>
      <c r="AA133" s="10">
        <f t="shared" ref="AA133:AA196" si="101">Z133*10^5</f>
        <v>103000</v>
      </c>
      <c r="AB133" s="10">
        <f t="shared" ref="AB133:AB196" si="102">LOG(AA133)</f>
        <v>5.012837224705172</v>
      </c>
      <c r="AC133" s="10">
        <f t="shared" ref="AC133:AC196" si="103">Z133-Z132</f>
        <v>9.000000000000119E-3</v>
      </c>
      <c r="AD133" s="10">
        <f t="shared" ref="AD133:AD196" si="104">(AB133-AB134)/(D134-D133)</f>
        <v>-0.85989986517040695</v>
      </c>
      <c r="AE133" s="10">
        <f t="shared" ref="AE133:AE196" si="105">($K$1+($I$1)-($I$1*COS(RADIANS(A133))+(($K$1^2)-($I$1^2)*(SIN(RADIANS(A133))))^0.5))</f>
        <v>7.1095090470706085E-2</v>
      </c>
      <c r="AF133" s="10">
        <f t="shared" ref="AF133:AF196" si="106">-AA133*E133</f>
        <v>-0.22762999999999939</v>
      </c>
      <c r="AG133" s="10">
        <f t="shared" ref="AG133:AG196" si="107">(AA133*C133)/(($B$1+$D$1)*$F$1)</f>
        <v>249.79482864874231</v>
      </c>
      <c r="AH133" s="4"/>
      <c r="AI133" s="12">
        <v>0.999</v>
      </c>
      <c r="AJ133" s="6">
        <f t="shared" ref="AJ133:AJ196" si="108">AI133*10^5</f>
        <v>99900</v>
      </c>
      <c r="AK133" s="6">
        <f t="shared" ref="AK133:AK196" si="109">LOG(AJ133)</f>
        <v>4.9995654882259819</v>
      </c>
      <c r="AL133" s="6">
        <f t="shared" ref="AL133:AL196" si="110">AI133-AI132</f>
        <v>-3.0000000000000027E-3</v>
      </c>
      <c r="AM133" s="6">
        <f t="shared" ref="AM133:AM196" si="111">(AK133-AK134)/(D134-D133)</f>
        <v>-0.88651694444830553</v>
      </c>
      <c r="AN133" s="6">
        <f t="shared" ref="AN133:AN196" si="112">($K$1+($I$1)-($I$1*COS(RADIANS(A133))+(($K$1^2)-($I$1^2)*(SIN(RADIANS(A133))))^0.5))</f>
        <v>7.1095090470706085E-2</v>
      </c>
      <c r="AO133" s="6">
        <f t="shared" ref="AO133:AO196" si="113">-AJ133*E133</f>
        <v>-0.22077899999999942</v>
      </c>
      <c r="AP133" s="6">
        <f t="shared" ref="AP133:AP196" si="114">(AJ133*C133)/(($B$1+$D$1)*$F$1)</f>
        <v>242.27673186416851</v>
      </c>
      <c r="AQ133" s="4"/>
      <c r="AR133" s="13">
        <v>1.0089999999999999</v>
      </c>
      <c r="AS133" s="7">
        <f t="shared" ref="AS133:AS196" si="115">AR133*10^5</f>
        <v>100899.99999999999</v>
      </c>
      <c r="AT133" s="7">
        <f t="shared" ref="AT133:AT196" si="116">LOG(AS133)</f>
        <v>5.0038911662369108</v>
      </c>
      <c r="AU133" s="7">
        <f t="shared" ref="AU133:AU196" si="117">AR133-AR132</f>
        <v>9.9999999999998979E-3</v>
      </c>
      <c r="AV133" s="7">
        <f t="shared" ref="AV133:AV196" si="118">(AT133-AT134)/(D134-D133)</f>
        <v>-1.9253601412483146</v>
      </c>
      <c r="AW133" s="7">
        <f t="shared" ref="AW133:AW196" si="119">($K$1+($I$1)-($I$1*COS(RADIANS(A133))+(($K$1^2)-($I$1^2)*(SIN(RADIANS(A133))))^0.5))</f>
        <v>7.1095090470706085E-2</v>
      </c>
      <c r="AX133" s="7">
        <f t="shared" ref="AX133:AX196" si="120">-AS133*$E133</f>
        <v>-0.22298899999999938</v>
      </c>
      <c r="AY133" s="7">
        <f t="shared" ref="AY133:AY196" si="121">(AS133*C133)/(($B$1+$D$1)*$F$1)</f>
        <v>244.70192437532128</v>
      </c>
      <c r="AZ133" s="4"/>
      <c r="BA133" s="15">
        <v>0.72499999999999998</v>
      </c>
      <c r="BB133" s="14">
        <f t="shared" ref="BB133:BB196" si="122">BA133*10^5</f>
        <v>72500</v>
      </c>
      <c r="BC133" s="14">
        <f t="shared" ref="BC133:BC196" si="123">LOG(BB133)</f>
        <v>4.860338006570994</v>
      </c>
      <c r="BD133" s="14">
        <f t="shared" ref="BD133:BD196" si="124">BA133-BA132</f>
        <v>2.200000000000002E-2</v>
      </c>
      <c r="BE133" s="14">
        <f t="shared" ref="BE133:BE196" si="125">(BC133-BC134)/(D134-D133)</f>
        <v>-3.8761479097192795</v>
      </c>
      <c r="BF133" s="14">
        <f t="shared" ref="BF133:BF196" si="126">($K$1+($I$1)-($I$1*COS(RADIANS(A133))+(($K$1^2)-($I$1^2)*(SIN(RADIANS(A133))))^0.5))</f>
        <v>7.1095090470706085E-2</v>
      </c>
      <c r="BG133" s="14">
        <f t="shared" ref="BG133:BG196" si="127">-BB133*E133</f>
        <v>-0.16022499999999956</v>
      </c>
      <c r="BH133" s="14">
        <f t="shared" ref="BH133:BH196" si="128">(BB133*C133)/(($B$1+$D$1)*$F$1)</f>
        <v>175.82645705858073</v>
      </c>
    </row>
    <row r="134" spans="1:60" x14ac:dyDescent="0.3">
      <c r="A134" s="1">
        <v>-230</v>
      </c>
      <c r="B134" s="1">
        <v>384.63</v>
      </c>
      <c r="C134" s="1">
        <f t="shared" ref="C134:C197" si="129">B134*10^-6</f>
        <v>3.8462999999999995E-4</v>
      </c>
      <c r="D134" s="1">
        <f t="shared" ref="D134:D197" si="130">LOG(C134)</f>
        <v>-3.4149568450940584</v>
      </c>
      <c r="E134" s="1">
        <f t="shared" si="88"/>
        <v>2.1599999999999658E-6</v>
      </c>
      <c r="F134" s="4"/>
      <c r="G134" s="4"/>
      <c r="H134" s="2">
        <v>1</v>
      </c>
      <c r="I134" s="2">
        <f t="shared" ref="I134:I197" si="131">H134*10^5</f>
        <v>100000</v>
      </c>
      <c r="J134" s="2">
        <f t="shared" ref="J134:J197" si="132">LOG(I134)</f>
        <v>5</v>
      </c>
      <c r="K134" s="2">
        <f t="shared" si="89"/>
        <v>-9.9999999999988987E-4</v>
      </c>
      <c r="L134" s="2">
        <f t="shared" si="90"/>
        <v>-0.18098652639096241</v>
      </c>
      <c r="M134" s="2">
        <f t="shared" si="91"/>
        <v>7.1573682127950941E-2</v>
      </c>
      <c r="N134" s="2">
        <f t="shared" si="92"/>
        <v>-0.21599999999999658</v>
      </c>
      <c r="O134" s="2">
        <f t="shared" si="93"/>
        <v>243.88887901396603</v>
      </c>
      <c r="P134" s="4"/>
      <c r="Q134" s="9">
        <v>1.0609999999999999</v>
      </c>
      <c r="R134" s="3">
        <f t="shared" si="94"/>
        <v>106100</v>
      </c>
      <c r="S134" s="3">
        <f t="shared" si="95"/>
        <v>5.0257153839013409</v>
      </c>
      <c r="T134" s="3">
        <f t="shared" si="96"/>
        <v>8.0000000000000071E-3</v>
      </c>
      <c r="U134" s="3">
        <f t="shared" si="97"/>
        <v>-1.1907408169590101</v>
      </c>
      <c r="V134" s="3">
        <f t="shared" si="98"/>
        <v>7.1573682127950941E-2</v>
      </c>
      <c r="W134" s="3">
        <f t="shared" si="99"/>
        <v>-0.22917599999999635</v>
      </c>
      <c r="X134" s="3">
        <f t="shared" si="100"/>
        <v>258.76610063381798</v>
      </c>
      <c r="Y134" s="4"/>
      <c r="Z134" s="11">
        <v>1.0349999999999999</v>
      </c>
      <c r="AA134" s="10">
        <f t="shared" si="101"/>
        <v>103499.99999999999</v>
      </c>
      <c r="AB134" s="10">
        <f t="shared" si="102"/>
        <v>5.0149403497929361</v>
      </c>
      <c r="AC134" s="10">
        <f t="shared" si="103"/>
        <v>4.9999999999998934E-3</v>
      </c>
      <c r="AD134" s="10">
        <f t="shared" si="104"/>
        <v>0.35024576602385393</v>
      </c>
      <c r="AE134" s="10">
        <f t="shared" si="105"/>
        <v>7.1573682127950941E-2</v>
      </c>
      <c r="AF134" s="10">
        <f t="shared" si="106"/>
        <v>-0.22355999999999643</v>
      </c>
      <c r="AG134" s="10">
        <f t="shared" si="107"/>
        <v>252.42498977945482</v>
      </c>
      <c r="AH134" s="4"/>
      <c r="AI134" s="12">
        <v>1.004</v>
      </c>
      <c r="AJ134" s="6">
        <f t="shared" si="108"/>
        <v>100400</v>
      </c>
      <c r="AK134" s="6">
        <f t="shared" si="109"/>
        <v>5.0017337128090009</v>
      </c>
      <c r="AL134" s="6">
        <f t="shared" si="110"/>
        <v>5.0000000000000044E-3</v>
      </c>
      <c r="AM134" s="6">
        <f t="shared" si="111"/>
        <v>-1.7946331692491051</v>
      </c>
      <c r="AN134" s="6">
        <f t="shared" si="112"/>
        <v>7.1573682127950941E-2</v>
      </c>
      <c r="AO134" s="6">
        <f t="shared" si="113"/>
        <v>-0.21686399999999656</v>
      </c>
      <c r="AP134" s="6">
        <f t="shared" si="114"/>
        <v>244.8644345300219</v>
      </c>
      <c r="AQ134" s="4"/>
      <c r="AR134" s="13">
        <v>1.02</v>
      </c>
      <c r="AS134" s="7">
        <f t="shared" si="115"/>
        <v>102000</v>
      </c>
      <c r="AT134" s="7">
        <f t="shared" si="116"/>
        <v>5.008600171761918</v>
      </c>
      <c r="AU134" s="7">
        <f t="shared" si="117"/>
        <v>1.1000000000000121E-2</v>
      </c>
      <c r="AV134" s="7">
        <f t="shared" si="118"/>
        <v>-1.4146712936974901</v>
      </c>
      <c r="AW134" s="7">
        <f t="shared" si="119"/>
        <v>7.1573682127950941E-2</v>
      </c>
      <c r="AX134" s="7">
        <f t="shared" si="120"/>
        <v>-0.22031999999999652</v>
      </c>
      <c r="AY134" s="7">
        <f t="shared" si="121"/>
        <v>248.76665659424538</v>
      </c>
      <c r="AZ134" s="4"/>
      <c r="BA134" s="15">
        <v>0.74099999999999999</v>
      </c>
      <c r="BB134" s="14">
        <f t="shared" si="122"/>
        <v>74100</v>
      </c>
      <c r="BC134" s="14">
        <f t="shared" si="123"/>
        <v>4.8698182079793284</v>
      </c>
      <c r="BD134" s="14">
        <f t="shared" si="124"/>
        <v>1.6000000000000014E-2</v>
      </c>
      <c r="BE134" s="14">
        <f t="shared" si="125"/>
        <v>-1.9444697407854832</v>
      </c>
      <c r="BF134" s="14">
        <f t="shared" si="126"/>
        <v>7.1573682127950941E-2</v>
      </c>
      <c r="BG134" s="14">
        <f t="shared" si="127"/>
        <v>-0.16005599999999745</v>
      </c>
      <c r="BH134" s="14">
        <f t="shared" si="128"/>
        <v>180.72165934934884</v>
      </c>
    </row>
    <row r="135" spans="1:60" x14ac:dyDescent="0.3">
      <c r="A135" s="1">
        <v>-229</v>
      </c>
      <c r="B135" s="1">
        <v>386.76</v>
      </c>
      <c r="C135" s="1">
        <f t="shared" si="129"/>
        <v>3.8675999999999999E-4</v>
      </c>
      <c r="D135" s="1">
        <f t="shared" si="130"/>
        <v>-3.4125584484400409</v>
      </c>
      <c r="E135" s="1">
        <f t="shared" ref="E135:E198" si="133">C135-C134</f>
        <v>2.1300000000000355E-6</v>
      </c>
      <c r="F135" s="4"/>
      <c r="G135" s="4"/>
      <c r="H135" s="2">
        <v>1.0009999999999999</v>
      </c>
      <c r="I135" s="2">
        <f t="shared" si="131"/>
        <v>100099.99999999999</v>
      </c>
      <c r="J135" s="2">
        <f t="shared" si="132"/>
        <v>5.0004340774793183</v>
      </c>
      <c r="K135" s="2">
        <f t="shared" ref="K135:K198" si="134">H135-H134</f>
        <v>9.9999999999988987E-4</v>
      </c>
      <c r="L135" s="2">
        <f t="shared" si="90"/>
        <v>0.18634870189587113</v>
      </c>
      <c r="M135" s="2">
        <f t="shared" si="91"/>
        <v>7.2042881091949271E-2</v>
      </c>
      <c r="N135" s="2">
        <f t="shared" si="92"/>
        <v>-0.21321300000000351</v>
      </c>
      <c r="O135" s="2">
        <f t="shared" si="93"/>
        <v>245.4847237872473</v>
      </c>
      <c r="P135" s="4"/>
      <c r="Q135" s="9">
        <v>1.0680000000000001</v>
      </c>
      <c r="R135" s="3">
        <f t="shared" si="94"/>
        <v>106800</v>
      </c>
      <c r="S135" s="3">
        <f t="shared" si="95"/>
        <v>5.0285712526925375</v>
      </c>
      <c r="T135" s="3">
        <f t="shared" si="96"/>
        <v>7.0000000000001172E-3</v>
      </c>
      <c r="U135" s="3">
        <f t="shared" si="97"/>
        <v>0</v>
      </c>
      <c r="V135" s="3">
        <f t="shared" si="98"/>
        <v>7.2042881091949271E-2</v>
      </c>
      <c r="W135" s="3">
        <f t="shared" si="99"/>
        <v>-0.22748400000000379</v>
      </c>
      <c r="X135" s="3">
        <f t="shared" si="100"/>
        <v>261.91576923554464</v>
      </c>
      <c r="Y135" s="4"/>
      <c r="Z135" s="11">
        <v>1.0329999999999999</v>
      </c>
      <c r="AA135" s="10">
        <f t="shared" si="101"/>
        <v>103299.99999999999</v>
      </c>
      <c r="AB135" s="10">
        <f t="shared" si="102"/>
        <v>5.0141003215196207</v>
      </c>
      <c r="AC135" s="10">
        <f t="shared" si="103"/>
        <v>-2.0000000000000018E-3</v>
      </c>
      <c r="AD135" s="10">
        <f t="shared" si="104"/>
        <v>0.90462021589222896</v>
      </c>
      <c r="AE135" s="10">
        <f t="shared" si="105"/>
        <v>7.2042881091949271E-2</v>
      </c>
      <c r="AF135" s="10">
        <f t="shared" si="106"/>
        <v>-0.22002900000000364</v>
      </c>
      <c r="AG135" s="10">
        <f t="shared" si="107"/>
        <v>253.33238728494157</v>
      </c>
      <c r="AH135" s="4"/>
      <c r="AI135" s="12">
        <v>1.014</v>
      </c>
      <c r="AJ135" s="6">
        <f t="shared" si="108"/>
        <v>101400</v>
      </c>
      <c r="AK135" s="6">
        <f t="shared" si="109"/>
        <v>5.0060379549973169</v>
      </c>
      <c r="AL135" s="6">
        <f t="shared" si="110"/>
        <v>1.0000000000000009E-2</v>
      </c>
      <c r="AM135" s="6">
        <f t="shared" si="111"/>
        <v>-2.5565396166781835</v>
      </c>
      <c r="AN135" s="6">
        <f t="shared" si="112"/>
        <v>7.2042881091949271E-2</v>
      </c>
      <c r="AO135" s="6">
        <f t="shared" si="113"/>
        <v>-0.21598200000000359</v>
      </c>
      <c r="AP135" s="6">
        <f t="shared" si="114"/>
        <v>248.67283708318564</v>
      </c>
      <c r="AQ135" s="4"/>
      <c r="AR135" s="13">
        <v>1.028</v>
      </c>
      <c r="AS135" s="7">
        <f t="shared" si="115"/>
        <v>102800</v>
      </c>
      <c r="AT135" s="7">
        <f t="shared" si="116"/>
        <v>5.0119931146592567</v>
      </c>
      <c r="AU135" s="7">
        <f t="shared" si="117"/>
        <v>8.0000000000000071E-3</v>
      </c>
      <c r="AV135" s="7">
        <f t="shared" si="118"/>
        <v>0.18145194690216729</v>
      </c>
      <c r="AW135" s="7">
        <f t="shared" si="119"/>
        <v>7.2042881091949271E-2</v>
      </c>
      <c r="AX135" s="7">
        <f t="shared" si="120"/>
        <v>-0.21896400000000366</v>
      </c>
      <c r="AY135" s="7">
        <f t="shared" si="121"/>
        <v>252.10618986342686</v>
      </c>
      <c r="AZ135" s="4"/>
      <c r="BA135" s="15">
        <v>0.749</v>
      </c>
      <c r="BB135" s="14">
        <f t="shared" si="122"/>
        <v>74900</v>
      </c>
      <c r="BC135" s="14">
        <f t="shared" si="123"/>
        <v>4.8744818176994666</v>
      </c>
      <c r="BD135" s="14">
        <f t="shared" si="124"/>
        <v>8.0000000000000071E-3</v>
      </c>
      <c r="BE135" s="14">
        <f t="shared" si="125"/>
        <v>-2.4727399691114269</v>
      </c>
      <c r="BF135" s="14">
        <f t="shared" si="126"/>
        <v>7.2042881091949271E-2</v>
      </c>
      <c r="BG135" s="14">
        <f t="shared" si="127"/>
        <v>-0.15953700000000265</v>
      </c>
      <c r="BH135" s="14">
        <f t="shared" si="128"/>
        <v>183.68437374290536</v>
      </c>
    </row>
    <row r="136" spans="1:60" x14ac:dyDescent="0.3">
      <c r="A136" s="1">
        <v>-228</v>
      </c>
      <c r="B136" s="1">
        <v>388.84</v>
      </c>
      <c r="C136" s="1">
        <f t="shared" si="129"/>
        <v>3.8883999999999994E-4</v>
      </c>
      <c r="D136" s="1">
        <f t="shared" si="130"/>
        <v>-3.4102290655417318</v>
      </c>
      <c r="E136" s="1">
        <f t="shared" si="133"/>
        <v>2.079999999999953E-6</v>
      </c>
      <c r="F136" s="4"/>
      <c r="G136" s="4"/>
      <c r="H136" s="2">
        <v>1</v>
      </c>
      <c r="I136" s="2">
        <f t="shared" si="131"/>
        <v>100000</v>
      </c>
      <c r="J136" s="2">
        <f t="shared" si="132"/>
        <v>5</v>
      </c>
      <c r="K136" s="2">
        <f t="shared" si="134"/>
        <v>-9.9999999999988987E-4</v>
      </c>
      <c r="L136" s="2">
        <f t="shared" si="90"/>
        <v>-0.19101191703353471</v>
      </c>
      <c r="M136" s="2">
        <f t="shared" si="91"/>
        <v>7.2502546710662891E-2</v>
      </c>
      <c r="N136" s="2">
        <f t="shared" si="92"/>
        <v>-0.2079999999999953</v>
      </c>
      <c r="O136" s="2">
        <f t="shared" si="93"/>
        <v>246.55838524241622</v>
      </c>
      <c r="P136" s="4"/>
      <c r="Q136" s="9">
        <v>1.0680000000000001</v>
      </c>
      <c r="R136" s="3">
        <f t="shared" si="94"/>
        <v>106800</v>
      </c>
      <c r="S136" s="3">
        <f t="shared" si="95"/>
        <v>5.0285712526925375</v>
      </c>
      <c r="T136" s="3">
        <f t="shared" si="96"/>
        <v>0</v>
      </c>
      <c r="U136" s="3">
        <f t="shared" si="97"/>
        <v>0</v>
      </c>
      <c r="V136" s="3">
        <f t="shared" si="98"/>
        <v>7.2502546710662891E-2</v>
      </c>
      <c r="W136" s="3">
        <f t="shared" si="99"/>
        <v>-0.22214399999999498</v>
      </c>
      <c r="X136" s="3">
        <f t="shared" si="100"/>
        <v>263.32435543890051</v>
      </c>
      <c r="Y136" s="4"/>
      <c r="Z136" s="11">
        <v>1.028</v>
      </c>
      <c r="AA136" s="10">
        <f t="shared" si="101"/>
        <v>102800</v>
      </c>
      <c r="AB136" s="10">
        <f t="shared" si="102"/>
        <v>5.0119931146592567</v>
      </c>
      <c r="AC136" s="10">
        <f t="shared" si="103"/>
        <v>-4.9999999999998934E-3</v>
      </c>
      <c r="AD136" s="10">
        <f t="shared" si="104"/>
        <v>0.18599262498011562</v>
      </c>
      <c r="AE136" s="10">
        <f t="shared" si="105"/>
        <v>7.2502546710662891E-2</v>
      </c>
      <c r="AF136" s="10">
        <f t="shared" si="106"/>
        <v>-0.21382399999999516</v>
      </c>
      <c r="AG136" s="10">
        <f t="shared" si="107"/>
        <v>253.46202002920387</v>
      </c>
      <c r="AH136" s="4"/>
      <c r="AI136" s="12">
        <v>1.028</v>
      </c>
      <c r="AJ136" s="6">
        <f t="shared" si="108"/>
        <v>102800</v>
      </c>
      <c r="AK136" s="6">
        <f t="shared" si="109"/>
        <v>5.0119931146592567</v>
      </c>
      <c r="AL136" s="6">
        <f t="shared" si="110"/>
        <v>1.4000000000000012E-2</v>
      </c>
      <c r="AM136" s="6">
        <f t="shared" si="111"/>
        <v>-3.1344898720253944</v>
      </c>
      <c r="AN136" s="6">
        <f t="shared" si="112"/>
        <v>7.2502546710662891E-2</v>
      </c>
      <c r="AO136" s="6">
        <f t="shared" si="113"/>
        <v>-0.21382399999999516</v>
      </c>
      <c r="AP136" s="6">
        <f t="shared" si="114"/>
        <v>253.46202002920387</v>
      </c>
      <c r="AQ136" s="4"/>
      <c r="AR136" s="13">
        <v>1.0269999999999999</v>
      </c>
      <c r="AS136" s="7">
        <f t="shared" si="115"/>
        <v>102699.99999999999</v>
      </c>
      <c r="AT136" s="7">
        <f t="shared" si="116"/>
        <v>5.0115704435972779</v>
      </c>
      <c r="AU136" s="7">
        <f t="shared" si="117"/>
        <v>-1.0000000000001119E-3</v>
      </c>
      <c r="AV136" s="7">
        <f t="shared" si="118"/>
        <v>0.18617381607062533</v>
      </c>
      <c r="AW136" s="7">
        <f t="shared" si="119"/>
        <v>7.2502546710662891E-2</v>
      </c>
      <c r="AX136" s="7">
        <f t="shared" si="120"/>
        <v>-0.21361599999999514</v>
      </c>
      <c r="AY136" s="7">
        <f t="shared" si="121"/>
        <v>253.21546164396145</v>
      </c>
      <c r="AZ136" s="4"/>
      <c r="BA136" s="15">
        <v>0.75900000000000001</v>
      </c>
      <c r="BB136" s="14">
        <f t="shared" si="122"/>
        <v>75900</v>
      </c>
      <c r="BC136" s="14">
        <f t="shared" si="123"/>
        <v>4.8802417758954801</v>
      </c>
      <c r="BD136" s="14">
        <f t="shared" si="124"/>
        <v>1.0000000000000009E-2</v>
      </c>
      <c r="BE136" s="14">
        <f t="shared" si="125"/>
        <v>-0.75387635071135395</v>
      </c>
      <c r="BF136" s="14">
        <f t="shared" si="126"/>
        <v>7.2502546710662891E-2</v>
      </c>
      <c r="BG136" s="14">
        <f t="shared" si="127"/>
        <v>-0.15787199999999643</v>
      </c>
      <c r="BH136" s="14">
        <f t="shared" si="128"/>
        <v>187.13781439899392</v>
      </c>
    </row>
    <row r="137" spans="1:60" x14ac:dyDescent="0.3">
      <c r="A137" s="1">
        <v>-227</v>
      </c>
      <c r="B137" s="1">
        <v>390.88</v>
      </c>
      <c r="C137" s="1">
        <f t="shared" si="129"/>
        <v>3.9087999999999997E-4</v>
      </c>
      <c r="D137" s="1">
        <f t="shared" si="130"/>
        <v>-3.4079565503706384</v>
      </c>
      <c r="E137" s="1">
        <f t="shared" si="133"/>
        <v>2.0400000000000279E-6</v>
      </c>
      <c r="F137" s="4"/>
      <c r="G137" s="4"/>
      <c r="H137" s="2">
        <v>1.0009999999999999</v>
      </c>
      <c r="I137" s="2">
        <f t="shared" si="131"/>
        <v>100099.99999999999</v>
      </c>
      <c r="J137" s="2">
        <f t="shared" si="132"/>
        <v>5.0004340774793183</v>
      </c>
      <c r="K137" s="2">
        <f t="shared" si="134"/>
        <v>9.9999999999988987E-4</v>
      </c>
      <c r="L137" s="2">
        <f t="shared" si="90"/>
        <v>-0.58929227230554826</v>
      </c>
      <c r="M137" s="2">
        <f t="shared" si="91"/>
        <v>7.295254124004763E-2</v>
      </c>
      <c r="N137" s="2">
        <f t="shared" si="92"/>
        <v>-0.20420400000000277</v>
      </c>
      <c r="O137" s="2">
        <f t="shared" si="93"/>
        <v>248.09977462498512</v>
      </c>
      <c r="P137" s="4"/>
      <c r="Q137" s="9">
        <v>1.0680000000000001</v>
      </c>
      <c r="R137" s="3">
        <f t="shared" si="94"/>
        <v>106800</v>
      </c>
      <c r="S137" s="3">
        <f t="shared" si="95"/>
        <v>5.0285712526925375</v>
      </c>
      <c r="T137" s="3">
        <f t="shared" si="96"/>
        <v>0</v>
      </c>
      <c r="U137" s="3">
        <f t="shared" si="97"/>
        <v>0.36911292414003299</v>
      </c>
      <c r="V137" s="3">
        <f t="shared" si="98"/>
        <v>7.295254124004763E-2</v>
      </c>
      <c r="W137" s="3">
        <f t="shared" si="99"/>
        <v>-0.21787200000000298</v>
      </c>
      <c r="X137" s="3">
        <f t="shared" si="100"/>
        <v>264.70585344603808</v>
      </c>
      <c r="Y137" s="4"/>
      <c r="Z137" s="11">
        <v>1.0269999999999999</v>
      </c>
      <c r="AA137" s="10">
        <f t="shared" si="101"/>
        <v>102699.99999999999</v>
      </c>
      <c r="AB137" s="10">
        <f t="shared" si="102"/>
        <v>5.0115704435972779</v>
      </c>
      <c r="AC137" s="10">
        <f t="shared" si="103"/>
        <v>-1.0000000000001119E-3</v>
      </c>
      <c r="AD137" s="10">
        <f t="shared" si="104"/>
        <v>-0.38311624413699236</v>
      </c>
      <c r="AE137" s="10">
        <f t="shared" si="105"/>
        <v>7.295254124004763E-2</v>
      </c>
      <c r="AF137" s="10">
        <f t="shared" si="106"/>
        <v>-0.20950800000000283</v>
      </c>
      <c r="AG137" s="10">
        <f t="shared" si="107"/>
        <v>254.54392461524444</v>
      </c>
      <c r="AH137" s="4"/>
      <c r="AI137" s="12">
        <v>1.0449999999999999</v>
      </c>
      <c r="AJ137" s="6">
        <f t="shared" si="108"/>
        <v>104500</v>
      </c>
      <c r="AK137" s="6">
        <f t="shared" si="109"/>
        <v>5.019116290447073</v>
      </c>
      <c r="AL137" s="6">
        <f t="shared" si="110"/>
        <v>1.6999999999999904E-2</v>
      </c>
      <c r="AM137" s="6">
        <f t="shared" si="111"/>
        <v>-2.0620260388553042</v>
      </c>
      <c r="AN137" s="6">
        <f t="shared" si="112"/>
        <v>7.295254124004763E-2</v>
      </c>
      <c r="AO137" s="6">
        <f t="shared" si="113"/>
        <v>-0.21318000000000292</v>
      </c>
      <c r="AP137" s="6">
        <f t="shared" si="114"/>
        <v>259.00525922388556</v>
      </c>
      <c r="AQ137" s="4"/>
      <c r="AR137" s="13">
        <v>1.026</v>
      </c>
      <c r="AS137" s="7">
        <f t="shared" si="115"/>
        <v>102600</v>
      </c>
      <c r="AT137" s="7">
        <f t="shared" si="116"/>
        <v>5.011147360775797</v>
      </c>
      <c r="AU137" s="7">
        <f t="shared" si="117"/>
        <v>-9.9999999999988987E-4</v>
      </c>
      <c r="AV137" s="7">
        <f t="shared" si="118"/>
        <v>-0.76623321333668415</v>
      </c>
      <c r="AW137" s="7">
        <f t="shared" si="119"/>
        <v>7.295254124004763E-2</v>
      </c>
      <c r="AX137" s="7">
        <f t="shared" si="120"/>
        <v>-0.20930400000000288</v>
      </c>
      <c r="AY137" s="7">
        <f t="shared" si="121"/>
        <v>254.2960726925422</v>
      </c>
      <c r="AZ137" s="4"/>
      <c r="BA137" s="15">
        <v>0.76200000000000001</v>
      </c>
      <c r="BB137" s="14">
        <f t="shared" si="122"/>
        <v>76200</v>
      </c>
      <c r="BC137" s="14">
        <f t="shared" si="123"/>
        <v>4.8819549713396002</v>
      </c>
      <c r="BD137" s="14">
        <f t="shared" si="124"/>
        <v>3.0000000000000027E-3</v>
      </c>
      <c r="BE137" s="14">
        <f t="shared" si="125"/>
        <v>1.8173521361340912</v>
      </c>
      <c r="BF137" s="14">
        <f t="shared" si="126"/>
        <v>7.295254124004763E-2</v>
      </c>
      <c r="BG137" s="14">
        <f t="shared" si="127"/>
        <v>-0.15544800000000214</v>
      </c>
      <c r="BH137" s="14">
        <f t="shared" si="128"/>
        <v>188.86316509913954</v>
      </c>
    </row>
    <row r="138" spans="1:60" x14ac:dyDescent="0.3">
      <c r="A138" s="1">
        <v>-226</v>
      </c>
      <c r="B138" s="1">
        <v>392.87</v>
      </c>
      <c r="C138" s="1">
        <f t="shared" si="129"/>
        <v>3.9286999999999997E-4</v>
      </c>
      <c r="D138" s="1">
        <f t="shared" si="130"/>
        <v>-3.4057511331426169</v>
      </c>
      <c r="E138" s="1">
        <f t="shared" si="133"/>
        <v>1.9899999999999996E-6</v>
      </c>
      <c r="F138" s="4"/>
      <c r="G138" s="4"/>
      <c r="H138" s="2">
        <v>1.004</v>
      </c>
      <c r="I138" s="2">
        <f t="shared" si="131"/>
        <v>100400</v>
      </c>
      <c r="J138" s="2">
        <f t="shared" si="132"/>
        <v>5.0017337128090009</v>
      </c>
      <c r="K138" s="2">
        <f t="shared" si="134"/>
        <v>3.0000000000001137E-3</v>
      </c>
      <c r="L138" s="2">
        <f t="shared" si="90"/>
        <v>-0.59953340200209237</v>
      </c>
      <c r="M138" s="2">
        <f t="shared" si="91"/>
        <v>7.3392729882994903E-2</v>
      </c>
      <c r="N138" s="2">
        <f t="shared" si="92"/>
        <v>-0.19979599999999995</v>
      </c>
      <c r="O138" s="2">
        <f t="shared" si="93"/>
        <v>250.1102108358935</v>
      </c>
      <c r="P138" s="4"/>
      <c r="Q138" s="9">
        <v>1.0660000000000001</v>
      </c>
      <c r="R138" s="3">
        <f t="shared" si="94"/>
        <v>106600</v>
      </c>
      <c r="S138" s="3">
        <f t="shared" si="95"/>
        <v>5.0277572046905536</v>
      </c>
      <c r="T138" s="3">
        <f t="shared" si="96"/>
        <v>-2.0000000000000018E-3</v>
      </c>
      <c r="U138" s="3">
        <f t="shared" si="97"/>
        <v>-0.3766513995766872</v>
      </c>
      <c r="V138" s="3">
        <f t="shared" si="98"/>
        <v>7.3392729882994903E-2</v>
      </c>
      <c r="W138" s="3">
        <f t="shared" si="99"/>
        <v>-0.21213399999999996</v>
      </c>
      <c r="X138" s="3">
        <f t="shared" si="100"/>
        <v>265.55526369627734</v>
      </c>
      <c r="Y138" s="4"/>
      <c r="Z138" s="11">
        <v>1.0289999999999999</v>
      </c>
      <c r="AA138" s="10">
        <f t="shared" si="101"/>
        <v>102899.99999999999</v>
      </c>
      <c r="AB138" s="10">
        <f t="shared" si="102"/>
        <v>5.0124153747624325</v>
      </c>
      <c r="AC138" s="10">
        <f t="shared" si="103"/>
        <v>2.0000000000000018E-3</v>
      </c>
      <c r="AD138" s="10">
        <f t="shared" si="104"/>
        <v>-0.77960704130536418</v>
      </c>
      <c r="AE138" s="10">
        <f t="shared" si="105"/>
        <v>7.3392729882994903E-2</v>
      </c>
      <c r="AF138" s="10">
        <f t="shared" si="106"/>
        <v>-0.20477099999999993</v>
      </c>
      <c r="AG138" s="10">
        <f t="shared" si="107"/>
        <v>256.33805473120952</v>
      </c>
      <c r="AH138" s="4"/>
      <c r="AI138" s="12">
        <v>1.056</v>
      </c>
      <c r="AJ138" s="6">
        <f t="shared" si="108"/>
        <v>105600</v>
      </c>
      <c r="AK138" s="6">
        <f t="shared" si="109"/>
        <v>5.0236639181977933</v>
      </c>
      <c r="AL138" s="6">
        <f t="shared" si="110"/>
        <v>1.1000000000000121E-2</v>
      </c>
      <c r="AM138" s="6">
        <f t="shared" si="111"/>
        <v>-0.94919148077475868</v>
      </c>
      <c r="AN138" s="6">
        <f t="shared" si="112"/>
        <v>7.3392729882994903E-2</v>
      </c>
      <c r="AO138" s="6">
        <f t="shared" si="113"/>
        <v>-0.21014399999999994</v>
      </c>
      <c r="AP138" s="6">
        <f t="shared" si="114"/>
        <v>263.06412613815093</v>
      </c>
      <c r="AQ138" s="4"/>
      <c r="AR138" s="13">
        <v>1.03</v>
      </c>
      <c r="AS138" s="7">
        <f t="shared" si="115"/>
        <v>103000</v>
      </c>
      <c r="AT138" s="7">
        <f t="shared" si="116"/>
        <v>5.012837224705172</v>
      </c>
      <c r="AU138" s="7">
        <f t="shared" si="117"/>
        <v>4.0000000000000036E-3</v>
      </c>
      <c r="AV138" s="7">
        <f t="shared" si="118"/>
        <v>-1.5546960559215042</v>
      </c>
      <c r="AW138" s="7">
        <f t="shared" si="119"/>
        <v>7.3392729882994903E-2</v>
      </c>
      <c r="AX138" s="7">
        <f t="shared" si="120"/>
        <v>-0.20496999999999996</v>
      </c>
      <c r="AY138" s="7">
        <f t="shared" si="121"/>
        <v>256.58716848702221</v>
      </c>
      <c r="AZ138" s="4"/>
      <c r="BA138" s="15">
        <v>0.755</v>
      </c>
      <c r="BB138" s="14">
        <f t="shared" si="122"/>
        <v>75500</v>
      </c>
      <c r="BC138" s="14">
        <f t="shared" si="123"/>
        <v>4.8779469516291885</v>
      </c>
      <c r="BD138" s="14">
        <f t="shared" si="124"/>
        <v>-7.0000000000000062E-3</v>
      </c>
      <c r="BE138" s="14">
        <f t="shared" si="125"/>
        <v>3.7610837015244885</v>
      </c>
      <c r="BF138" s="14">
        <f t="shared" si="126"/>
        <v>7.3392729882994903E-2</v>
      </c>
      <c r="BG138" s="14">
        <f t="shared" si="127"/>
        <v>-0.15024499999999996</v>
      </c>
      <c r="BH138" s="14">
        <f t="shared" si="128"/>
        <v>188.0808856385454</v>
      </c>
    </row>
    <row r="139" spans="1:60" x14ac:dyDescent="0.3">
      <c r="A139" s="1">
        <v>-225</v>
      </c>
      <c r="B139" s="1">
        <v>394.83</v>
      </c>
      <c r="C139" s="1">
        <f t="shared" si="129"/>
        <v>3.9482999999999999E-4</v>
      </c>
      <c r="D139" s="1">
        <f t="shared" si="130"/>
        <v>-3.4035898561557301</v>
      </c>
      <c r="E139" s="1">
        <f t="shared" si="133"/>
        <v>1.9600000000000151E-6</v>
      </c>
      <c r="F139" s="4"/>
      <c r="G139" s="4"/>
      <c r="H139" s="2">
        <v>1.0069999999999999</v>
      </c>
      <c r="I139" s="2">
        <f t="shared" si="131"/>
        <v>100699.99999999999</v>
      </c>
      <c r="J139" s="2">
        <f t="shared" si="132"/>
        <v>5.003029470553618</v>
      </c>
      <c r="K139" s="2">
        <f t="shared" si="134"/>
        <v>2.9999999999998916E-3</v>
      </c>
      <c r="L139" s="2">
        <f t="shared" si="90"/>
        <v>-0.20567433483247197</v>
      </c>
      <c r="M139" s="2">
        <f t="shared" si="91"/>
        <v>7.3822980827387197E-2</v>
      </c>
      <c r="N139" s="2">
        <f t="shared" si="92"/>
        <v>-0.19737200000000149</v>
      </c>
      <c r="O139" s="2">
        <f t="shared" si="93"/>
        <v>252.10906227749211</v>
      </c>
      <c r="P139" s="4"/>
      <c r="Q139" s="9">
        <v>1.0680000000000001</v>
      </c>
      <c r="R139" s="3">
        <f t="shared" si="94"/>
        <v>106800</v>
      </c>
      <c r="S139" s="3">
        <f t="shared" si="95"/>
        <v>5.0285712526925375</v>
      </c>
      <c r="T139" s="3">
        <f t="shared" si="96"/>
        <v>2.0000000000000018E-3</v>
      </c>
      <c r="U139" s="3">
        <f t="shared" si="97"/>
        <v>-0.1939325132960841</v>
      </c>
      <c r="V139" s="3">
        <f t="shared" si="98"/>
        <v>7.3822980827387197E-2</v>
      </c>
      <c r="W139" s="3">
        <f t="shared" si="99"/>
        <v>-0.20932800000000162</v>
      </c>
      <c r="X139" s="3">
        <f t="shared" si="100"/>
        <v>267.38081282260339</v>
      </c>
      <c r="Y139" s="4"/>
      <c r="Z139" s="11">
        <v>1.0329999999999999</v>
      </c>
      <c r="AA139" s="10">
        <f t="shared" si="101"/>
        <v>103299.99999999999</v>
      </c>
      <c r="AB139" s="10">
        <f t="shared" si="102"/>
        <v>5.0141003215196207</v>
      </c>
      <c r="AC139" s="10">
        <f t="shared" si="103"/>
        <v>4.0000000000000036E-3</v>
      </c>
      <c r="AD139" s="10">
        <f t="shared" si="104"/>
        <v>-0.40080646022494043</v>
      </c>
      <c r="AE139" s="10">
        <f t="shared" si="105"/>
        <v>7.3822980827387197E-2</v>
      </c>
      <c r="AF139" s="10">
        <f t="shared" si="106"/>
        <v>-0.20246800000000154</v>
      </c>
      <c r="AG139" s="10">
        <f t="shared" si="107"/>
        <v>258.61833300163789</v>
      </c>
      <c r="AH139" s="4"/>
      <c r="AI139" s="12">
        <v>1.0609999999999999</v>
      </c>
      <c r="AJ139" s="6">
        <f t="shared" si="108"/>
        <v>106100</v>
      </c>
      <c r="AK139" s="6">
        <f t="shared" si="109"/>
        <v>5.0257153839013409</v>
      </c>
      <c r="AL139" s="6">
        <f t="shared" si="110"/>
        <v>4.9999999999998934E-3</v>
      </c>
      <c r="AM139" s="6">
        <f t="shared" si="111"/>
        <v>-1.1685193108039822</v>
      </c>
      <c r="AN139" s="6">
        <f t="shared" si="112"/>
        <v>7.3822980827387197E-2</v>
      </c>
      <c r="AO139" s="6">
        <f t="shared" si="113"/>
        <v>-0.20795600000000161</v>
      </c>
      <c r="AP139" s="6">
        <f t="shared" si="114"/>
        <v>265.62831685841036</v>
      </c>
      <c r="AQ139" s="4"/>
      <c r="AR139" s="13">
        <v>1.038</v>
      </c>
      <c r="AS139" s="7">
        <f t="shared" si="115"/>
        <v>103800</v>
      </c>
      <c r="AT139" s="7">
        <f t="shared" si="116"/>
        <v>5.0161973535124389</v>
      </c>
      <c r="AU139" s="7">
        <f t="shared" si="117"/>
        <v>8.0000000000000071E-3</v>
      </c>
      <c r="AV139" s="7">
        <f t="shared" si="118"/>
        <v>-2.7761527716645729</v>
      </c>
      <c r="AW139" s="7">
        <f t="shared" si="119"/>
        <v>7.3822980827387197E-2</v>
      </c>
      <c r="AX139" s="7">
        <f t="shared" si="120"/>
        <v>-0.20344800000000157</v>
      </c>
      <c r="AY139" s="7">
        <f t="shared" si="121"/>
        <v>259.87011583320441</v>
      </c>
      <c r="AZ139" s="4"/>
      <c r="BA139" s="15">
        <v>0.74099999999999999</v>
      </c>
      <c r="BB139" s="14">
        <f t="shared" si="122"/>
        <v>74100</v>
      </c>
      <c r="BC139" s="14">
        <f t="shared" si="123"/>
        <v>4.8698182079793284</v>
      </c>
      <c r="BD139" s="14">
        <f t="shared" si="124"/>
        <v>-1.4000000000000012E-2</v>
      </c>
      <c r="BE139" s="14">
        <f t="shared" si="125"/>
        <v>2.8154899891233671</v>
      </c>
      <c r="BF139" s="14">
        <f t="shared" si="126"/>
        <v>7.3822980827387197E-2</v>
      </c>
      <c r="BG139" s="14">
        <f t="shared" si="127"/>
        <v>-0.14523600000000111</v>
      </c>
      <c r="BH139" s="14">
        <f t="shared" si="128"/>
        <v>185.51421563815461</v>
      </c>
    </row>
    <row r="140" spans="1:60" x14ac:dyDescent="0.3">
      <c r="A140" s="1">
        <v>-224</v>
      </c>
      <c r="B140" s="1">
        <v>396.74</v>
      </c>
      <c r="C140" s="1">
        <f t="shared" si="129"/>
        <v>3.9673999999999997E-4</v>
      </c>
      <c r="D140" s="1">
        <f t="shared" si="130"/>
        <v>-3.401494011011807</v>
      </c>
      <c r="E140" s="1">
        <f t="shared" si="133"/>
        <v>1.9099999999999868E-6</v>
      </c>
      <c r="F140" s="4"/>
      <c r="G140" s="4"/>
      <c r="H140" s="2">
        <v>1.008</v>
      </c>
      <c r="I140" s="2">
        <f t="shared" si="131"/>
        <v>100800</v>
      </c>
      <c r="J140" s="2">
        <f t="shared" si="132"/>
        <v>5.0034605321095063</v>
      </c>
      <c r="K140" s="2">
        <f t="shared" si="134"/>
        <v>1.0000000000001119E-3</v>
      </c>
      <c r="L140" s="2">
        <f t="shared" si="90"/>
        <v>0</v>
      </c>
      <c r="M140" s="2">
        <f t="shared" si="91"/>
        <v>7.4243165283259513E-2</v>
      </c>
      <c r="N140" s="2">
        <f t="shared" si="92"/>
        <v>-0.19252799999999867</v>
      </c>
      <c r="O140" s="2">
        <f t="shared" si="93"/>
        <v>253.58021384416426</v>
      </c>
      <c r="P140" s="4"/>
      <c r="Q140" s="9">
        <v>1.069</v>
      </c>
      <c r="R140" s="3">
        <f t="shared" si="94"/>
        <v>106900</v>
      </c>
      <c r="S140" s="3">
        <f t="shared" si="95"/>
        <v>5.0289777052087778</v>
      </c>
      <c r="T140" s="3">
        <f t="shared" si="96"/>
        <v>9.9999999999988987E-4</v>
      </c>
      <c r="U140" s="3">
        <f t="shared" si="97"/>
        <v>-0.99234914528403484</v>
      </c>
      <c r="V140" s="3">
        <f t="shared" si="98"/>
        <v>7.4243165283259513E-2</v>
      </c>
      <c r="W140" s="3">
        <f t="shared" si="99"/>
        <v>-0.20417899999999858</v>
      </c>
      <c r="X140" s="3">
        <f t="shared" si="100"/>
        <v>268.92584186449562</v>
      </c>
      <c r="Y140" s="4"/>
      <c r="Z140" s="11">
        <v>1.0349999999999999</v>
      </c>
      <c r="AA140" s="10">
        <f t="shared" si="101"/>
        <v>103499.99999999999</v>
      </c>
      <c r="AB140" s="10">
        <f t="shared" si="102"/>
        <v>5.0149403497929361</v>
      </c>
      <c r="AC140" s="10">
        <f t="shared" si="103"/>
        <v>2.0000000000000018E-3</v>
      </c>
      <c r="AD140" s="10">
        <f t="shared" si="104"/>
        <v>0.82346680219275947</v>
      </c>
      <c r="AE140" s="10">
        <f t="shared" si="105"/>
        <v>7.4243165283259513E-2</v>
      </c>
      <c r="AF140" s="10">
        <f t="shared" si="106"/>
        <v>-0.19768499999999861</v>
      </c>
      <c r="AG140" s="10">
        <f t="shared" si="107"/>
        <v>260.37254100070436</v>
      </c>
      <c r="AH140" s="4"/>
      <c r="AI140" s="12">
        <v>1.0669999999999999</v>
      </c>
      <c r="AJ140" s="6">
        <f t="shared" si="108"/>
        <v>106700</v>
      </c>
      <c r="AK140" s="6">
        <f t="shared" si="109"/>
        <v>5.0281644194244697</v>
      </c>
      <c r="AL140" s="6">
        <f t="shared" si="110"/>
        <v>6.0000000000000053E-3</v>
      </c>
      <c r="AM140" s="6">
        <f t="shared" si="111"/>
        <v>-2.1811476942337338</v>
      </c>
      <c r="AN140" s="6">
        <f t="shared" si="112"/>
        <v>7.4243165283259513E-2</v>
      </c>
      <c r="AO140" s="6">
        <f t="shared" si="113"/>
        <v>-0.20379699999999859</v>
      </c>
      <c r="AP140" s="6">
        <f t="shared" si="114"/>
        <v>268.42270651956676</v>
      </c>
      <c r="AQ140" s="4"/>
      <c r="AR140" s="13">
        <v>1.052</v>
      </c>
      <c r="AS140" s="7">
        <f t="shared" si="115"/>
        <v>105200</v>
      </c>
      <c r="AT140" s="7">
        <f t="shared" si="116"/>
        <v>5.0220157398177205</v>
      </c>
      <c r="AU140" s="7">
        <f t="shared" si="117"/>
        <v>1.4000000000000012E-2</v>
      </c>
      <c r="AV140" s="7">
        <f t="shared" si="118"/>
        <v>-2.8114106375197645</v>
      </c>
      <c r="AW140" s="7">
        <f t="shared" si="119"/>
        <v>7.4243165283259513E-2</v>
      </c>
      <c r="AX140" s="7">
        <f t="shared" si="120"/>
        <v>-0.20093199999999861</v>
      </c>
      <c r="AY140" s="7">
        <f t="shared" si="121"/>
        <v>264.64919143259999</v>
      </c>
      <c r="AZ140" s="4"/>
      <c r="BA140" s="15">
        <v>0.73099999999999998</v>
      </c>
      <c r="BB140" s="14">
        <f t="shared" si="122"/>
        <v>73100</v>
      </c>
      <c r="BC140" s="14">
        <f t="shared" si="123"/>
        <v>4.8639173769578603</v>
      </c>
      <c r="BD140" s="14">
        <f t="shared" si="124"/>
        <v>-1.0000000000000009E-2</v>
      </c>
      <c r="BE140" s="14">
        <f t="shared" si="125"/>
        <v>1.1668618353440767</v>
      </c>
      <c r="BF140" s="14">
        <f t="shared" si="126"/>
        <v>7.4243165283259513E-2</v>
      </c>
      <c r="BG140" s="14">
        <f t="shared" si="127"/>
        <v>-0.13962099999999902</v>
      </c>
      <c r="BH140" s="14">
        <f t="shared" si="128"/>
        <v>183.89596857151199</v>
      </c>
    </row>
    <row r="141" spans="1:60" x14ac:dyDescent="0.3">
      <c r="A141" s="1">
        <v>-223</v>
      </c>
      <c r="B141" s="1">
        <v>398.61</v>
      </c>
      <c r="C141" s="1">
        <f t="shared" si="129"/>
        <v>3.9860999999999998E-4</v>
      </c>
      <c r="D141" s="1">
        <f t="shared" si="130"/>
        <v>-3.3994518102759166</v>
      </c>
      <c r="E141" s="1">
        <f t="shared" si="133"/>
        <v>1.8700000000000075E-6</v>
      </c>
      <c r="F141" s="4"/>
      <c r="G141" s="4"/>
      <c r="H141" s="2">
        <v>1.008</v>
      </c>
      <c r="I141" s="2">
        <f t="shared" si="131"/>
        <v>100800</v>
      </c>
      <c r="J141" s="2">
        <f t="shared" si="132"/>
        <v>5.0034605321095063</v>
      </c>
      <c r="K141" s="2">
        <f t="shared" si="134"/>
        <v>0</v>
      </c>
      <c r="L141" s="2">
        <f t="shared" si="90"/>
        <v>-0.65235145749469658</v>
      </c>
      <c r="M141" s="2">
        <f t="shared" si="91"/>
        <v>7.465315751906032E-2</v>
      </c>
      <c r="N141" s="2">
        <f t="shared" si="92"/>
        <v>-0.18849600000000075</v>
      </c>
      <c r="O141" s="2">
        <f t="shared" si="93"/>
        <v>254.775442457081</v>
      </c>
      <c r="P141" s="4"/>
      <c r="Q141" s="9">
        <v>1.0740000000000001</v>
      </c>
      <c r="R141" s="3">
        <f t="shared" si="94"/>
        <v>107400</v>
      </c>
      <c r="S141" s="3">
        <f t="shared" si="95"/>
        <v>5.0310042813635372</v>
      </c>
      <c r="T141" s="3">
        <f t="shared" si="96"/>
        <v>5.0000000000001155E-3</v>
      </c>
      <c r="U141" s="3">
        <f t="shared" si="97"/>
        <v>0.20448637146481755</v>
      </c>
      <c r="V141" s="3">
        <f t="shared" si="98"/>
        <v>7.465315751906032E-2</v>
      </c>
      <c r="W141" s="3">
        <f t="shared" si="99"/>
        <v>-0.20083800000000079</v>
      </c>
      <c r="X141" s="3">
        <f t="shared" si="100"/>
        <v>271.45716785605657</v>
      </c>
      <c r="Y141" s="4"/>
      <c r="Z141" s="11">
        <v>1.0309999999999999</v>
      </c>
      <c r="AA141" s="10">
        <f t="shared" si="101"/>
        <v>103099.99999999999</v>
      </c>
      <c r="AB141" s="10">
        <f t="shared" si="102"/>
        <v>5.0132586652835167</v>
      </c>
      <c r="AC141" s="10">
        <f t="shared" si="103"/>
        <v>-4.0000000000000036E-3</v>
      </c>
      <c r="AD141" s="10">
        <f t="shared" si="104"/>
        <v>-0.8500150171569234</v>
      </c>
      <c r="AE141" s="10">
        <f t="shared" si="105"/>
        <v>7.465315751906032E-2</v>
      </c>
      <c r="AF141" s="10">
        <f t="shared" si="106"/>
        <v>-0.19279700000000075</v>
      </c>
      <c r="AG141" s="10">
        <f t="shared" si="107"/>
        <v>260.5887710052088</v>
      </c>
      <c r="AH141" s="4"/>
      <c r="AI141" s="12">
        <v>1.0780000000000001</v>
      </c>
      <c r="AJ141" s="6">
        <f t="shared" si="108"/>
        <v>107800</v>
      </c>
      <c r="AK141" s="6">
        <f t="shared" si="109"/>
        <v>5.0326187608507196</v>
      </c>
      <c r="AL141" s="6">
        <f t="shared" si="110"/>
        <v>1.1000000000000121E-2</v>
      </c>
      <c r="AM141" s="6">
        <f t="shared" si="111"/>
        <v>-2.0269405684904895</v>
      </c>
      <c r="AN141" s="6">
        <f t="shared" si="112"/>
        <v>7.465315751906032E-2</v>
      </c>
      <c r="AO141" s="6">
        <f t="shared" si="113"/>
        <v>-0.20158600000000082</v>
      </c>
      <c r="AP141" s="6">
        <f t="shared" si="114"/>
        <v>272.46818151660051</v>
      </c>
      <c r="AQ141" s="4"/>
      <c r="AR141" s="13">
        <v>1.0660000000000001</v>
      </c>
      <c r="AS141" s="7">
        <f t="shared" si="115"/>
        <v>106600</v>
      </c>
      <c r="AT141" s="7">
        <f t="shared" si="116"/>
        <v>5.0277572046905536</v>
      </c>
      <c r="AU141" s="7">
        <f t="shared" si="117"/>
        <v>1.4000000000000012E-2</v>
      </c>
      <c r="AV141" s="7">
        <f t="shared" si="118"/>
        <v>-1.4367631723326812</v>
      </c>
      <c r="AW141" s="7">
        <f t="shared" si="119"/>
        <v>7.465315751906032E-2</v>
      </c>
      <c r="AX141" s="7">
        <f t="shared" si="120"/>
        <v>-0.1993420000000008</v>
      </c>
      <c r="AY141" s="7">
        <f t="shared" si="121"/>
        <v>269.43514053496858</v>
      </c>
      <c r="AZ141" s="4"/>
      <c r="BA141" s="15">
        <v>0.72699999999999998</v>
      </c>
      <c r="BB141" s="14">
        <f t="shared" si="122"/>
        <v>72700</v>
      </c>
      <c r="BC141" s="14">
        <f t="shared" si="123"/>
        <v>4.8615344108590381</v>
      </c>
      <c r="BD141" s="14">
        <f t="shared" si="124"/>
        <v>-4.0000000000000036E-3</v>
      </c>
      <c r="BE141" s="14">
        <f t="shared" si="125"/>
        <v>-0.30174039650498835</v>
      </c>
      <c r="BF141" s="14">
        <f t="shared" si="126"/>
        <v>7.465315751906032E-2</v>
      </c>
      <c r="BG141" s="14">
        <f t="shared" si="127"/>
        <v>-0.13594900000000054</v>
      </c>
      <c r="BH141" s="14">
        <f t="shared" si="128"/>
        <v>183.75173280386696</v>
      </c>
    </row>
    <row r="142" spans="1:60" x14ac:dyDescent="0.3">
      <c r="A142" s="1">
        <v>-222</v>
      </c>
      <c r="B142" s="1">
        <v>400.43</v>
      </c>
      <c r="C142" s="1">
        <f t="shared" si="129"/>
        <v>4.0043000000000001E-4</v>
      </c>
      <c r="D142" s="1">
        <f t="shared" si="130"/>
        <v>-3.3974733928650758</v>
      </c>
      <c r="E142" s="1">
        <f t="shared" si="133"/>
        <v>1.8200000000000334E-6</v>
      </c>
      <c r="F142" s="4"/>
      <c r="G142" s="4"/>
      <c r="H142" s="2">
        <v>1.0109999999999999</v>
      </c>
      <c r="I142" s="2">
        <f t="shared" si="131"/>
        <v>101099.99999999999</v>
      </c>
      <c r="J142" s="2">
        <f t="shared" si="132"/>
        <v>5.0047511555910011</v>
      </c>
      <c r="K142" s="2">
        <f t="shared" si="134"/>
        <v>2.9999999999998916E-3</v>
      </c>
      <c r="L142" s="2">
        <f t="shared" si="90"/>
        <v>0</v>
      </c>
      <c r="M142" s="2">
        <f t="shared" si="91"/>
        <v>7.5052834897004553E-2</v>
      </c>
      <c r="N142" s="2">
        <f t="shared" si="92"/>
        <v>-0.18400200000000336</v>
      </c>
      <c r="O142" s="2">
        <f t="shared" si="93"/>
        <v>256.70043544606926</v>
      </c>
      <c r="P142" s="4"/>
      <c r="Q142" s="9">
        <v>1.073</v>
      </c>
      <c r="R142" s="3">
        <f t="shared" si="94"/>
        <v>107300</v>
      </c>
      <c r="S142" s="3">
        <f t="shared" si="95"/>
        <v>5.0305997219659515</v>
      </c>
      <c r="T142" s="3">
        <f t="shared" si="96"/>
        <v>-1.0000000000001119E-3</v>
      </c>
      <c r="U142" s="3">
        <f t="shared" si="97"/>
        <v>-0.62597585269079781</v>
      </c>
      <c r="V142" s="3">
        <f t="shared" si="98"/>
        <v>7.5052834897004553E-2</v>
      </c>
      <c r="W142" s="3">
        <f t="shared" si="99"/>
        <v>-0.1952860000000036</v>
      </c>
      <c r="X142" s="3">
        <f t="shared" si="100"/>
        <v>272.4426975604672</v>
      </c>
      <c r="Y142" s="4"/>
      <c r="Z142" s="11">
        <v>1.0349999999999999</v>
      </c>
      <c r="AA142" s="10">
        <f t="shared" si="101"/>
        <v>103499.99999999999</v>
      </c>
      <c r="AB142" s="10">
        <f t="shared" si="102"/>
        <v>5.0149403497929361</v>
      </c>
      <c r="AC142" s="10">
        <f t="shared" si="103"/>
        <v>4.0000000000000036E-3</v>
      </c>
      <c r="AD142" s="10">
        <f t="shared" si="104"/>
        <v>-0.21651719589906532</v>
      </c>
      <c r="AE142" s="10">
        <f t="shared" si="105"/>
        <v>7.5052834897004553E-2</v>
      </c>
      <c r="AF142" s="10">
        <f t="shared" si="106"/>
        <v>-0.18837000000000342</v>
      </c>
      <c r="AG142" s="10">
        <f t="shared" si="107"/>
        <v>262.79421432906196</v>
      </c>
      <c r="AH142" s="4"/>
      <c r="AI142" s="12">
        <v>1.0880000000000001</v>
      </c>
      <c r="AJ142" s="6">
        <f t="shared" si="108"/>
        <v>108800.00000000001</v>
      </c>
      <c r="AK142" s="6">
        <f t="shared" si="109"/>
        <v>5.0366288953621607</v>
      </c>
      <c r="AL142" s="6">
        <f t="shared" si="110"/>
        <v>1.0000000000000009E-2</v>
      </c>
      <c r="AM142" s="6">
        <f t="shared" si="111"/>
        <v>-2.6630244609481522</v>
      </c>
      <c r="AN142" s="6">
        <f t="shared" si="112"/>
        <v>7.5052834897004553E-2</v>
      </c>
      <c r="AO142" s="6">
        <f t="shared" si="113"/>
        <v>-0.19801600000000366</v>
      </c>
      <c r="AP142" s="6">
        <f t="shared" si="114"/>
        <v>276.25130936233768</v>
      </c>
      <c r="AQ142" s="4"/>
      <c r="AR142" s="13">
        <v>1.073</v>
      </c>
      <c r="AS142" s="7">
        <f t="shared" si="115"/>
        <v>107300</v>
      </c>
      <c r="AT142" s="7">
        <f t="shared" si="116"/>
        <v>5.0305997219659515</v>
      </c>
      <c r="AU142" s="7">
        <f t="shared" si="117"/>
        <v>6.9999999999998952E-3</v>
      </c>
      <c r="AV142" s="7">
        <f t="shared" si="118"/>
        <v>-2.0798251087060255</v>
      </c>
      <c r="AW142" s="7">
        <f t="shared" si="119"/>
        <v>7.5052834897004553E-2</v>
      </c>
      <c r="AX142" s="7">
        <f t="shared" si="120"/>
        <v>-0.1952860000000036</v>
      </c>
      <c r="AY142" s="7">
        <f t="shared" si="121"/>
        <v>272.4426975604672</v>
      </c>
      <c r="AZ142" s="4"/>
      <c r="BA142" s="15">
        <v>0.72799999999999998</v>
      </c>
      <c r="BB142" s="14">
        <f t="shared" si="122"/>
        <v>72800</v>
      </c>
      <c r="BC142" s="14">
        <f t="shared" si="123"/>
        <v>4.8621313793130376</v>
      </c>
      <c r="BD142" s="14">
        <f t="shared" si="124"/>
        <v>1.0000000000000009E-3</v>
      </c>
      <c r="BE142" s="14">
        <f t="shared" si="125"/>
        <v>-1.8402582571337351</v>
      </c>
      <c r="BF142" s="14">
        <f t="shared" si="126"/>
        <v>7.5052834897004553E-2</v>
      </c>
      <c r="BG142" s="14">
        <f t="shared" si="127"/>
        <v>-0.13249600000000245</v>
      </c>
      <c r="BH142" s="14">
        <f t="shared" si="128"/>
        <v>184.84462611744652</v>
      </c>
    </row>
    <row r="143" spans="1:60" x14ac:dyDescent="0.3">
      <c r="A143" s="1">
        <v>-221</v>
      </c>
      <c r="B143" s="1">
        <v>402.22</v>
      </c>
      <c r="C143" s="1">
        <f t="shared" si="129"/>
        <v>4.0222000000000001E-4</v>
      </c>
      <c r="D143" s="1">
        <f t="shared" si="130"/>
        <v>-3.3955363383298147</v>
      </c>
      <c r="E143" s="1">
        <f t="shared" si="133"/>
        <v>1.7899999999999947E-6</v>
      </c>
      <c r="F143" s="4"/>
      <c r="G143" s="4"/>
      <c r="H143" s="2">
        <v>1.0109999999999999</v>
      </c>
      <c r="I143" s="2">
        <f t="shared" si="131"/>
        <v>101099.99999999999</v>
      </c>
      <c r="J143" s="2">
        <f t="shared" si="132"/>
        <v>5.0047511555910011</v>
      </c>
      <c r="K143" s="2">
        <f t="shared" si="134"/>
        <v>0</v>
      </c>
      <c r="L143" s="2">
        <f t="shared" si="90"/>
        <v>-0.4578273423284927</v>
      </c>
      <c r="M143" s="2">
        <f t="shared" si="91"/>
        <v>7.5442077907512339E-2</v>
      </c>
      <c r="N143" s="2">
        <f t="shared" si="92"/>
        <v>-0.18096899999999944</v>
      </c>
      <c r="O143" s="2">
        <f t="shared" si="93"/>
        <v>257.84793633123883</v>
      </c>
      <c r="P143" s="4"/>
      <c r="Q143" s="9">
        <v>1.0760000000000001</v>
      </c>
      <c r="R143" s="3">
        <f t="shared" si="94"/>
        <v>107600</v>
      </c>
      <c r="S143" s="3">
        <f t="shared" si="95"/>
        <v>5.0318122713303701</v>
      </c>
      <c r="T143" s="3">
        <f t="shared" si="96"/>
        <v>3.0000000000001137E-3</v>
      </c>
      <c r="U143" s="3">
        <f t="shared" si="97"/>
        <v>1.0789985031208318</v>
      </c>
      <c r="V143" s="3">
        <f t="shared" si="98"/>
        <v>7.5442077907512339E-2</v>
      </c>
      <c r="W143" s="3">
        <f t="shared" si="99"/>
        <v>-0.19260399999999944</v>
      </c>
      <c r="X143" s="3">
        <f t="shared" si="100"/>
        <v>274.42569682731261</v>
      </c>
      <c r="Y143" s="4"/>
      <c r="Z143" s="11">
        <v>1.036</v>
      </c>
      <c r="AA143" s="10">
        <f t="shared" si="101"/>
        <v>103600</v>
      </c>
      <c r="AB143" s="10">
        <f t="shared" si="102"/>
        <v>5.0153597554092144</v>
      </c>
      <c r="AC143" s="10">
        <f t="shared" si="103"/>
        <v>1.0000000000001119E-3</v>
      </c>
      <c r="AD143" s="10">
        <f t="shared" si="104"/>
        <v>-0.6698623264516872</v>
      </c>
      <c r="AE143" s="10">
        <f t="shared" si="105"/>
        <v>7.5442077907512339E-2</v>
      </c>
      <c r="AF143" s="10">
        <f t="shared" si="106"/>
        <v>-0.18544399999999944</v>
      </c>
      <c r="AG143" s="10">
        <f t="shared" si="107"/>
        <v>264.22399806049799</v>
      </c>
      <c r="AH143" s="4"/>
      <c r="AI143" s="12">
        <v>1.101</v>
      </c>
      <c r="AJ143" s="6">
        <f t="shared" si="108"/>
        <v>110100</v>
      </c>
      <c r="AK143" s="6">
        <f t="shared" si="109"/>
        <v>5.0417873189717515</v>
      </c>
      <c r="AL143" s="6">
        <f t="shared" si="110"/>
        <v>1.2999999999999901E-2</v>
      </c>
      <c r="AM143" s="6">
        <f t="shared" si="111"/>
        <v>-3.5496228642810514</v>
      </c>
      <c r="AN143" s="6">
        <f t="shared" si="112"/>
        <v>7.5442077907512339E-2</v>
      </c>
      <c r="AO143" s="6">
        <f t="shared" si="113"/>
        <v>-0.19707899999999942</v>
      </c>
      <c r="AP143" s="6">
        <f t="shared" si="114"/>
        <v>280.80175855657171</v>
      </c>
      <c r="AQ143" s="4"/>
      <c r="AR143" s="13">
        <v>1.083</v>
      </c>
      <c r="AS143" s="7">
        <f t="shared" si="115"/>
        <v>108300</v>
      </c>
      <c r="AT143" s="7">
        <f t="shared" si="116"/>
        <v>5.0346284566253203</v>
      </c>
      <c r="AU143" s="7">
        <f t="shared" si="117"/>
        <v>1.0000000000000009E-2</v>
      </c>
      <c r="AV143" s="7">
        <f t="shared" si="118"/>
        <v>-2.1292480761548842</v>
      </c>
      <c r="AW143" s="7">
        <f t="shared" si="119"/>
        <v>7.5442077907512339E-2</v>
      </c>
      <c r="AX143" s="7">
        <f t="shared" si="120"/>
        <v>-0.19385699999999942</v>
      </c>
      <c r="AY143" s="7">
        <f t="shared" si="121"/>
        <v>276.21099411150516</v>
      </c>
      <c r="AZ143" s="4"/>
      <c r="BA143" s="15">
        <v>0.73399999999999999</v>
      </c>
      <c r="BB143" s="14">
        <f t="shared" si="122"/>
        <v>73400</v>
      </c>
      <c r="BC143" s="14">
        <f t="shared" si="123"/>
        <v>4.8656960599160701</v>
      </c>
      <c r="BD143" s="14">
        <f t="shared" si="124"/>
        <v>6.0000000000000053E-3</v>
      </c>
      <c r="BE143" s="14">
        <f t="shared" si="125"/>
        <v>-3.7567400527030781</v>
      </c>
      <c r="BF143" s="14">
        <f t="shared" si="126"/>
        <v>7.5442077907512339E-2</v>
      </c>
      <c r="BG143" s="14">
        <f t="shared" si="127"/>
        <v>-0.13138599999999961</v>
      </c>
      <c r="BH143" s="14">
        <f t="shared" si="128"/>
        <v>187.20117237104779</v>
      </c>
    </row>
    <row r="144" spans="1:60" x14ac:dyDescent="0.3">
      <c r="A144" s="1">
        <v>-220</v>
      </c>
      <c r="B144" s="1">
        <v>403.96</v>
      </c>
      <c r="C144" s="1">
        <f t="shared" si="129"/>
        <v>4.0395999999999997E-4</v>
      </c>
      <c r="D144" s="1">
        <f t="shared" si="130"/>
        <v>-3.393661636471875</v>
      </c>
      <c r="E144" s="1">
        <f t="shared" si="133"/>
        <v>1.7399999999999664E-6</v>
      </c>
      <c r="F144" s="4"/>
      <c r="G144" s="4"/>
      <c r="H144" s="2">
        <v>1.0129999999999999</v>
      </c>
      <c r="I144" s="2">
        <f t="shared" si="131"/>
        <v>101299.99999999999</v>
      </c>
      <c r="J144" s="2">
        <f t="shared" si="132"/>
        <v>5.00560944536028</v>
      </c>
      <c r="K144" s="2">
        <f t="shared" si="134"/>
        <v>2.0000000000000018E-3</v>
      </c>
      <c r="L144" s="2">
        <f t="shared" si="90"/>
        <v>0</v>
      </c>
      <c r="M144" s="2">
        <f t="shared" si="91"/>
        <v>7.58207702027269E-2</v>
      </c>
      <c r="N144" s="2">
        <f t="shared" si="92"/>
        <v>-0.17626199999999656</v>
      </c>
      <c r="O144" s="2">
        <f t="shared" si="93"/>
        <v>259.47567568012369</v>
      </c>
      <c r="P144" s="4"/>
      <c r="Q144" s="9">
        <v>1.071</v>
      </c>
      <c r="R144" s="3">
        <f t="shared" si="94"/>
        <v>107100</v>
      </c>
      <c r="S144" s="3">
        <f t="shared" si="95"/>
        <v>5.0297894708318553</v>
      </c>
      <c r="T144" s="3">
        <f t="shared" si="96"/>
        <v>-5.0000000000001155E-3</v>
      </c>
      <c r="U144" s="3">
        <f t="shared" si="97"/>
        <v>0.22244109927017525</v>
      </c>
      <c r="V144" s="3">
        <f t="shared" si="98"/>
        <v>7.58207702027269E-2</v>
      </c>
      <c r="W144" s="3">
        <f t="shared" si="99"/>
        <v>-0.18635399999999641</v>
      </c>
      <c r="X144" s="3">
        <f t="shared" si="100"/>
        <v>274.33213095104884</v>
      </c>
      <c r="Y144" s="4"/>
      <c r="Z144" s="11">
        <v>1.0389999999999999</v>
      </c>
      <c r="AA144" s="10">
        <f t="shared" si="101"/>
        <v>103899.99999999999</v>
      </c>
      <c r="AB144" s="10">
        <f t="shared" si="102"/>
        <v>5.0166155475571772</v>
      </c>
      <c r="AC144" s="10">
        <f t="shared" si="103"/>
        <v>2.9999999999998916E-3</v>
      </c>
      <c r="AD144" s="10">
        <f t="shared" si="104"/>
        <v>0</v>
      </c>
      <c r="AE144" s="10">
        <f t="shared" si="105"/>
        <v>7.58207702027269E-2</v>
      </c>
      <c r="AF144" s="10">
        <f t="shared" si="106"/>
        <v>-0.18078599999999648</v>
      </c>
      <c r="AG144" s="10">
        <f t="shared" si="107"/>
        <v>266.1354659739867</v>
      </c>
      <c r="AH144" s="4"/>
      <c r="AI144" s="12">
        <v>1.1180000000000001</v>
      </c>
      <c r="AJ144" s="6">
        <f t="shared" si="108"/>
        <v>111800.00000000001</v>
      </c>
      <c r="AK144" s="6">
        <f t="shared" si="109"/>
        <v>5.0484418035504044</v>
      </c>
      <c r="AL144" s="6">
        <f t="shared" si="110"/>
        <v>1.7000000000000126E-2</v>
      </c>
      <c r="AM144" s="6">
        <f t="shared" si="111"/>
        <v>-2.9633489210858746</v>
      </c>
      <c r="AN144" s="6">
        <f t="shared" si="112"/>
        <v>7.58207702027269E-2</v>
      </c>
      <c r="AO144" s="6">
        <f t="shared" si="113"/>
        <v>-0.19453199999999626</v>
      </c>
      <c r="AP144" s="6">
        <f t="shared" si="114"/>
        <v>286.37098263610892</v>
      </c>
      <c r="AQ144" s="4"/>
      <c r="AR144" s="13">
        <v>1.093</v>
      </c>
      <c r="AS144" s="7">
        <f t="shared" si="115"/>
        <v>109300</v>
      </c>
      <c r="AT144" s="7">
        <f t="shared" si="116"/>
        <v>5.0386201619497024</v>
      </c>
      <c r="AU144" s="7">
        <f t="shared" si="117"/>
        <v>1.0000000000000009E-2</v>
      </c>
      <c r="AV144" s="7">
        <f t="shared" si="118"/>
        <v>-0.86985733059344317</v>
      </c>
      <c r="AW144" s="7">
        <f t="shared" si="119"/>
        <v>7.58207702027269E-2</v>
      </c>
      <c r="AX144" s="7">
        <f t="shared" si="120"/>
        <v>-0.19018199999999633</v>
      </c>
      <c r="AY144" s="7">
        <f t="shared" si="121"/>
        <v>279.9673381227791</v>
      </c>
      <c r="AZ144" s="4"/>
      <c r="BA144" s="15">
        <v>0.746</v>
      </c>
      <c r="BB144" s="14">
        <f t="shared" si="122"/>
        <v>74600</v>
      </c>
      <c r="BC144" s="14">
        <f t="shared" si="123"/>
        <v>4.8727388274726691</v>
      </c>
      <c r="BD144" s="14">
        <f t="shared" si="124"/>
        <v>1.2000000000000011E-2</v>
      </c>
      <c r="BE144" s="14">
        <f t="shared" si="125"/>
        <v>-5.9888535942394334</v>
      </c>
      <c r="BF144" s="14">
        <f t="shared" si="126"/>
        <v>7.58207702027269E-2</v>
      </c>
      <c r="BG144" s="14">
        <f t="shared" si="127"/>
        <v>-0.1298039999999975</v>
      </c>
      <c r="BH144" s="14">
        <f t="shared" si="128"/>
        <v>191.08475227776142</v>
      </c>
    </row>
    <row r="145" spans="1:60" x14ac:dyDescent="0.3">
      <c r="A145" s="1">
        <v>-219</v>
      </c>
      <c r="B145" s="1">
        <v>405.66</v>
      </c>
      <c r="C145" s="1">
        <f t="shared" si="129"/>
        <v>4.0566000000000002E-4</v>
      </c>
      <c r="D145" s="1">
        <f t="shared" si="130"/>
        <v>-3.3918378136802385</v>
      </c>
      <c r="E145" s="1">
        <f t="shared" si="133"/>
        <v>1.7000000000000413E-6</v>
      </c>
      <c r="F145" s="4"/>
      <c r="G145" s="4"/>
      <c r="H145" s="2">
        <v>1.0129999999999999</v>
      </c>
      <c r="I145" s="2">
        <f t="shared" si="131"/>
        <v>101299.99999999999</v>
      </c>
      <c r="J145" s="2">
        <f t="shared" si="132"/>
        <v>5.00560944536028</v>
      </c>
      <c r="K145" s="2">
        <f t="shared" si="134"/>
        <v>0</v>
      </c>
      <c r="L145" s="2">
        <f t="shared" si="90"/>
        <v>-0.24307274511557184</v>
      </c>
      <c r="M145" s="2">
        <f t="shared" si="91"/>
        <v>7.6188798629105228E-2</v>
      </c>
      <c r="N145" s="2">
        <f t="shared" si="92"/>
        <v>-0.17221000000000417</v>
      </c>
      <c r="O145" s="2">
        <f t="shared" si="93"/>
        <v>260.56763688582777</v>
      </c>
      <c r="P145" s="4"/>
      <c r="Q145" s="9">
        <v>1.07</v>
      </c>
      <c r="R145" s="3">
        <f t="shared" si="94"/>
        <v>107000</v>
      </c>
      <c r="S145" s="3">
        <f t="shared" si="95"/>
        <v>5.0293837776852097</v>
      </c>
      <c r="T145" s="3">
        <f t="shared" si="96"/>
        <v>-9.9999999999988987E-4</v>
      </c>
      <c r="U145" s="3">
        <f t="shared" si="97"/>
        <v>-0.23013005614442458</v>
      </c>
      <c r="V145" s="3">
        <f t="shared" si="98"/>
        <v>7.6188798629105228E-2</v>
      </c>
      <c r="W145" s="3">
        <f t="shared" si="99"/>
        <v>-0.18190000000000442</v>
      </c>
      <c r="X145" s="3">
        <f t="shared" si="100"/>
        <v>275.22938940556344</v>
      </c>
      <c r="Y145" s="4"/>
      <c r="Z145" s="11">
        <v>1.0389999999999999</v>
      </c>
      <c r="AA145" s="10">
        <f t="shared" si="101"/>
        <v>103899.99999999999</v>
      </c>
      <c r="AB145" s="10">
        <f t="shared" si="102"/>
        <v>5.0166155475571772</v>
      </c>
      <c r="AC145" s="10">
        <f t="shared" si="103"/>
        <v>0</v>
      </c>
      <c r="AD145" s="10">
        <f t="shared" si="104"/>
        <v>0.47467106628867245</v>
      </c>
      <c r="AE145" s="10">
        <f t="shared" si="105"/>
        <v>7.6188798629105228E-2</v>
      </c>
      <c r="AF145" s="10">
        <f t="shared" si="106"/>
        <v>-0.17663000000000426</v>
      </c>
      <c r="AG145" s="10">
        <f t="shared" si="107"/>
        <v>267.25545382465452</v>
      </c>
      <c r="AH145" s="4"/>
      <c r="AI145" s="12">
        <v>1.1319999999999999</v>
      </c>
      <c r="AJ145" s="6">
        <f t="shared" si="108"/>
        <v>113199.99999999999</v>
      </c>
      <c r="AK145" s="6">
        <f t="shared" si="109"/>
        <v>5.0538464268522523</v>
      </c>
      <c r="AL145" s="6">
        <f t="shared" si="110"/>
        <v>1.399999999999979E-2</v>
      </c>
      <c r="AM145" s="6">
        <f t="shared" si="111"/>
        <v>-2.8130342478723738</v>
      </c>
      <c r="AN145" s="6">
        <f t="shared" si="112"/>
        <v>7.6188798629105228E-2</v>
      </c>
      <c r="AO145" s="6">
        <f t="shared" si="113"/>
        <v>-0.19244000000000466</v>
      </c>
      <c r="AP145" s="6">
        <f t="shared" si="114"/>
        <v>291.1772605673811</v>
      </c>
      <c r="AQ145" s="4"/>
      <c r="AR145" s="13">
        <v>1.097</v>
      </c>
      <c r="AS145" s="7">
        <f t="shared" si="115"/>
        <v>109700</v>
      </c>
      <c r="AT145" s="7">
        <f t="shared" si="116"/>
        <v>5.0402066275747108</v>
      </c>
      <c r="AU145" s="7">
        <f t="shared" si="117"/>
        <v>4.0000000000000036E-3</v>
      </c>
      <c r="AV145" s="7">
        <f t="shared" si="118"/>
        <v>-0.2244685414421185</v>
      </c>
      <c r="AW145" s="7">
        <f t="shared" si="119"/>
        <v>7.6188798629105228E-2</v>
      </c>
      <c r="AX145" s="7">
        <f t="shared" si="120"/>
        <v>-0.18649000000000454</v>
      </c>
      <c r="AY145" s="7">
        <f t="shared" si="121"/>
        <v>282.17443007280662</v>
      </c>
      <c r="AZ145" s="4"/>
      <c r="BA145" s="15">
        <v>0.76500000000000001</v>
      </c>
      <c r="BB145" s="14">
        <f t="shared" si="122"/>
        <v>76500</v>
      </c>
      <c r="BC145" s="14">
        <f t="shared" si="123"/>
        <v>4.8836614351536172</v>
      </c>
      <c r="BD145" s="14">
        <f t="shared" si="124"/>
        <v>1.9000000000000017E-2</v>
      </c>
      <c r="BE145" s="14">
        <f t="shared" si="125"/>
        <v>-6.0438537158916308</v>
      </c>
      <c r="BF145" s="14">
        <f t="shared" si="126"/>
        <v>7.6188798629105228E-2</v>
      </c>
      <c r="BG145" s="14">
        <f t="shared" si="127"/>
        <v>-0.13005000000000316</v>
      </c>
      <c r="BH145" s="14">
        <f t="shared" si="128"/>
        <v>196.77615223855705</v>
      </c>
    </row>
    <row r="146" spans="1:60" x14ac:dyDescent="0.3">
      <c r="A146" s="1">
        <v>-218</v>
      </c>
      <c r="B146" s="1">
        <v>407.31</v>
      </c>
      <c r="C146" s="1">
        <f t="shared" si="129"/>
        <v>4.0730999999999997E-4</v>
      </c>
      <c r="D146" s="1">
        <f t="shared" si="130"/>
        <v>-3.3900749272783379</v>
      </c>
      <c r="E146" s="1">
        <f t="shared" si="133"/>
        <v>1.6499999999999588E-6</v>
      </c>
      <c r="F146" s="4"/>
      <c r="G146" s="4"/>
      <c r="H146" s="2">
        <v>1.014</v>
      </c>
      <c r="I146" s="2">
        <f t="shared" si="131"/>
        <v>101400</v>
      </c>
      <c r="J146" s="2">
        <f t="shared" si="132"/>
        <v>5.0060379549973169</v>
      </c>
      <c r="K146" s="2">
        <f t="shared" si="134"/>
        <v>1.0000000000001119E-3</v>
      </c>
      <c r="L146" s="2">
        <f t="shared" si="90"/>
        <v>-0.24986423796605217</v>
      </c>
      <c r="M146" s="2">
        <f t="shared" si="91"/>
        <v>7.6546053259075514E-2</v>
      </c>
      <c r="N146" s="2">
        <f t="shared" si="92"/>
        <v>-0.16730999999999582</v>
      </c>
      <c r="O146" s="2">
        <f t="shared" si="93"/>
        <v>261.88575155743189</v>
      </c>
      <c r="P146" s="4"/>
      <c r="Q146" s="9">
        <v>1.071</v>
      </c>
      <c r="R146" s="3">
        <f t="shared" si="94"/>
        <v>107100</v>
      </c>
      <c r="S146" s="3">
        <f t="shared" si="95"/>
        <v>5.0297894708318553</v>
      </c>
      <c r="T146" s="3">
        <f t="shared" si="96"/>
        <v>9.9999999999988987E-4</v>
      </c>
      <c r="U146" s="3">
        <f t="shared" si="97"/>
        <v>-0.47292410899104154</v>
      </c>
      <c r="V146" s="3">
        <f t="shared" si="98"/>
        <v>7.6546053259075514E-2</v>
      </c>
      <c r="W146" s="3">
        <f t="shared" si="99"/>
        <v>-0.1767149999999956</v>
      </c>
      <c r="X146" s="3">
        <f t="shared" si="100"/>
        <v>276.6071399585893</v>
      </c>
      <c r="Y146" s="4"/>
      <c r="Z146" s="11">
        <v>1.0369999999999999</v>
      </c>
      <c r="AA146" s="10">
        <f t="shared" si="101"/>
        <v>103699.99999999999</v>
      </c>
      <c r="AB146" s="10">
        <f t="shared" si="102"/>
        <v>5.0157787563890412</v>
      </c>
      <c r="AC146" s="10">
        <f t="shared" si="103"/>
        <v>-2.0000000000000018E-3</v>
      </c>
      <c r="AD146" s="10">
        <f t="shared" si="104"/>
        <v>1.2251703352158647</v>
      </c>
      <c r="AE146" s="10">
        <f t="shared" si="105"/>
        <v>7.6546053259075514E-2</v>
      </c>
      <c r="AF146" s="10">
        <f t="shared" si="106"/>
        <v>-0.1711049999999957</v>
      </c>
      <c r="AG146" s="10">
        <f t="shared" si="107"/>
        <v>267.82596091228481</v>
      </c>
      <c r="AH146" s="4"/>
      <c r="AI146" s="12">
        <v>1.145</v>
      </c>
      <c r="AJ146" s="6">
        <f t="shared" si="108"/>
        <v>114500</v>
      </c>
      <c r="AK146" s="6">
        <f t="shared" si="109"/>
        <v>5.0588054866759071</v>
      </c>
      <c r="AL146" s="6">
        <f t="shared" si="110"/>
        <v>1.3000000000000123E-2</v>
      </c>
      <c r="AM146" s="6">
        <f t="shared" si="111"/>
        <v>-0.88400176388832041</v>
      </c>
      <c r="AN146" s="6">
        <f t="shared" si="112"/>
        <v>7.6546053259075514E-2</v>
      </c>
      <c r="AO146" s="6">
        <f t="shared" si="113"/>
        <v>-0.18892499999999529</v>
      </c>
      <c r="AP146" s="6">
        <f t="shared" si="114"/>
        <v>295.7191178828989</v>
      </c>
      <c r="AQ146" s="4"/>
      <c r="AR146" s="13">
        <v>1.0980000000000001</v>
      </c>
      <c r="AS146" s="7">
        <f t="shared" si="115"/>
        <v>109800.00000000001</v>
      </c>
      <c r="AT146" s="7">
        <f t="shared" si="116"/>
        <v>5.0406023401140736</v>
      </c>
      <c r="AU146" s="7">
        <f t="shared" si="117"/>
        <v>1.0000000000001119E-3</v>
      </c>
      <c r="AV146" s="7">
        <f t="shared" si="118"/>
        <v>-1.3814053200793204</v>
      </c>
      <c r="AW146" s="7">
        <f t="shared" si="119"/>
        <v>7.6546053259075514E-2</v>
      </c>
      <c r="AX146" s="7">
        <f t="shared" si="120"/>
        <v>-0.1811699999999955</v>
      </c>
      <c r="AY146" s="7">
        <f t="shared" si="121"/>
        <v>283.58042920124279</v>
      </c>
      <c r="AZ146" s="4"/>
      <c r="BA146" s="15">
        <v>0.78400000000000003</v>
      </c>
      <c r="BB146" s="14">
        <f t="shared" si="122"/>
        <v>78400</v>
      </c>
      <c r="BC146" s="14">
        <f t="shared" si="123"/>
        <v>4.8943160626844389</v>
      </c>
      <c r="BD146" s="14">
        <f t="shared" si="124"/>
        <v>1.9000000000000017E-2</v>
      </c>
      <c r="BE146" s="14">
        <f t="shared" si="125"/>
        <v>-5.7540559904453117</v>
      </c>
      <c r="BF146" s="14">
        <f t="shared" si="126"/>
        <v>7.6546053259075514E-2</v>
      </c>
      <c r="BG146" s="14">
        <f t="shared" si="127"/>
        <v>-0.12935999999999676</v>
      </c>
      <c r="BH146" s="14">
        <f t="shared" si="128"/>
        <v>202.48365800890193</v>
      </c>
    </row>
    <row r="147" spans="1:60" x14ac:dyDescent="0.3">
      <c r="A147" s="1">
        <v>-217</v>
      </c>
      <c r="B147" s="1">
        <v>408.92</v>
      </c>
      <c r="C147" s="1">
        <f t="shared" si="129"/>
        <v>4.0892000000000001E-4</v>
      </c>
      <c r="D147" s="1">
        <f t="shared" si="130"/>
        <v>-3.3883616478774954</v>
      </c>
      <c r="E147" s="1">
        <f t="shared" si="133"/>
        <v>1.6100000000000337E-6</v>
      </c>
      <c r="F147" s="4"/>
      <c r="G147" s="4"/>
      <c r="H147" s="2">
        <v>1.0149999999999999</v>
      </c>
      <c r="I147" s="2">
        <f t="shared" si="131"/>
        <v>101499.99999999999</v>
      </c>
      <c r="J147" s="2">
        <f t="shared" si="132"/>
        <v>5.0064660422492313</v>
      </c>
      <c r="K147" s="2">
        <f t="shared" si="134"/>
        <v>9.9999999999988987E-4</v>
      </c>
      <c r="L147" s="2">
        <f t="shared" si="90"/>
        <v>0.51471077710282054</v>
      </c>
      <c r="M147" s="2">
        <f t="shared" si="91"/>
        <v>7.6892427421755505E-2</v>
      </c>
      <c r="N147" s="2">
        <f t="shared" si="92"/>
        <v>-0.16341500000000339</v>
      </c>
      <c r="O147" s="2">
        <f t="shared" si="93"/>
        <v>263.18021478430404</v>
      </c>
      <c r="P147" s="4"/>
      <c r="Q147" s="9">
        <v>1.073</v>
      </c>
      <c r="R147" s="3">
        <f t="shared" si="94"/>
        <v>107300</v>
      </c>
      <c r="S147" s="3">
        <f t="shared" si="95"/>
        <v>5.0305997219659515</v>
      </c>
      <c r="T147" s="3">
        <f t="shared" si="96"/>
        <v>2.0000000000000018E-3</v>
      </c>
      <c r="U147" s="3">
        <f t="shared" si="97"/>
        <v>-1.2131973472983417</v>
      </c>
      <c r="V147" s="3">
        <f t="shared" si="98"/>
        <v>7.6892427421755505E-2</v>
      </c>
      <c r="W147" s="3">
        <f t="shared" si="99"/>
        <v>-0.17275300000000363</v>
      </c>
      <c r="X147" s="3">
        <f t="shared" si="100"/>
        <v>278.21908420055001</v>
      </c>
      <c r="Y147" s="4"/>
      <c r="Z147" s="11">
        <v>1.032</v>
      </c>
      <c r="AA147" s="10">
        <f t="shared" si="101"/>
        <v>103200</v>
      </c>
      <c r="AB147" s="10">
        <f t="shared" si="102"/>
        <v>5.0136796972911926</v>
      </c>
      <c r="AC147" s="10">
        <f t="shared" si="103"/>
        <v>-4.9999999999998934E-3</v>
      </c>
      <c r="AD147" s="10">
        <f t="shared" si="104"/>
        <v>1.5216269315672437</v>
      </c>
      <c r="AE147" s="10">
        <f t="shared" si="105"/>
        <v>7.6892427421755505E-2</v>
      </c>
      <c r="AF147" s="10">
        <f t="shared" si="106"/>
        <v>-0.16615200000000349</v>
      </c>
      <c r="AG147" s="10">
        <f t="shared" si="107"/>
        <v>267.58815926837616</v>
      </c>
      <c r="AH147" s="4"/>
      <c r="AI147" s="12">
        <v>1.149</v>
      </c>
      <c r="AJ147" s="6">
        <f t="shared" si="108"/>
        <v>114900</v>
      </c>
      <c r="AK147" s="6">
        <f t="shared" si="109"/>
        <v>5.0603200286882855</v>
      </c>
      <c r="AL147" s="6">
        <f t="shared" si="110"/>
        <v>4.0000000000000036E-3</v>
      </c>
      <c r="AM147" s="6">
        <f t="shared" si="111"/>
        <v>0.45463126375213364</v>
      </c>
      <c r="AN147" s="6">
        <f t="shared" si="112"/>
        <v>7.6892427421755505E-2</v>
      </c>
      <c r="AO147" s="6">
        <f t="shared" si="113"/>
        <v>-0.18498900000000387</v>
      </c>
      <c r="AP147" s="6">
        <f t="shared" si="114"/>
        <v>297.9251889528723</v>
      </c>
      <c r="AQ147" s="4"/>
      <c r="AR147" s="13">
        <v>1.1040000000000001</v>
      </c>
      <c r="AS147" s="7">
        <f t="shared" si="115"/>
        <v>110400.00000000001</v>
      </c>
      <c r="AT147" s="7">
        <f t="shared" si="116"/>
        <v>5.0429690733931798</v>
      </c>
      <c r="AU147" s="7">
        <f t="shared" si="117"/>
        <v>6.0000000000000053E-3</v>
      </c>
      <c r="AV147" s="7">
        <f t="shared" si="118"/>
        <v>-2.8211980651899502</v>
      </c>
      <c r="AW147" s="7">
        <f t="shared" si="119"/>
        <v>7.6892427421755505E-2</v>
      </c>
      <c r="AX147" s="7">
        <f t="shared" si="120"/>
        <v>-0.17774400000000373</v>
      </c>
      <c r="AY147" s="7">
        <f t="shared" si="121"/>
        <v>286.25710061268148</v>
      </c>
      <c r="AZ147" s="4"/>
      <c r="BA147" s="15">
        <v>0.80200000000000005</v>
      </c>
      <c r="BB147" s="14">
        <f t="shared" si="122"/>
        <v>80200</v>
      </c>
      <c r="BC147" s="14">
        <f t="shared" si="123"/>
        <v>4.9041743682841634</v>
      </c>
      <c r="BD147" s="14">
        <f t="shared" si="124"/>
        <v>1.8000000000000016E-2</v>
      </c>
      <c r="BE147" s="14">
        <f t="shared" si="125"/>
        <v>-6.11020804664322</v>
      </c>
      <c r="BF147" s="14">
        <f t="shared" si="126"/>
        <v>7.6892427421755505E-2</v>
      </c>
      <c r="BG147" s="14">
        <f t="shared" si="127"/>
        <v>-0.12912200000000271</v>
      </c>
      <c r="BH147" s="14">
        <f t="shared" si="128"/>
        <v>207.95126330740084</v>
      </c>
    </row>
    <row r="148" spans="1:60" x14ac:dyDescent="0.3">
      <c r="A148" s="1">
        <v>-216</v>
      </c>
      <c r="B148" s="1">
        <v>410.49</v>
      </c>
      <c r="C148" s="1">
        <f t="shared" si="129"/>
        <v>4.1049000000000001E-4</v>
      </c>
      <c r="D148" s="1">
        <f t="shared" si="130"/>
        <v>-3.3866974183197369</v>
      </c>
      <c r="E148" s="1">
        <f t="shared" si="133"/>
        <v>1.5700000000000002E-6</v>
      </c>
      <c r="F148" s="4"/>
      <c r="G148" s="4"/>
      <c r="H148" s="2">
        <v>1.0129999999999999</v>
      </c>
      <c r="I148" s="2">
        <f t="shared" si="131"/>
        <v>101299.99999999999</v>
      </c>
      <c r="J148" s="2">
        <f t="shared" si="132"/>
        <v>5.00560944536028</v>
      </c>
      <c r="K148" s="2">
        <f t="shared" si="134"/>
        <v>-2.0000000000000018E-3</v>
      </c>
      <c r="L148" s="2">
        <f t="shared" si="90"/>
        <v>-0.26521344788057921</v>
      </c>
      <c r="M148" s="2">
        <f t="shared" si="91"/>
        <v>7.7227817732725801E-2</v>
      </c>
      <c r="N148" s="2">
        <f t="shared" si="92"/>
        <v>-0.15904099999999999</v>
      </c>
      <c r="O148" s="2">
        <f t="shared" si="93"/>
        <v>263.67009137026929</v>
      </c>
      <c r="P148" s="4"/>
      <c r="Q148" s="9">
        <v>1.0780000000000001</v>
      </c>
      <c r="R148" s="3">
        <f t="shared" si="94"/>
        <v>107800</v>
      </c>
      <c r="S148" s="3">
        <f t="shared" si="95"/>
        <v>5.0326187608507196</v>
      </c>
      <c r="T148" s="3">
        <f t="shared" si="96"/>
        <v>5.0000000000001155E-3</v>
      </c>
      <c r="U148" s="3">
        <f t="shared" si="97"/>
        <v>-0.24922932487507776</v>
      </c>
      <c r="V148" s="3">
        <f t="shared" si="98"/>
        <v>7.7227817732725801E-2</v>
      </c>
      <c r="W148" s="3">
        <f t="shared" si="99"/>
        <v>-0.16924600000000004</v>
      </c>
      <c r="X148" s="3">
        <f t="shared" si="100"/>
        <v>280.58870532788779</v>
      </c>
      <c r="Y148" s="4"/>
      <c r="Z148" s="11">
        <v>1.026</v>
      </c>
      <c r="AA148" s="10">
        <f t="shared" si="101"/>
        <v>102600</v>
      </c>
      <c r="AB148" s="10">
        <f t="shared" si="102"/>
        <v>5.011147360775797</v>
      </c>
      <c r="AC148" s="10">
        <f t="shared" si="103"/>
        <v>-6.0000000000000053E-3</v>
      </c>
      <c r="AD148" s="10">
        <f t="shared" si="104"/>
        <v>0.78709809572181166</v>
      </c>
      <c r="AE148" s="10">
        <f t="shared" si="105"/>
        <v>7.7227817732725801E-2</v>
      </c>
      <c r="AF148" s="10">
        <f t="shared" si="106"/>
        <v>-0.16108200000000003</v>
      </c>
      <c r="AG148" s="10">
        <f t="shared" si="107"/>
        <v>267.05381416179307</v>
      </c>
      <c r="AH148" s="4"/>
      <c r="AI148" s="12">
        <v>1.147</v>
      </c>
      <c r="AJ148" s="6">
        <f t="shared" si="108"/>
        <v>114700</v>
      </c>
      <c r="AK148" s="6">
        <f t="shared" si="109"/>
        <v>5.0595634179012681</v>
      </c>
      <c r="AL148" s="6">
        <f t="shared" si="110"/>
        <v>-2.0000000000000018E-3</v>
      </c>
      <c r="AM148" s="6">
        <f t="shared" si="111"/>
        <v>0</v>
      </c>
      <c r="AN148" s="6">
        <f t="shared" si="112"/>
        <v>7.7227817732725801E-2</v>
      </c>
      <c r="AO148" s="6">
        <f t="shared" si="113"/>
        <v>-0.18007900000000002</v>
      </c>
      <c r="AP148" s="6">
        <f t="shared" si="114"/>
        <v>298.54846475982123</v>
      </c>
      <c r="AQ148" s="4"/>
      <c r="AR148" s="13">
        <v>1.1160000000000001</v>
      </c>
      <c r="AS148" s="7">
        <f t="shared" si="115"/>
        <v>111600.00000000001</v>
      </c>
      <c r="AT148" s="7">
        <f t="shared" si="116"/>
        <v>5.0476641946015599</v>
      </c>
      <c r="AU148" s="7">
        <f t="shared" si="117"/>
        <v>1.2000000000000011E-2</v>
      </c>
      <c r="AV148" s="7">
        <f t="shared" si="118"/>
        <v>-4.0636565245886178</v>
      </c>
      <c r="AW148" s="7">
        <f t="shared" si="119"/>
        <v>7.7227817732725801E-2</v>
      </c>
      <c r="AX148" s="7">
        <f t="shared" si="120"/>
        <v>-0.17521200000000003</v>
      </c>
      <c r="AY148" s="7">
        <f t="shared" si="121"/>
        <v>290.4795873338802</v>
      </c>
      <c r="AZ148" s="4"/>
      <c r="BA148" s="15">
        <v>0.82099999999999995</v>
      </c>
      <c r="BB148" s="14">
        <f t="shared" si="122"/>
        <v>82100</v>
      </c>
      <c r="BC148" s="14">
        <f t="shared" si="123"/>
        <v>4.9143431571194407</v>
      </c>
      <c r="BD148" s="14">
        <f t="shared" si="124"/>
        <v>1.8999999999999906E-2</v>
      </c>
      <c r="BE148" s="14">
        <f t="shared" si="125"/>
        <v>-7.4266076349323802</v>
      </c>
      <c r="BF148" s="14">
        <f t="shared" si="126"/>
        <v>7.7227817732725801E-2</v>
      </c>
      <c r="BG148" s="14">
        <f t="shared" si="127"/>
        <v>-0.12889700000000001</v>
      </c>
      <c r="BH148" s="14">
        <f t="shared" si="128"/>
        <v>213.69510860315015</v>
      </c>
    </row>
    <row r="149" spans="1:60" x14ac:dyDescent="0.3">
      <c r="A149" s="1">
        <v>-215</v>
      </c>
      <c r="B149" s="1">
        <v>412.02</v>
      </c>
      <c r="C149" s="1">
        <f t="shared" si="129"/>
        <v>4.1201999999999998E-4</v>
      </c>
      <c r="D149" s="1">
        <f t="shared" si="130"/>
        <v>-3.3850817022221511</v>
      </c>
      <c r="E149" s="1">
        <f t="shared" si="133"/>
        <v>1.5299999999999667E-6</v>
      </c>
      <c r="F149" s="4"/>
      <c r="G149" s="4"/>
      <c r="H149" s="2">
        <v>1.014</v>
      </c>
      <c r="I149" s="2">
        <f t="shared" si="131"/>
        <v>101400</v>
      </c>
      <c r="J149" s="2">
        <f t="shared" si="132"/>
        <v>5.0060379549973169</v>
      </c>
      <c r="K149" s="2">
        <f t="shared" si="134"/>
        <v>1.0000000000001119E-3</v>
      </c>
      <c r="L149" s="2">
        <f t="shared" si="90"/>
        <v>0</v>
      </c>
      <c r="M149" s="2">
        <f t="shared" si="91"/>
        <v>7.7552124122852728E-2</v>
      </c>
      <c r="N149" s="2">
        <f t="shared" si="92"/>
        <v>-0.15514199999999662</v>
      </c>
      <c r="O149" s="2">
        <f t="shared" si="93"/>
        <v>264.91411297707663</v>
      </c>
      <c r="P149" s="4"/>
      <c r="Q149" s="9">
        <v>1.079</v>
      </c>
      <c r="R149" s="3">
        <f t="shared" si="94"/>
        <v>107900</v>
      </c>
      <c r="S149" s="3">
        <f t="shared" si="95"/>
        <v>5.0330214446829107</v>
      </c>
      <c r="T149" s="3">
        <f t="shared" si="96"/>
        <v>9.9999999999988987E-4</v>
      </c>
      <c r="U149" s="3">
        <f t="shared" si="97"/>
        <v>0</v>
      </c>
      <c r="V149" s="3">
        <f t="shared" si="98"/>
        <v>7.7552124122852728E-2</v>
      </c>
      <c r="W149" s="3">
        <f t="shared" si="99"/>
        <v>-0.1650869999999964</v>
      </c>
      <c r="X149" s="3">
        <f t="shared" si="100"/>
        <v>281.89578688586357</v>
      </c>
      <c r="Y149" s="4"/>
      <c r="Z149" s="11">
        <v>1.0229999999999999</v>
      </c>
      <c r="AA149" s="10">
        <f t="shared" si="101"/>
        <v>102299.99999999999</v>
      </c>
      <c r="AB149" s="10">
        <f t="shared" si="102"/>
        <v>5.0098756337121602</v>
      </c>
      <c r="AC149" s="10">
        <f t="shared" si="103"/>
        <v>-3.0000000000001137E-3</v>
      </c>
      <c r="AD149" s="10">
        <f t="shared" si="104"/>
        <v>0.54577628589952321</v>
      </c>
      <c r="AE149" s="10">
        <f t="shared" si="105"/>
        <v>7.7552124122852728E-2</v>
      </c>
      <c r="AF149" s="10">
        <f t="shared" si="106"/>
        <v>-0.15651899999999658</v>
      </c>
      <c r="AG149" s="10">
        <f t="shared" si="107"/>
        <v>267.26542167213938</v>
      </c>
      <c r="AH149" s="4"/>
      <c r="AI149" s="12">
        <v>1.147</v>
      </c>
      <c r="AJ149" s="6">
        <f t="shared" si="108"/>
        <v>114700</v>
      </c>
      <c r="AK149" s="6">
        <f t="shared" si="109"/>
        <v>5.0595634179012681</v>
      </c>
      <c r="AL149" s="6">
        <f t="shared" si="110"/>
        <v>0</v>
      </c>
      <c r="AM149" s="6">
        <f t="shared" si="111"/>
        <v>-0.48587397844816504</v>
      </c>
      <c r="AN149" s="6">
        <f t="shared" si="112"/>
        <v>7.7552124122852728E-2</v>
      </c>
      <c r="AO149" s="6">
        <f t="shared" si="113"/>
        <v>-0.17549099999999618</v>
      </c>
      <c r="AP149" s="6">
        <f t="shared" si="114"/>
        <v>299.66123035967149</v>
      </c>
      <c r="AQ149" s="4"/>
      <c r="AR149" s="13">
        <v>1.133</v>
      </c>
      <c r="AS149" s="7">
        <f t="shared" si="115"/>
        <v>113300</v>
      </c>
      <c r="AT149" s="7">
        <f t="shared" si="116"/>
        <v>5.0542299098633974</v>
      </c>
      <c r="AU149" s="7">
        <f t="shared" si="117"/>
        <v>1.6999999999999904E-2</v>
      </c>
      <c r="AV149" s="7">
        <f t="shared" si="118"/>
        <v>-4.1535214320628802</v>
      </c>
      <c r="AW149" s="7">
        <f t="shared" si="119"/>
        <v>7.7552124122852728E-2</v>
      </c>
      <c r="AX149" s="7">
        <f t="shared" si="120"/>
        <v>-0.17334899999999623</v>
      </c>
      <c r="AY149" s="7">
        <f t="shared" si="121"/>
        <v>296.00363905624044</v>
      </c>
      <c r="AZ149" s="4"/>
      <c r="BA149" s="15">
        <v>0.84399999999999997</v>
      </c>
      <c r="BB149" s="14">
        <f t="shared" si="122"/>
        <v>84400</v>
      </c>
      <c r="BC149" s="14">
        <f t="shared" si="123"/>
        <v>4.9263424466256547</v>
      </c>
      <c r="BD149" s="14">
        <f t="shared" si="124"/>
        <v>2.300000000000002E-2</v>
      </c>
      <c r="BE149" s="14">
        <f t="shared" si="125"/>
        <v>-4.2629762509261377</v>
      </c>
      <c r="BF149" s="14">
        <f t="shared" si="126"/>
        <v>7.7552124122852728E-2</v>
      </c>
      <c r="BG149" s="14">
        <f t="shared" si="127"/>
        <v>-0.12913199999999719</v>
      </c>
      <c r="BH149" s="14">
        <f t="shared" si="128"/>
        <v>220.50050429255685</v>
      </c>
    </row>
    <row r="150" spans="1:60" x14ac:dyDescent="0.3">
      <c r="A150" s="1">
        <v>-214</v>
      </c>
      <c r="B150" s="1">
        <v>413.5</v>
      </c>
      <c r="C150" s="1">
        <f t="shared" si="129"/>
        <v>4.1349999999999997E-4</v>
      </c>
      <c r="D150" s="1">
        <f t="shared" si="130"/>
        <v>-3.3835244861114346</v>
      </c>
      <c r="E150" s="1">
        <f t="shared" si="133"/>
        <v>1.4799999999999926E-6</v>
      </c>
      <c r="F150" s="4"/>
      <c r="G150" s="4"/>
      <c r="H150" s="2">
        <v>1.014</v>
      </c>
      <c r="I150" s="2">
        <f t="shared" si="131"/>
        <v>101400</v>
      </c>
      <c r="J150" s="2">
        <f t="shared" si="132"/>
        <v>5.0060379549973169</v>
      </c>
      <c r="K150" s="2">
        <f t="shared" si="134"/>
        <v>0</v>
      </c>
      <c r="L150" s="2">
        <f t="shared" si="90"/>
        <v>0.56792217475893614</v>
      </c>
      <c r="M150" s="2">
        <f t="shared" si="91"/>
        <v>7.7865249866155339E-2</v>
      </c>
      <c r="N150" s="2">
        <f t="shared" si="92"/>
        <v>-0.15007199999999926</v>
      </c>
      <c r="O150" s="2">
        <f t="shared" si="93"/>
        <v>265.86570000490553</v>
      </c>
      <c r="P150" s="4"/>
      <c r="Q150" s="9">
        <v>1.079</v>
      </c>
      <c r="R150" s="3">
        <f t="shared" si="94"/>
        <v>107900</v>
      </c>
      <c r="S150" s="3">
        <f t="shared" si="95"/>
        <v>5.0330214446829107</v>
      </c>
      <c r="T150" s="3">
        <f t="shared" si="96"/>
        <v>0</v>
      </c>
      <c r="U150" s="3">
        <f t="shared" si="97"/>
        <v>0.80088911526042661</v>
      </c>
      <c r="V150" s="3">
        <f t="shared" si="98"/>
        <v>7.7865249866155339E-2</v>
      </c>
      <c r="W150" s="3">
        <f t="shared" si="99"/>
        <v>-0.1596919999999992</v>
      </c>
      <c r="X150" s="3">
        <f t="shared" si="100"/>
        <v>282.9083730821431</v>
      </c>
      <c r="Y150" s="4"/>
      <c r="Z150" s="11">
        <v>1.0209999999999999</v>
      </c>
      <c r="AA150" s="10">
        <f t="shared" si="101"/>
        <v>102099.99999999999</v>
      </c>
      <c r="AB150" s="10">
        <f t="shared" si="102"/>
        <v>5.0090257420869104</v>
      </c>
      <c r="AC150" s="10">
        <f t="shared" si="103"/>
        <v>-2.0000000000000018E-3</v>
      </c>
      <c r="AD150" s="10">
        <f t="shared" si="104"/>
        <v>0</v>
      </c>
      <c r="AE150" s="10">
        <f t="shared" si="105"/>
        <v>7.7865249866155339E-2</v>
      </c>
      <c r="AF150" s="10">
        <f t="shared" si="106"/>
        <v>-0.15110799999999922</v>
      </c>
      <c r="AG150" s="10">
        <f t="shared" si="107"/>
        <v>267.7010647978388</v>
      </c>
      <c r="AH150" s="4"/>
      <c r="AI150" s="12">
        <v>1.149</v>
      </c>
      <c r="AJ150" s="6">
        <f t="shared" si="108"/>
        <v>114900</v>
      </c>
      <c r="AK150" s="6">
        <f t="shared" si="109"/>
        <v>5.0603200286882855</v>
      </c>
      <c r="AL150" s="6">
        <f t="shared" si="110"/>
        <v>2.0000000000000018E-3</v>
      </c>
      <c r="AM150" s="6">
        <f t="shared" si="111"/>
        <v>-0.99966212886897787</v>
      </c>
      <c r="AN150" s="6">
        <f t="shared" si="112"/>
        <v>7.7865249866155339E-2</v>
      </c>
      <c r="AO150" s="6">
        <f t="shared" si="113"/>
        <v>-0.17005199999999915</v>
      </c>
      <c r="AP150" s="6">
        <f t="shared" si="114"/>
        <v>301.26202101147578</v>
      </c>
      <c r="AQ150" s="4"/>
      <c r="AR150" s="13">
        <v>1.1499999999999999</v>
      </c>
      <c r="AS150" s="7">
        <f t="shared" si="115"/>
        <v>114999.99999999999</v>
      </c>
      <c r="AT150" s="7">
        <f t="shared" si="116"/>
        <v>5.0606978403536118</v>
      </c>
      <c r="AU150" s="7">
        <f t="shared" si="117"/>
        <v>1.6999999999999904E-2</v>
      </c>
      <c r="AV150" s="7">
        <f t="shared" si="118"/>
        <v>-4.4675141173521462</v>
      </c>
      <c r="AW150" s="7">
        <f t="shared" si="119"/>
        <v>7.7865249866155339E-2</v>
      </c>
      <c r="AX150" s="7">
        <f t="shared" si="120"/>
        <v>-0.17019999999999913</v>
      </c>
      <c r="AY150" s="7">
        <f t="shared" si="121"/>
        <v>301.52421598189477</v>
      </c>
      <c r="AZ150" s="4"/>
      <c r="BA150" s="15">
        <v>0.85699999999999998</v>
      </c>
      <c r="BB150" s="14">
        <f t="shared" si="122"/>
        <v>85700</v>
      </c>
      <c r="BC150" s="14">
        <f t="shared" si="123"/>
        <v>4.9329808219231985</v>
      </c>
      <c r="BD150" s="14">
        <f t="shared" si="124"/>
        <v>1.3000000000000012E-2</v>
      </c>
      <c r="BE150" s="14">
        <f t="shared" si="125"/>
        <v>-3.0051026562422249</v>
      </c>
      <c r="BF150" s="14">
        <f t="shared" si="126"/>
        <v>7.7865249866155339E-2</v>
      </c>
      <c r="BG150" s="14">
        <f t="shared" si="127"/>
        <v>-0.12683599999999937</v>
      </c>
      <c r="BH150" s="14">
        <f t="shared" si="128"/>
        <v>224.7010896491164</v>
      </c>
    </row>
    <row r="151" spans="1:60" x14ac:dyDescent="0.3">
      <c r="A151" s="1">
        <v>-213</v>
      </c>
      <c r="B151" s="1">
        <v>414.94</v>
      </c>
      <c r="C151" s="1">
        <f t="shared" si="129"/>
        <v>4.1493999999999998E-4</v>
      </c>
      <c r="D151" s="1">
        <f t="shared" si="130"/>
        <v>-3.3820146973909981</v>
      </c>
      <c r="E151" s="1">
        <f t="shared" si="133"/>
        <v>1.4400000000000133E-6</v>
      </c>
      <c r="F151" s="4"/>
      <c r="G151" s="4"/>
      <c r="H151" s="2">
        <v>1.012</v>
      </c>
      <c r="I151" s="2">
        <f t="shared" si="131"/>
        <v>101200</v>
      </c>
      <c r="J151" s="2">
        <f t="shared" si="132"/>
        <v>5.00518051250378</v>
      </c>
      <c r="K151" s="2">
        <f t="shared" si="134"/>
        <v>-2.0000000000000018E-3</v>
      </c>
      <c r="L151" s="2">
        <f t="shared" si="90"/>
        <v>-0.59036091619354836</v>
      </c>
      <c r="M151" s="2">
        <f t="shared" si="91"/>
        <v>7.8167101606711448E-2</v>
      </c>
      <c r="N151" s="2">
        <f t="shared" si="92"/>
        <v>-0.14572800000000136</v>
      </c>
      <c r="O151" s="2">
        <f t="shared" si="93"/>
        <v>266.2653523530451</v>
      </c>
      <c r="P151" s="4"/>
      <c r="Q151" s="9">
        <v>1.0760000000000001</v>
      </c>
      <c r="R151" s="3">
        <f t="shared" si="94"/>
        <v>107600</v>
      </c>
      <c r="S151" s="3">
        <f t="shared" si="95"/>
        <v>5.0318122713303701</v>
      </c>
      <c r="T151" s="3">
        <f t="shared" si="96"/>
        <v>-2.9999999999998916E-3</v>
      </c>
      <c r="U151" s="3">
        <f t="shared" si="97"/>
        <v>0</v>
      </c>
      <c r="V151" s="3">
        <f t="shared" si="98"/>
        <v>7.8167101606711448E-2</v>
      </c>
      <c r="W151" s="3">
        <f t="shared" si="99"/>
        <v>-0.15494400000000144</v>
      </c>
      <c r="X151" s="3">
        <f t="shared" si="100"/>
        <v>283.10426791687405</v>
      </c>
      <c r="Y151" s="4"/>
      <c r="Z151" s="11">
        <v>1.0209999999999999</v>
      </c>
      <c r="AA151" s="10">
        <f t="shared" si="101"/>
        <v>102099.99999999999</v>
      </c>
      <c r="AB151" s="10">
        <f t="shared" si="102"/>
        <v>5.0090257420869104</v>
      </c>
      <c r="AC151" s="10">
        <f t="shared" si="103"/>
        <v>0</v>
      </c>
      <c r="AD151" s="10">
        <f t="shared" si="104"/>
        <v>-0.29272416133281454</v>
      </c>
      <c r="AE151" s="10">
        <f t="shared" si="105"/>
        <v>7.8167101606711448E-2</v>
      </c>
      <c r="AF151" s="10">
        <f t="shared" si="106"/>
        <v>-0.14702400000000135</v>
      </c>
      <c r="AG151" s="10">
        <f t="shared" si="107"/>
        <v>268.63332485420847</v>
      </c>
      <c r="AH151" s="4"/>
      <c r="AI151" s="12">
        <v>1.153</v>
      </c>
      <c r="AJ151" s="6">
        <f t="shared" si="108"/>
        <v>115300</v>
      </c>
      <c r="AK151" s="6">
        <f t="shared" si="109"/>
        <v>5.0618293072946994</v>
      </c>
      <c r="AL151" s="6">
        <f t="shared" si="110"/>
        <v>4.0000000000000036E-3</v>
      </c>
      <c r="AM151" s="6">
        <f t="shared" si="111"/>
        <v>-1.5519985027786929</v>
      </c>
      <c r="AN151" s="6">
        <f t="shared" si="112"/>
        <v>7.8167101606711448E-2</v>
      </c>
      <c r="AO151" s="6">
        <f t="shared" si="113"/>
        <v>-0.16603200000000154</v>
      </c>
      <c r="AP151" s="6">
        <f t="shared" si="114"/>
        <v>303.36358820460578</v>
      </c>
      <c r="AQ151" s="4"/>
      <c r="AR151" s="13">
        <v>1.1679999999999999</v>
      </c>
      <c r="AS151" s="7">
        <f t="shared" si="115"/>
        <v>116799.99999999999</v>
      </c>
      <c r="AT151" s="7">
        <f t="shared" si="116"/>
        <v>5.0674428427763809</v>
      </c>
      <c r="AU151" s="7">
        <f t="shared" si="117"/>
        <v>1.8000000000000016E-2</v>
      </c>
      <c r="AV151" s="7">
        <f t="shared" si="118"/>
        <v>-3.0564256596423811</v>
      </c>
      <c r="AW151" s="7">
        <f t="shared" si="119"/>
        <v>7.8167101606711448E-2</v>
      </c>
      <c r="AX151" s="7">
        <f t="shared" si="120"/>
        <v>-0.16819200000000153</v>
      </c>
      <c r="AY151" s="7">
        <f t="shared" si="121"/>
        <v>307.31020903987815</v>
      </c>
      <c r="AZ151" s="4"/>
      <c r="BA151" s="15">
        <v>0.86599999999999999</v>
      </c>
      <c r="BB151" s="14">
        <f t="shared" si="122"/>
        <v>86600</v>
      </c>
      <c r="BC151" s="14">
        <f t="shared" si="123"/>
        <v>4.9375178920173468</v>
      </c>
      <c r="BD151" s="14">
        <f t="shared" si="124"/>
        <v>9.000000000000008E-3</v>
      </c>
      <c r="BE151" s="14">
        <f t="shared" si="125"/>
        <v>-1.3779642216315591</v>
      </c>
      <c r="BF151" s="14">
        <f t="shared" si="126"/>
        <v>7.8167101606711448E-2</v>
      </c>
      <c r="BG151" s="14">
        <f t="shared" si="127"/>
        <v>-0.12470400000000115</v>
      </c>
      <c r="BH151" s="14">
        <f t="shared" si="128"/>
        <v>227.85157622306031</v>
      </c>
    </row>
    <row r="152" spans="1:60" x14ac:dyDescent="0.3">
      <c r="A152" s="1">
        <v>-212</v>
      </c>
      <c r="B152" s="1">
        <v>416.33</v>
      </c>
      <c r="C152" s="1">
        <f t="shared" si="129"/>
        <v>4.1632999999999997E-4</v>
      </c>
      <c r="D152" s="1">
        <f t="shared" si="130"/>
        <v>-3.3805622934970119</v>
      </c>
      <c r="E152" s="1">
        <f t="shared" si="133"/>
        <v>1.389999999999985E-6</v>
      </c>
      <c r="F152" s="4"/>
      <c r="G152" s="4"/>
      <c r="H152" s="2">
        <v>1.014</v>
      </c>
      <c r="I152" s="2">
        <f t="shared" si="131"/>
        <v>101400</v>
      </c>
      <c r="J152" s="2">
        <f t="shared" si="132"/>
        <v>5.0060379549973169</v>
      </c>
      <c r="K152" s="2">
        <f t="shared" si="134"/>
        <v>2.0000000000000018E-3</v>
      </c>
      <c r="L152" s="2">
        <f t="shared" si="90"/>
        <v>0.30254045693117559</v>
      </c>
      <c r="M152" s="2">
        <f t="shared" si="91"/>
        <v>7.8457589384597362E-2</v>
      </c>
      <c r="N152" s="2">
        <f t="shared" si="92"/>
        <v>-0.14094599999999849</v>
      </c>
      <c r="O152" s="2">
        <f t="shared" si="93"/>
        <v>267.68528871352436</v>
      </c>
      <c r="P152" s="4"/>
      <c r="Q152" s="9">
        <v>1.0760000000000001</v>
      </c>
      <c r="R152" s="3">
        <f t="shared" si="94"/>
        <v>107600</v>
      </c>
      <c r="S152" s="3">
        <f t="shared" si="95"/>
        <v>5.0318122713303701</v>
      </c>
      <c r="T152" s="3">
        <f t="shared" si="96"/>
        <v>0</v>
      </c>
      <c r="U152" s="3">
        <f t="shared" si="97"/>
        <v>-0.28483488181453837</v>
      </c>
      <c r="V152" s="3">
        <f t="shared" si="98"/>
        <v>7.8457589384597362E-2</v>
      </c>
      <c r="W152" s="3">
        <f t="shared" si="99"/>
        <v>-0.14956399999999839</v>
      </c>
      <c r="X152" s="3">
        <f t="shared" si="100"/>
        <v>284.05263378279307</v>
      </c>
      <c r="Y152" s="4"/>
      <c r="Z152" s="11">
        <v>1.022</v>
      </c>
      <c r="AA152" s="10">
        <f t="shared" si="101"/>
        <v>102200</v>
      </c>
      <c r="AB152" s="10">
        <f t="shared" si="102"/>
        <v>5.0094508957986941</v>
      </c>
      <c r="AC152" s="10">
        <f t="shared" si="103"/>
        <v>1.0000000000001119E-3</v>
      </c>
      <c r="AD152" s="10">
        <f t="shared" si="104"/>
        <v>2.4096369842875363</v>
      </c>
      <c r="AE152" s="10">
        <f t="shared" si="105"/>
        <v>7.8457589384597362E-2</v>
      </c>
      <c r="AF152" s="10">
        <f t="shared" si="106"/>
        <v>-0.14205799999999846</v>
      </c>
      <c r="AG152" s="10">
        <f t="shared" si="107"/>
        <v>269.79720420633322</v>
      </c>
      <c r="AH152" s="4"/>
      <c r="AI152" s="12">
        <v>1.159</v>
      </c>
      <c r="AJ152" s="6">
        <f t="shared" si="108"/>
        <v>115900</v>
      </c>
      <c r="AK152" s="6">
        <f t="shared" si="109"/>
        <v>5.064083435963596</v>
      </c>
      <c r="AL152" s="6">
        <f t="shared" si="110"/>
        <v>6.0000000000000053E-3</v>
      </c>
      <c r="AM152" s="6">
        <f t="shared" si="111"/>
        <v>-2.3718404075709367</v>
      </c>
      <c r="AN152" s="6">
        <f t="shared" si="112"/>
        <v>7.8457589384597362E-2</v>
      </c>
      <c r="AO152" s="6">
        <f t="shared" si="113"/>
        <v>-0.16110099999999827</v>
      </c>
      <c r="AP152" s="6">
        <f t="shared" si="114"/>
        <v>305.96375702068514</v>
      </c>
      <c r="AQ152" s="4"/>
      <c r="AR152" s="13">
        <v>1.18</v>
      </c>
      <c r="AS152" s="7">
        <f t="shared" si="115"/>
        <v>118000</v>
      </c>
      <c r="AT152" s="7">
        <f t="shared" si="116"/>
        <v>5.071882007306125</v>
      </c>
      <c r="AU152" s="7">
        <f t="shared" si="117"/>
        <v>1.2000000000000011E-2</v>
      </c>
      <c r="AV152" s="7">
        <f t="shared" si="118"/>
        <v>-1.5551583373754223</v>
      </c>
      <c r="AW152" s="7">
        <f t="shared" si="119"/>
        <v>7.8457589384597362E-2</v>
      </c>
      <c r="AX152" s="7">
        <f t="shared" si="120"/>
        <v>-0.16401999999999822</v>
      </c>
      <c r="AY152" s="7">
        <f t="shared" si="121"/>
        <v>311.50753518930844</v>
      </c>
      <c r="AZ152" s="4"/>
      <c r="BA152" s="15">
        <v>0.87</v>
      </c>
      <c r="BB152" s="14">
        <f t="shared" si="122"/>
        <v>87000</v>
      </c>
      <c r="BC152" s="14">
        <f t="shared" si="123"/>
        <v>4.9395192526186182</v>
      </c>
      <c r="BD152" s="14">
        <f t="shared" si="124"/>
        <v>4.0000000000000036E-3</v>
      </c>
      <c r="BE152" s="14">
        <f t="shared" si="125"/>
        <v>-3.5043207508702676</v>
      </c>
      <c r="BF152" s="14">
        <f t="shared" si="126"/>
        <v>7.8457589384597362E-2</v>
      </c>
      <c r="BG152" s="14">
        <f t="shared" si="127"/>
        <v>-0.12092999999999869</v>
      </c>
      <c r="BH152" s="14">
        <f t="shared" si="128"/>
        <v>229.67080984296467</v>
      </c>
    </row>
    <row r="153" spans="1:60" x14ac:dyDescent="0.3">
      <c r="A153" s="1">
        <v>-211</v>
      </c>
      <c r="B153" s="1">
        <v>417.69</v>
      </c>
      <c r="C153" s="1">
        <f t="shared" si="129"/>
        <v>4.1768999999999997E-4</v>
      </c>
      <c r="D153" s="1">
        <f t="shared" si="130"/>
        <v>-3.3791459221416451</v>
      </c>
      <c r="E153" s="1">
        <f t="shared" si="133"/>
        <v>1.3600000000000005E-6</v>
      </c>
      <c r="F153" s="4"/>
      <c r="G153" s="4"/>
      <c r="H153" s="2">
        <v>1.0129999999999999</v>
      </c>
      <c r="I153" s="2">
        <f t="shared" si="131"/>
        <v>101299.99999999999</v>
      </c>
      <c r="J153" s="2">
        <f t="shared" si="132"/>
        <v>5.00560944536028</v>
      </c>
      <c r="K153" s="2">
        <f t="shared" si="134"/>
        <v>-1.0000000000001119E-3</v>
      </c>
      <c r="L153" s="2">
        <f t="shared" si="90"/>
        <v>0.31540453654749107</v>
      </c>
      <c r="M153" s="2">
        <f t="shared" si="91"/>
        <v>7.8736626660856734E-2</v>
      </c>
      <c r="N153" s="2">
        <f t="shared" si="92"/>
        <v>-0.13776800000000003</v>
      </c>
      <c r="O153" s="2">
        <f t="shared" si="93"/>
        <v>268.29486824148643</v>
      </c>
      <c r="P153" s="4"/>
      <c r="Q153" s="9">
        <v>1.077</v>
      </c>
      <c r="R153" s="3">
        <f t="shared" si="94"/>
        <v>107700</v>
      </c>
      <c r="S153" s="3">
        <f t="shared" si="95"/>
        <v>5.0322157032979815</v>
      </c>
      <c r="T153" s="3">
        <f t="shared" si="96"/>
        <v>9.9999999999988987E-4</v>
      </c>
      <c r="U153" s="3">
        <f t="shared" si="97"/>
        <v>-1.1838644412399153</v>
      </c>
      <c r="V153" s="3">
        <f t="shared" si="98"/>
        <v>7.8736626660856734E-2</v>
      </c>
      <c r="W153" s="3">
        <f t="shared" si="99"/>
        <v>-0.14647200000000005</v>
      </c>
      <c r="X153" s="3">
        <f t="shared" si="100"/>
        <v>285.24538311557842</v>
      </c>
      <c r="Y153" s="4"/>
      <c r="Z153" s="11">
        <v>1.014</v>
      </c>
      <c r="AA153" s="10">
        <f t="shared" si="101"/>
        <v>101400</v>
      </c>
      <c r="AB153" s="10">
        <f t="shared" si="102"/>
        <v>5.0060379549973169</v>
      </c>
      <c r="AC153" s="10">
        <f t="shared" si="103"/>
        <v>-8.0000000000000071E-3</v>
      </c>
      <c r="AD153" s="10">
        <f t="shared" si="104"/>
        <v>3.1650117075939135</v>
      </c>
      <c r="AE153" s="10">
        <f t="shared" si="105"/>
        <v>7.8736626660856734E-2</v>
      </c>
      <c r="AF153" s="10">
        <f t="shared" si="106"/>
        <v>-0.13790400000000005</v>
      </c>
      <c r="AG153" s="10">
        <f t="shared" si="107"/>
        <v>268.55972003639414</v>
      </c>
      <c r="AH153" s="4"/>
      <c r="AI153" s="12">
        <v>1.1679999999999999</v>
      </c>
      <c r="AJ153" s="6">
        <f t="shared" si="108"/>
        <v>116799.99999999999</v>
      </c>
      <c r="AK153" s="6">
        <f t="shared" si="109"/>
        <v>5.0674428427763809</v>
      </c>
      <c r="AL153" s="6">
        <f t="shared" si="110"/>
        <v>8.999999999999897E-3</v>
      </c>
      <c r="AM153" s="6">
        <f t="shared" si="111"/>
        <v>-2.4512901642796767</v>
      </c>
      <c r="AN153" s="6">
        <f t="shared" si="112"/>
        <v>7.8736626660856734E-2</v>
      </c>
      <c r="AO153" s="6">
        <f t="shared" si="113"/>
        <v>-0.15884800000000004</v>
      </c>
      <c r="AP153" s="6">
        <f t="shared" si="114"/>
        <v>309.34689645217787</v>
      </c>
      <c r="AQ153" s="4"/>
      <c r="AR153" s="13">
        <v>1.1859999999999999</v>
      </c>
      <c r="AS153" s="7">
        <f t="shared" si="115"/>
        <v>118600</v>
      </c>
      <c r="AT153" s="7">
        <f t="shared" si="116"/>
        <v>5.0740846890282434</v>
      </c>
      <c r="AU153" s="7">
        <f t="shared" si="117"/>
        <v>6.0000000000000053E-3</v>
      </c>
      <c r="AV153" s="7">
        <f t="shared" si="118"/>
        <v>-0.26915051512817301</v>
      </c>
      <c r="AW153" s="7">
        <f t="shared" si="119"/>
        <v>7.8736626660856734E-2</v>
      </c>
      <c r="AX153" s="7">
        <f t="shared" si="120"/>
        <v>-0.16129600000000005</v>
      </c>
      <c r="AY153" s="7">
        <f t="shared" si="121"/>
        <v>314.11422876051626</v>
      </c>
      <c r="AZ153" s="4"/>
      <c r="BA153" s="15">
        <v>0.88</v>
      </c>
      <c r="BB153" s="14">
        <f t="shared" si="122"/>
        <v>88000</v>
      </c>
      <c r="BC153" s="14">
        <f t="shared" si="123"/>
        <v>4.9444826721501682</v>
      </c>
      <c r="BD153" s="14">
        <f t="shared" si="124"/>
        <v>1.0000000000000009E-2</v>
      </c>
      <c r="BE153" s="14">
        <f t="shared" si="125"/>
        <v>-0.36268836072873933</v>
      </c>
      <c r="BF153" s="14">
        <f t="shared" si="126"/>
        <v>7.8736626660856734E-2</v>
      </c>
      <c r="BG153" s="14">
        <f t="shared" si="127"/>
        <v>-0.11968000000000005</v>
      </c>
      <c r="BH153" s="14">
        <f t="shared" si="128"/>
        <v>233.06957951876416</v>
      </c>
    </row>
    <row r="154" spans="1:60" x14ac:dyDescent="0.3">
      <c r="A154" s="1">
        <v>-210</v>
      </c>
      <c r="B154" s="1">
        <v>419</v>
      </c>
      <c r="C154" s="1">
        <f t="shared" si="129"/>
        <v>4.1899999999999999E-4</v>
      </c>
      <c r="D154" s="1">
        <f t="shared" si="130"/>
        <v>-3.3777859770337049</v>
      </c>
      <c r="E154" s="1">
        <f t="shared" si="133"/>
        <v>1.3100000000000264E-6</v>
      </c>
      <c r="F154" s="4"/>
      <c r="G154" s="4"/>
      <c r="H154" s="2">
        <v>1.012</v>
      </c>
      <c r="I154" s="2">
        <f t="shared" si="131"/>
        <v>101200</v>
      </c>
      <c r="J154" s="2">
        <f t="shared" si="132"/>
        <v>5.00518051250378</v>
      </c>
      <c r="K154" s="2">
        <f t="shared" si="134"/>
        <v>-9.9999999999988987E-4</v>
      </c>
      <c r="L154" s="2">
        <f t="shared" si="90"/>
        <v>0.6588319306225896</v>
      </c>
      <c r="M154" s="2">
        <f t="shared" si="91"/>
        <v>7.9004130341493756E-2</v>
      </c>
      <c r="N154" s="2">
        <f t="shared" si="92"/>
        <v>-0.13257200000000269</v>
      </c>
      <c r="O154" s="2">
        <f t="shared" si="93"/>
        <v>268.87063825113489</v>
      </c>
      <c r="P154" s="4"/>
      <c r="Q154" s="9">
        <v>1.081</v>
      </c>
      <c r="R154" s="3">
        <f t="shared" si="94"/>
        <v>108100</v>
      </c>
      <c r="S154" s="3">
        <f t="shared" si="95"/>
        <v>5.0338256939533101</v>
      </c>
      <c r="T154" s="3">
        <f t="shared" si="96"/>
        <v>4.0000000000000036E-3</v>
      </c>
      <c r="U154" s="3">
        <f t="shared" si="97"/>
        <v>-0.61559986532996058</v>
      </c>
      <c r="V154" s="3">
        <f t="shared" si="98"/>
        <v>7.9004130341493756E-2</v>
      </c>
      <c r="W154" s="3">
        <f t="shared" si="99"/>
        <v>-0.14161100000000285</v>
      </c>
      <c r="X154" s="3">
        <f t="shared" si="100"/>
        <v>287.20272722280316</v>
      </c>
      <c r="Y154" s="4"/>
      <c r="Z154" s="11">
        <v>1.004</v>
      </c>
      <c r="AA154" s="10">
        <f t="shared" si="101"/>
        <v>100400</v>
      </c>
      <c r="AB154" s="10">
        <f t="shared" si="102"/>
        <v>5.0017337128090009</v>
      </c>
      <c r="AC154" s="10">
        <f t="shared" si="103"/>
        <v>-1.0000000000000009E-2</v>
      </c>
      <c r="AD154" s="10">
        <f t="shared" si="104"/>
        <v>1.9962463303544942</v>
      </c>
      <c r="AE154" s="10">
        <f t="shared" si="105"/>
        <v>7.9004130341493756E-2</v>
      </c>
      <c r="AF154" s="10">
        <f t="shared" si="106"/>
        <v>-0.13152400000000264</v>
      </c>
      <c r="AG154" s="10">
        <f t="shared" si="107"/>
        <v>266.74517866021682</v>
      </c>
      <c r="AH154" s="4"/>
      <c r="AI154" s="12">
        <v>1.177</v>
      </c>
      <c r="AJ154" s="6">
        <f t="shared" si="108"/>
        <v>117700</v>
      </c>
      <c r="AK154" s="6">
        <f t="shared" si="109"/>
        <v>5.0707764628434351</v>
      </c>
      <c r="AL154" s="6">
        <f t="shared" si="110"/>
        <v>9.000000000000119E-3</v>
      </c>
      <c r="AM154" s="6">
        <f t="shared" si="111"/>
        <v>-0.28283605293903219</v>
      </c>
      <c r="AN154" s="6">
        <f t="shared" si="112"/>
        <v>7.9004130341493756E-2</v>
      </c>
      <c r="AO154" s="6">
        <f t="shared" si="113"/>
        <v>-0.1541870000000031</v>
      </c>
      <c r="AP154" s="6">
        <f t="shared" si="114"/>
        <v>312.70824231381988</v>
      </c>
      <c r="AQ154" s="4"/>
      <c r="AR154" s="13">
        <v>1.1870000000000001</v>
      </c>
      <c r="AS154" s="7">
        <f t="shared" si="115"/>
        <v>118700</v>
      </c>
      <c r="AT154" s="7">
        <f t="shared" si="116"/>
        <v>5.0744507189545915</v>
      </c>
      <c r="AU154" s="7">
        <f t="shared" si="117"/>
        <v>1.0000000000001119E-3</v>
      </c>
      <c r="AV154" s="7">
        <f t="shared" si="118"/>
        <v>0.56161806280380644</v>
      </c>
      <c r="AW154" s="7">
        <f t="shared" si="119"/>
        <v>7.9004130341493756E-2</v>
      </c>
      <c r="AX154" s="7">
        <f t="shared" si="120"/>
        <v>-0.15549700000000313</v>
      </c>
      <c r="AY154" s="7">
        <f t="shared" si="121"/>
        <v>315.36506680246748</v>
      </c>
      <c r="AZ154" s="4"/>
      <c r="BA154" s="15">
        <v>0.88100000000000001</v>
      </c>
      <c r="BB154" s="14">
        <f t="shared" si="122"/>
        <v>88100</v>
      </c>
      <c r="BC154" s="14">
        <f t="shared" si="123"/>
        <v>4.9449759084120481</v>
      </c>
      <c r="BD154" s="14">
        <f t="shared" si="124"/>
        <v>1.0000000000000009E-3</v>
      </c>
      <c r="BE154" s="14">
        <f t="shared" si="125"/>
        <v>-1.8847782750399067</v>
      </c>
      <c r="BF154" s="14">
        <f t="shared" si="126"/>
        <v>7.9004130341493756E-2</v>
      </c>
      <c r="BG154" s="14">
        <f t="shared" si="127"/>
        <v>-0.11541100000000233</v>
      </c>
      <c r="BH154" s="14">
        <f t="shared" si="128"/>
        <v>234.0662374498516</v>
      </c>
    </row>
    <row r="155" spans="1:60" x14ac:dyDescent="0.3">
      <c r="A155" s="1">
        <v>-209</v>
      </c>
      <c r="B155" s="1">
        <v>420.26</v>
      </c>
      <c r="C155" s="1">
        <f t="shared" si="129"/>
        <v>4.2025999999999999E-4</v>
      </c>
      <c r="D155" s="1">
        <f t="shared" si="130"/>
        <v>-3.3764819438179408</v>
      </c>
      <c r="E155" s="1">
        <f t="shared" si="133"/>
        <v>1.2599999999999981E-6</v>
      </c>
      <c r="F155" s="4"/>
      <c r="G155" s="4"/>
      <c r="H155" s="2">
        <v>1.01</v>
      </c>
      <c r="I155" s="2">
        <f t="shared" si="131"/>
        <v>101000</v>
      </c>
      <c r="J155" s="2">
        <f t="shared" si="132"/>
        <v>5.0043213737826422</v>
      </c>
      <c r="K155" s="2">
        <f t="shared" si="134"/>
        <v>-2.0000000000000018E-3</v>
      </c>
      <c r="L155" s="2">
        <f t="shared" si="90"/>
        <v>0</v>
      </c>
      <c r="M155" s="2">
        <f t="shared" si="91"/>
        <v>7.9260020800486053E-2</v>
      </c>
      <c r="N155" s="2">
        <f t="shared" si="92"/>
        <v>-0.12725999999999982</v>
      </c>
      <c r="O155" s="2">
        <f t="shared" si="93"/>
        <v>269.14621245704569</v>
      </c>
      <c r="P155" s="4"/>
      <c r="Q155" s="9">
        <v>1.083</v>
      </c>
      <c r="R155" s="3">
        <f t="shared" si="94"/>
        <v>108300</v>
      </c>
      <c r="S155" s="3">
        <f t="shared" si="95"/>
        <v>5.0346284566253203</v>
      </c>
      <c r="T155" s="3">
        <f t="shared" si="96"/>
        <v>2.0000000000000018E-3</v>
      </c>
      <c r="U155" s="3">
        <f t="shared" si="97"/>
        <v>-0.94654155298889364</v>
      </c>
      <c r="V155" s="3">
        <f t="shared" si="98"/>
        <v>7.9260020800486053E-2</v>
      </c>
      <c r="W155" s="3">
        <f t="shared" si="99"/>
        <v>-0.1364579999999998</v>
      </c>
      <c r="X155" s="3">
        <f t="shared" si="100"/>
        <v>288.59935454552522</v>
      </c>
      <c r="Y155" s="4"/>
      <c r="Z155" s="11">
        <v>0.998</v>
      </c>
      <c r="AA155" s="10">
        <f t="shared" si="101"/>
        <v>99800</v>
      </c>
      <c r="AB155" s="10">
        <f t="shared" si="102"/>
        <v>4.9991305412873714</v>
      </c>
      <c r="AC155" s="10">
        <f t="shared" si="103"/>
        <v>-6.0000000000000053E-3</v>
      </c>
      <c r="AD155" s="10">
        <f t="shared" si="104"/>
        <v>1.0301298895482303</v>
      </c>
      <c r="AE155" s="10">
        <f t="shared" si="105"/>
        <v>7.9260020800486053E-2</v>
      </c>
      <c r="AF155" s="10">
        <f t="shared" si="106"/>
        <v>-0.1257479999999998</v>
      </c>
      <c r="AG155" s="10">
        <f t="shared" si="107"/>
        <v>265.94843567537777</v>
      </c>
      <c r="AH155" s="4"/>
      <c r="AI155" s="12">
        <v>1.1779999999999999</v>
      </c>
      <c r="AJ155" s="6">
        <f t="shared" si="108"/>
        <v>117800</v>
      </c>
      <c r="AK155" s="6">
        <f t="shared" si="109"/>
        <v>5.0711452904510832</v>
      </c>
      <c r="AL155" s="6">
        <f t="shared" si="110"/>
        <v>9.9999999999988987E-4</v>
      </c>
      <c r="AM155" s="6">
        <f t="shared" si="111"/>
        <v>-0.87030454685588476</v>
      </c>
      <c r="AN155" s="6">
        <f t="shared" si="112"/>
        <v>7.9260020800486053E-2</v>
      </c>
      <c r="AO155" s="6">
        <f t="shared" si="113"/>
        <v>-0.14842799999999978</v>
      </c>
      <c r="AP155" s="6">
        <f t="shared" si="114"/>
        <v>313.91508740039581</v>
      </c>
      <c r="AQ155" s="4"/>
      <c r="AR155" s="13">
        <v>1.1850000000000001</v>
      </c>
      <c r="AS155" s="7">
        <f t="shared" si="115"/>
        <v>118500</v>
      </c>
      <c r="AT155" s="7">
        <f t="shared" si="116"/>
        <v>5.0737183503461223</v>
      </c>
      <c r="AU155" s="7">
        <f t="shared" si="117"/>
        <v>-2.0000000000000018E-3</v>
      </c>
      <c r="AV155" s="7">
        <f t="shared" si="118"/>
        <v>1.7369303956903355</v>
      </c>
      <c r="AW155" s="7">
        <f t="shared" si="119"/>
        <v>7.9260020800486053E-2</v>
      </c>
      <c r="AX155" s="7">
        <f t="shared" si="120"/>
        <v>-0.14930999999999978</v>
      </c>
      <c r="AY155" s="7">
        <f t="shared" si="121"/>
        <v>315.78045718970208</v>
      </c>
      <c r="AZ155" s="4"/>
      <c r="BA155" s="15">
        <v>0.88600000000000001</v>
      </c>
      <c r="BB155" s="14">
        <f t="shared" si="122"/>
        <v>88600</v>
      </c>
      <c r="BC155" s="14">
        <f t="shared" si="123"/>
        <v>4.9474337218870508</v>
      </c>
      <c r="BD155" s="14">
        <f t="shared" si="124"/>
        <v>5.0000000000000044E-3</v>
      </c>
      <c r="BE155" s="14">
        <f t="shared" si="125"/>
        <v>-0.7715325776283708</v>
      </c>
      <c r="BF155" s="14">
        <f t="shared" si="126"/>
        <v>7.9260020800486053E-2</v>
      </c>
      <c r="BG155" s="14">
        <f t="shared" si="127"/>
        <v>-0.11163599999999983</v>
      </c>
      <c r="BH155" s="14">
        <f t="shared" si="128"/>
        <v>236.10251904647768</v>
      </c>
    </row>
    <row r="156" spans="1:60" x14ac:dyDescent="0.3">
      <c r="A156" s="1">
        <v>-208</v>
      </c>
      <c r="B156" s="1">
        <v>421.49</v>
      </c>
      <c r="C156" s="1">
        <f t="shared" si="129"/>
        <v>4.2149E-4</v>
      </c>
      <c r="D156" s="1">
        <f t="shared" si="130"/>
        <v>-3.3752127247078927</v>
      </c>
      <c r="E156" s="1">
        <f t="shared" si="133"/>
        <v>1.2300000000000136E-6</v>
      </c>
      <c r="F156" s="4"/>
      <c r="G156" s="4"/>
      <c r="H156" s="2">
        <v>1.01</v>
      </c>
      <c r="I156" s="2">
        <f t="shared" si="131"/>
        <v>101000</v>
      </c>
      <c r="J156" s="2">
        <f t="shared" si="132"/>
        <v>5.0043213737826422</v>
      </c>
      <c r="K156" s="2">
        <f t="shared" si="134"/>
        <v>0</v>
      </c>
      <c r="L156" s="2">
        <f t="shared" si="90"/>
        <v>-0.35397794307074582</v>
      </c>
      <c r="M156" s="2">
        <f t="shared" si="91"/>
        <v>7.950422190181293E-2</v>
      </c>
      <c r="N156" s="2">
        <f t="shared" si="92"/>
        <v>-0.12423000000000138</v>
      </c>
      <c r="O156" s="2">
        <f t="shared" si="93"/>
        <v>269.93393872488502</v>
      </c>
      <c r="P156" s="4"/>
      <c r="Q156" s="9">
        <v>1.0860000000000001</v>
      </c>
      <c r="R156" s="3">
        <f t="shared" si="94"/>
        <v>108600.00000000001</v>
      </c>
      <c r="S156" s="3">
        <f t="shared" si="95"/>
        <v>5.0358298252528284</v>
      </c>
      <c r="T156" s="3">
        <f t="shared" si="96"/>
        <v>3.0000000000001137E-3</v>
      </c>
      <c r="U156" s="3">
        <f t="shared" si="97"/>
        <v>0.32952068869456225</v>
      </c>
      <c r="V156" s="3">
        <f t="shared" si="98"/>
        <v>7.950422190181293E-2</v>
      </c>
      <c r="W156" s="3">
        <f t="shared" si="99"/>
        <v>-0.1335780000000015</v>
      </c>
      <c r="X156" s="3">
        <f t="shared" si="100"/>
        <v>290.24579946061903</v>
      </c>
      <c r="Y156" s="4"/>
      <c r="Z156" s="11">
        <v>0.995</v>
      </c>
      <c r="AA156" s="10">
        <f t="shared" si="101"/>
        <v>99500</v>
      </c>
      <c r="AB156" s="10">
        <f t="shared" si="102"/>
        <v>4.9978230807457251</v>
      </c>
      <c r="AC156" s="10">
        <f t="shared" si="103"/>
        <v>-3.0000000000000027E-3</v>
      </c>
      <c r="AD156" s="10">
        <f t="shared" si="104"/>
        <v>-3.2208843346592437</v>
      </c>
      <c r="AE156" s="10">
        <f t="shared" si="105"/>
        <v>7.950422190181293E-2</v>
      </c>
      <c r="AF156" s="10">
        <f t="shared" si="106"/>
        <v>-0.12238500000000135</v>
      </c>
      <c r="AG156" s="10">
        <f t="shared" si="107"/>
        <v>265.92501884283229</v>
      </c>
      <c r="AH156" s="4"/>
      <c r="AI156" s="12">
        <v>1.181</v>
      </c>
      <c r="AJ156" s="6">
        <f t="shared" si="108"/>
        <v>118100</v>
      </c>
      <c r="AK156" s="6">
        <f t="shared" si="109"/>
        <v>5.0722498976135144</v>
      </c>
      <c r="AL156" s="6">
        <f t="shared" si="110"/>
        <v>3.0000000000001137E-3</v>
      </c>
      <c r="AM156" s="6">
        <f t="shared" si="111"/>
        <v>-1.2094506274472516</v>
      </c>
      <c r="AN156" s="6">
        <f t="shared" si="112"/>
        <v>7.950422190181293E-2</v>
      </c>
      <c r="AO156" s="6">
        <f t="shared" si="113"/>
        <v>-0.14526300000000161</v>
      </c>
      <c r="AP156" s="6">
        <f t="shared" si="114"/>
        <v>315.63562538028634</v>
      </c>
      <c r="AQ156" s="4"/>
      <c r="AR156" s="13">
        <v>1.179</v>
      </c>
      <c r="AS156" s="7">
        <f t="shared" si="115"/>
        <v>117900</v>
      </c>
      <c r="AT156" s="7">
        <f t="shared" si="116"/>
        <v>5.0715138050950888</v>
      </c>
      <c r="AU156" s="7">
        <f t="shared" si="117"/>
        <v>-6.0000000000000053E-3</v>
      </c>
      <c r="AV156" s="7">
        <f t="shared" si="118"/>
        <v>1.5201666836400922</v>
      </c>
      <c r="AW156" s="7">
        <f t="shared" si="119"/>
        <v>7.950422190181293E-2</v>
      </c>
      <c r="AX156" s="7">
        <f t="shared" si="120"/>
        <v>-0.14501700000000162</v>
      </c>
      <c r="AY156" s="7">
        <f t="shared" si="121"/>
        <v>315.101102729346</v>
      </c>
      <c r="AZ156" s="4"/>
      <c r="BA156" s="15">
        <v>0.88800000000000001</v>
      </c>
      <c r="BB156" s="14">
        <f t="shared" si="122"/>
        <v>88800</v>
      </c>
      <c r="BC156" s="14">
        <f t="shared" si="123"/>
        <v>4.9484129657786013</v>
      </c>
      <c r="BD156" s="14">
        <f t="shared" si="124"/>
        <v>2.0000000000000018E-3</v>
      </c>
      <c r="BE156" s="14">
        <f t="shared" si="125"/>
        <v>-1.6076192556688145</v>
      </c>
      <c r="BF156" s="14">
        <f t="shared" si="126"/>
        <v>7.950422190181293E-2</v>
      </c>
      <c r="BG156" s="14">
        <f t="shared" si="127"/>
        <v>-0.10922400000000121</v>
      </c>
      <c r="BH156" s="14">
        <f t="shared" si="128"/>
        <v>237.32805701752267</v>
      </c>
    </row>
    <row r="157" spans="1:60" x14ac:dyDescent="0.3">
      <c r="A157" s="1">
        <v>-207</v>
      </c>
      <c r="B157" s="1">
        <v>422.67</v>
      </c>
      <c r="C157" s="1">
        <f t="shared" si="129"/>
        <v>4.2266999999999999E-4</v>
      </c>
      <c r="D157" s="1">
        <f t="shared" si="130"/>
        <v>-3.3739985761521081</v>
      </c>
      <c r="E157" s="1">
        <f t="shared" si="133"/>
        <v>1.1799999999999853E-6</v>
      </c>
      <c r="F157" s="4"/>
      <c r="G157" s="4"/>
      <c r="H157" s="2">
        <v>1.0109999999999999</v>
      </c>
      <c r="I157" s="2">
        <f t="shared" si="131"/>
        <v>101099.99999999999</v>
      </c>
      <c r="J157" s="2">
        <f t="shared" si="132"/>
        <v>5.0047511555910011</v>
      </c>
      <c r="K157" s="2">
        <f t="shared" si="134"/>
        <v>9.9999999999988987E-4</v>
      </c>
      <c r="L157" s="2">
        <f t="shared" si="90"/>
        <v>0.74167157956989826</v>
      </c>
      <c r="M157" s="2">
        <f t="shared" si="91"/>
        <v>7.9736661020495064E-2</v>
      </c>
      <c r="N157" s="2">
        <f t="shared" si="92"/>
        <v>-0.1192979999999985</v>
      </c>
      <c r="O157" s="2">
        <f t="shared" si="93"/>
        <v>270.95765314784126</v>
      </c>
      <c r="P157" s="4"/>
      <c r="Q157" s="9">
        <v>1.085</v>
      </c>
      <c r="R157" s="3">
        <f t="shared" si="94"/>
        <v>108500</v>
      </c>
      <c r="S157" s="3">
        <f t="shared" si="95"/>
        <v>5.0354297381845488</v>
      </c>
      <c r="T157" s="3">
        <f t="shared" si="96"/>
        <v>-1.0000000000001119E-3</v>
      </c>
      <c r="U157" s="3">
        <f t="shared" si="97"/>
        <v>0</v>
      </c>
      <c r="V157" s="3">
        <f t="shared" si="98"/>
        <v>7.9736661020495064E-2</v>
      </c>
      <c r="W157" s="3">
        <f t="shared" si="99"/>
        <v>-0.1280299999999984</v>
      </c>
      <c r="X157" s="3">
        <f t="shared" si="100"/>
        <v>290.7903597086131</v>
      </c>
      <c r="Y157" s="4"/>
      <c r="Z157" s="11">
        <v>1.004</v>
      </c>
      <c r="AA157" s="10">
        <f t="shared" si="101"/>
        <v>100400</v>
      </c>
      <c r="AB157" s="10">
        <f t="shared" si="102"/>
        <v>5.0017337128090009</v>
      </c>
      <c r="AC157" s="10">
        <f t="shared" si="103"/>
        <v>9.000000000000008E-3</v>
      </c>
      <c r="AD157" s="10">
        <f t="shared" si="104"/>
        <v>-5.1866470313589517</v>
      </c>
      <c r="AE157" s="10">
        <f t="shared" si="105"/>
        <v>7.9736661020495064E-2</v>
      </c>
      <c r="AF157" s="10">
        <f t="shared" si="106"/>
        <v>-0.11847199999999852</v>
      </c>
      <c r="AG157" s="10">
        <f t="shared" si="107"/>
        <v>269.08158631101156</v>
      </c>
      <c r="AH157" s="4"/>
      <c r="AI157" s="12">
        <v>1.1850000000000001</v>
      </c>
      <c r="AJ157" s="6">
        <f t="shared" si="108"/>
        <v>118500</v>
      </c>
      <c r="AK157" s="6">
        <f t="shared" si="109"/>
        <v>5.0737183503461223</v>
      </c>
      <c r="AL157" s="6">
        <f t="shared" si="110"/>
        <v>4.0000000000000036E-3</v>
      </c>
      <c r="AM157" s="6">
        <f t="shared" si="111"/>
        <v>0</v>
      </c>
      <c r="AN157" s="6">
        <f t="shared" si="112"/>
        <v>7.9736661020495064E-2</v>
      </c>
      <c r="AO157" s="6">
        <f t="shared" si="113"/>
        <v>-0.13982999999999826</v>
      </c>
      <c r="AP157" s="6">
        <f t="shared" si="114"/>
        <v>317.59131452046677</v>
      </c>
      <c r="AQ157" s="4"/>
      <c r="AR157" s="13">
        <v>1.1739999999999999</v>
      </c>
      <c r="AS157" s="7">
        <f t="shared" si="115"/>
        <v>117400</v>
      </c>
      <c r="AT157" s="7">
        <f t="shared" si="116"/>
        <v>5.0696680969115953</v>
      </c>
      <c r="AU157" s="7">
        <f t="shared" si="117"/>
        <v>-5.0000000000001155E-3</v>
      </c>
      <c r="AV157" s="7">
        <f t="shared" si="118"/>
        <v>-1.5917747090307086</v>
      </c>
      <c r="AW157" s="7">
        <f t="shared" si="119"/>
        <v>7.9736661020495064E-2</v>
      </c>
      <c r="AX157" s="7">
        <f t="shared" si="120"/>
        <v>-0.13853199999999827</v>
      </c>
      <c r="AY157" s="7">
        <f t="shared" si="121"/>
        <v>314.64320949116291</v>
      </c>
      <c r="AZ157" s="4"/>
      <c r="BA157" s="15">
        <v>0.89200000000000002</v>
      </c>
      <c r="BB157" s="14">
        <f t="shared" si="122"/>
        <v>89200</v>
      </c>
      <c r="BC157" s="14">
        <f t="shared" si="123"/>
        <v>4.9503648543761232</v>
      </c>
      <c r="BD157" s="14">
        <f t="shared" si="124"/>
        <v>4.0000000000000036E-3</v>
      </c>
      <c r="BE157" s="14">
        <f t="shared" si="125"/>
        <v>-1.2575636614198058</v>
      </c>
      <c r="BF157" s="14">
        <f t="shared" si="126"/>
        <v>7.9736661020495064E-2</v>
      </c>
      <c r="BG157" s="14">
        <f t="shared" si="127"/>
        <v>-0.10525599999999868</v>
      </c>
      <c r="BH157" s="14">
        <f t="shared" si="128"/>
        <v>239.06451692173533</v>
      </c>
    </row>
    <row r="158" spans="1:60" x14ac:dyDescent="0.3">
      <c r="A158" s="1">
        <v>-206</v>
      </c>
      <c r="B158" s="1">
        <v>423.8</v>
      </c>
      <c r="C158" s="1">
        <f t="shared" si="129"/>
        <v>4.238E-4</v>
      </c>
      <c r="D158" s="1">
        <f t="shared" si="130"/>
        <v>-3.3728390476252241</v>
      </c>
      <c r="E158" s="1">
        <f t="shared" si="133"/>
        <v>1.1300000000000112E-6</v>
      </c>
      <c r="F158" s="4"/>
      <c r="G158" s="4"/>
      <c r="H158" s="2">
        <v>1.0089999999999999</v>
      </c>
      <c r="I158" s="2">
        <f t="shared" si="131"/>
        <v>100899.99999999999</v>
      </c>
      <c r="J158" s="2">
        <f t="shared" si="132"/>
        <v>5.0038911662369108</v>
      </c>
      <c r="K158" s="2">
        <f t="shared" si="134"/>
        <v>-2.0000000000000018E-3</v>
      </c>
      <c r="L158" s="2">
        <f t="shared" si="90"/>
        <v>0.38252111340063949</v>
      </c>
      <c r="M158" s="2">
        <f t="shared" si="91"/>
        <v>7.9957269062641001E-2</v>
      </c>
      <c r="N158" s="2">
        <f t="shared" si="92"/>
        <v>-0.11401700000000112</v>
      </c>
      <c r="O158" s="2">
        <f t="shared" si="93"/>
        <v>271.14460101514152</v>
      </c>
      <c r="P158" s="4"/>
      <c r="Q158" s="9">
        <v>1.085</v>
      </c>
      <c r="R158" s="3">
        <f t="shared" si="94"/>
        <v>108500</v>
      </c>
      <c r="S158" s="3">
        <f t="shared" si="95"/>
        <v>5.0354297381845488</v>
      </c>
      <c r="T158" s="3">
        <f t="shared" si="96"/>
        <v>0</v>
      </c>
      <c r="U158" s="3">
        <f t="shared" si="97"/>
        <v>0.35571465061308555</v>
      </c>
      <c r="V158" s="3">
        <f t="shared" si="98"/>
        <v>7.9957269062641001E-2</v>
      </c>
      <c r="W158" s="3">
        <f t="shared" si="99"/>
        <v>-0.12260500000000121</v>
      </c>
      <c r="X158" s="3">
        <f t="shared" si="100"/>
        <v>291.56778206286282</v>
      </c>
      <c r="Y158" s="4"/>
      <c r="Z158" s="11">
        <v>1.018</v>
      </c>
      <c r="AA158" s="10">
        <f t="shared" si="101"/>
        <v>101800</v>
      </c>
      <c r="AB158" s="10">
        <f t="shared" si="102"/>
        <v>5.0077477780007396</v>
      </c>
      <c r="AC158" s="10">
        <f t="shared" si="103"/>
        <v>1.4000000000000012E-2</v>
      </c>
      <c r="AD158" s="10">
        <f t="shared" si="104"/>
        <v>-6.0160675171028304</v>
      </c>
      <c r="AE158" s="10">
        <f t="shared" si="105"/>
        <v>7.9957269062641001E-2</v>
      </c>
      <c r="AF158" s="10">
        <f t="shared" si="106"/>
        <v>-0.11503400000000114</v>
      </c>
      <c r="AG158" s="10">
        <f t="shared" si="107"/>
        <v>273.56313561289801</v>
      </c>
      <c r="AH158" s="4"/>
      <c r="AI158" s="12">
        <v>1.1850000000000001</v>
      </c>
      <c r="AJ158" s="6">
        <f t="shared" si="108"/>
        <v>118500</v>
      </c>
      <c r="AK158" s="6">
        <f t="shared" si="109"/>
        <v>5.0737183503461223</v>
      </c>
      <c r="AL158" s="6">
        <f t="shared" si="110"/>
        <v>0</v>
      </c>
      <c r="AM158" s="6">
        <f t="shared" si="111"/>
        <v>-3.5644920744494706</v>
      </c>
      <c r="AN158" s="6">
        <f t="shared" si="112"/>
        <v>7.9957269062641001E-2</v>
      </c>
      <c r="AO158" s="6">
        <f t="shared" si="113"/>
        <v>-0.13390500000000133</v>
      </c>
      <c r="AP158" s="6">
        <f t="shared" si="114"/>
        <v>318.44038870460133</v>
      </c>
      <c r="AQ158" s="4"/>
      <c r="AR158" s="13">
        <v>1.179</v>
      </c>
      <c r="AS158" s="7">
        <f t="shared" si="115"/>
        <v>117900</v>
      </c>
      <c r="AT158" s="7">
        <f t="shared" si="116"/>
        <v>5.0715138050950888</v>
      </c>
      <c r="AU158" s="7">
        <f t="shared" si="117"/>
        <v>5.0000000000001155E-3</v>
      </c>
      <c r="AV158" s="7">
        <f t="shared" si="118"/>
        <v>-1.3065973921737468</v>
      </c>
      <c r="AW158" s="7">
        <f t="shared" si="119"/>
        <v>7.9957269062641001E-2</v>
      </c>
      <c r="AX158" s="7">
        <f t="shared" si="120"/>
        <v>-0.13322700000000132</v>
      </c>
      <c r="AY158" s="7">
        <f t="shared" si="121"/>
        <v>316.82803230609699</v>
      </c>
      <c r="AZ158" s="4"/>
      <c r="BA158" s="15">
        <v>0.89500000000000002</v>
      </c>
      <c r="BB158" s="14">
        <f t="shared" si="122"/>
        <v>89500</v>
      </c>
      <c r="BC158" s="14">
        <f t="shared" si="123"/>
        <v>4.9518230353159121</v>
      </c>
      <c r="BD158" s="14">
        <f t="shared" si="124"/>
        <v>3.0000000000000027E-3</v>
      </c>
      <c r="BE158" s="14">
        <f t="shared" si="125"/>
        <v>2.1611961917088034</v>
      </c>
      <c r="BF158" s="14">
        <f t="shared" si="126"/>
        <v>7.9957269062641001E-2</v>
      </c>
      <c r="BG158" s="14">
        <f t="shared" si="127"/>
        <v>-0.101135000000001</v>
      </c>
      <c r="BH158" s="14">
        <f t="shared" si="128"/>
        <v>240.50982944355965</v>
      </c>
    </row>
    <row r="159" spans="1:60" x14ac:dyDescent="0.3">
      <c r="A159" s="1">
        <v>-205</v>
      </c>
      <c r="B159" s="1">
        <v>424.9</v>
      </c>
      <c r="C159" s="1">
        <f t="shared" si="129"/>
        <v>4.2489999999999997E-4</v>
      </c>
      <c r="D159" s="1">
        <f t="shared" si="130"/>
        <v>-3.3717132689104856</v>
      </c>
      <c r="E159" s="1">
        <f t="shared" si="133"/>
        <v>1.0999999999999725E-6</v>
      </c>
      <c r="F159" s="4"/>
      <c r="G159" s="4"/>
      <c r="H159" s="2">
        <v>1.008</v>
      </c>
      <c r="I159" s="2">
        <f t="shared" si="131"/>
        <v>100800</v>
      </c>
      <c r="J159" s="2">
        <f t="shared" si="132"/>
        <v>5.0034605321095063</v>
      </c>
      <c r="K159" s="2">
        <f t="shared" si="134"/>
        <v>-9.9999999999988987E-4</v>
      </c>
      <c r="L159" s="2">
        <f t="shared" si="90"/>
        <v>0</v>
      </c>
      <c r="M159" s="2">
        <f t="shared" si="91"/>
        <v>8.0165980484497149E-2</v>
      </c>
      <c r="N159" s="2">
        <f t="shared" si="92"/>
        <v>-0.11087999999999723</v>
      </c>
      <c r="O159" s="2">
        <f t="shared" si="93"/>
        <v>271.57895060338103</v>
      </c>
      <c r="P159" s="4"/>
      <c r="Q159" s="9">
        <v>1.0840000000000001</v>
      </c>
      <c r="R159" s="3">
        <f t="shared" si="94"/>
        <v>108400.00000000001</v>
      </c>
      <c r="S159" s="3">
        <f t="shared" si="95"/>
        <v>5.0350292822023679</v>
      </c>
      <c r="T159" s="3">
        <f t="shared" si="96"/>
        <v>-9.9999999999988987E-4</v>
      </c>
      <c r="U159" s="3">
        <f t="shared" si="97"/>
        <v>-1.1197606233461461</v>
      </c>
      <c r="V159" s="3">
        <f t="shared" si="98"/>
        <v>8.0165980484497149E-2</v>
      </c>
      <c r="W159" s="3">
        <f t="shared" si="99"/>
        <v>-0.11923999999999704</v>
      </c>
      <c r="X159" s="3">
        <f t="shared" si="100"/>
        <v>292.0551413234773</v>
      </c>
      <c r="Y159" s="4"/>
      <c r="Z159" s="11">
        <v>1.034</v>
      </c>
      <c r="AA159" s="10">
        <f t="shared" si="101"/>
        <v>103400</v>
      </c>
      <c r="AB159" s="10">
        <f t="shared" si="102"/>
        <v>5.0145205387579237</v>
      </c>
      <c r="AC159" s="10">
        <f t="shared" si="103"/>
        <v>1.6000000000000014E-2</v>
      </c>
      <c r="AD159" s="10">
        <f t="shared" si="104"/>
        <v>-6.99249982292553</v>
      </c>
      <c r="AE159" s="10">
        <f t="shared" si="105"/>
        <v>8.0165980484497149E-2</v>
      </c>
      <c r="AF159" s="10">
        <f t="shared" si="106"/>
        <v>-0.11373999999999716</v>
      </c>
      <c r="AG159" s="10">
        <f t="shared" si="107"/>
        <v>278.58396321815076</v>
      </c>
      <c r="AH159" s="4"/>
      <c r="AI159" s="12">
        <v>1.196</v>
      </c>
      <c r="AJ159" s="6">
        <f t="shared" si="108"/>
        <v>119600</v>
      </c>
      <c r="AK159" s="6">
        <f t="shared" si="109"/>
        <v>5.0777311796523916</v>
      </c>
      <c r="AL159" s="6">
        <f t="shared" si="110"/>
        <v>1.0999999999999899E-2</v>
      </c>
      <c r="AM159" s="6">
        <f t="shared" si="111"/>
        <v>-4.3802206180045742</v>
      </c>
      <c r="AN159" s="6">
        <f t="shared" si="112"/>
        <v>8.0165980484497149E-2</v>
      </c>
      <c r="AO159" s="6">
        <f t="shared" si="113"/>
        <v>-0.13155999999999671</v>
      </c>
      <c r="AP159" s="6">
        <f t="shared" si="114"/>
        <v>322.23058027940846</v>
      </c>
      <c r="AQ159" s="4"/>
      <c r="AR159" s="13">
        <v>1.1830000000000001</v>
      </c>
      <c r="AS159" s="7">
        <f t="shared" si="115"/>
        <v>118300</v>
      </c>
      <c r="AT159" s="7">
        <f t="shared" si="116"/>
        <v>5.0729847446279308</v>
      </c>
      <c r="AU159" s="7">
        <f t="shared" si="117"/>
        <v>4.0000000000000036E-3</v>
      </c>
      <c r="AV159" s="7">
        <f t="shared" si="118"/>
        <v>0.68556101126435653</v>
      </c>
      <c r="AW159" s="7">
        <f t="shared" si="119"/>
        <v>8.0165980484497149E-2</v>
      </c>
      <c r="AX159" s="7">
        <f t="shared" si="120"/>
        <v>-0.13012999999999675</v>
      </c>
      <c r="AY159" s="7">
        <f t="shared" si="121"/>
        <v>318.72807397202359</v>
      </c>
      <c r="AZ159" s="4"/>
      <c r="BA159" s="15">
        <v>0.89</v>
      </c>
      <c r="BB159" s="14">
        <f t="shared" si="122"/>
        <v>89000</v>
      </c>
      <c r="BC159" s="14">
        <f t="shared" si="123"/>
        <v>4.9493900066449124</v>
      </c>
      <c r="BD159" s="14">
        <f t="shared" si="124"/>
        <v>-5.0000000000000044E-3</v>
      </c>
      <c r="BE159" s="14">
        <f t="shared" si="125"/>
        <v>1.8250772345938648</v>
      </c>
      <c r="BF159" s="14">
        <f t="shared" si="126"/>
        <v>8.0165980484497149E-2</v>
      </c>
      <c r="BG159" s="14">
        <f t="shared" si="127"/>
        <v>-9.7899999999997558E-2</v>
      </c>
      <c r="BH159" s="14">
        <f t="shared" si="128"/>
        <v>239.78697027481064</v>
      </c>
    </row>
    <row r="160" spans="1:60" x14ac:dyDescent="0.3">
      <c r="A160" s="1">
        <v>-204</v>
      </c>
      <c r="B160" s="1">
        <v>425.95</v>
      </c>
      <c r="C160" s="1">
        <f t="shared" si="129"/>
        <v>4.2594999999999997E-4</v>
      </c>
      <c r="D160" s="1">
        <f t="shared" si="130"/>
        <v>-3.3706413774196595</v>
      </c>
      <c r="E160" s="1">
        <f t="shared" si="133"/>
        <v>1.0499999999999984E-6</v>
      </c>
      <c r="F160" s="4"/>
      <c r="G160" s="4"/>
      <c r="H160" s="2">
        <v>1.008</v>
      </c>
      <c r="I160" s="2">
        <f t="shared" si="131"/>
        <v>100800</v>
      </c>
      <c r="J160" s="2">
        <f t="shared" si="132"/>
        <v>5.0034605321095063</v>
      </c>
      <c r="K160" s="2">
        <f t="shared" si="134"/>
        <v>0</v>
      </c>
      <c r="L160" s="2">
        <f t="shared" si="90"/>
        <v>-0.83693283280120689</v>
      </c>
      <c r="M160" s="2">
        <f t="shared" si="91"/>
        <v>8.0362733310497259E-2</v>
      </c>
      <c r="N160" s="2">
        <f t="shared" si="92"/>
        <v>-0.10583999999999984</v>
      </c>
      <c r="O160" s="2">
        <f t="shared" si="93"/>
        <v>272.25006827373534</v>
      </c>
      <c r="P160" s="4"/>
      <c r="Q160" s="9">
        <v>1.087</v>
      </c>
      <c r="R160" s="3">
        <f t="shared" si="94"/>
        <v>108700</v>
      </c>
      <c r="S160" s="3">
        <f t="shared" si="95"/>
        <v>5.0362295440862948</v>
      </c>
      <c r="T160" s="3">
        <f t="shared" si="96"/>
        <v>2.9999999999998916E-3</v>
      </c>
      <c r="U160" s="3">
        <f t="shared" si="97"/>
        <v>-1.5509015633478429</v>
      </c>
      <c r="V160" s="3">
        <f t="shared" si="98"/>
        <v>8.0362733310497259E-2</v>
      </c>
      <c r="W160" s="3">
        <f t="shared" si="99"/>
        <v>-0.11413499999999983</v>
      </c>
      <c r="X160" s="3">
        <f t="shared" si="100"/>
        <v>293.58712719598248</v>
      </c>
      <c r="Y160" s="4"/>
      <c r="Z160" s="11">
        <v>1.052</v>
      </c>
      <c r="AA160" s="10">
        <f t="shared" si="101"/>
        <v>105200</v>
      </c>
      <c r="AB160" s="10">
        <f t="shared" si="102"/>
        <v>5.0220157398177205</v>
      </c>
      <c r="AC160" s="10">
        <f t="shared" si="103"/>
        <v>1.8000000000000016E-2</v>
      </c>
      <c r="AD160" s="10">
        <f t="shared" si="104"/>
        <v>-5.9779074385621094</v>
      </c>
      <c r="AE160" s="10">
        <f t="shared" si="105"/>
        <v>8.0362733310497259E-2</v>
      </c>
      <c r="AF160" s="10">
        <f t="shared" si="106"/>
        <v>-0.11045999999999984</v>
      </c>
      <c r="AG160" s="10">
        <f t="shared" si="107"/>
        <v>284.13399982536669</v>
      </c>
      <c r="AH160" s="4"/>
      <c r="AI160" s="12">
        <v>1.2090000000000001</v>
      </c>
      <c r="AJ160" s="6">
        <f t="shared" si="108"/>
        <v>120900.00000000001</v>
      </c>
      <c r="AK160" s="6">
        <f t="shared" si="109"/>
        <v>5.0824263008607717</v>
      </c>
      <c r="AL160" s="6">
        <f t="shared" si="110"/>
        <v>1.3000000000000123E-2</v>
      </c>
      <c r="AM160" s="6">
        <f t="shared" si="111"/>
        <v>-1.7426045201477594</v>
      </c>
      <c r="AN160" s="6">
        <f t="shared" si="112"/>
        <v>8.0362733310497259E-2</v>
      </c>
      <c r="AO160" s="6">
        <f t="shared" si="113"/>
        <v>-0.12694499999999984</v>
      </c>
      <c r="AP160" s="6">
        <f t="shared" si="114"/>
        <v>326.5380283164148</v>
      </c>
      <c r="AQ160" s="4"/>
      <c r="AR160" s="13">
        <v>1.181</v>
      </c>
      <c r="AS160" s="7">
        <f t="shared" si="115"/>
        <v>118100</v>
      </c>
      <c r="AT160" s="7">
        <f t="shared" si="116"/>
        <v>5.0722498976135144</v>
      </c>
      <c r="AU160" s="7">
        <f t="shared" si="117"/>
        <v>-2.0000000000000018E-3</v>
      </c>
      <c r="AV160" s="7">
        <f t="shared" si="118"/>
        <v>1.4325118945252977</v>
      </c>
      <c r="AW160" s="7">
        <f t="shared" si="119"/>
        <v>8.0362733310497259E-2</v>
      </c>
      <c r="AX160" s="7">
        <f t="shared" si="120"/>
        <v>-0.12400499999999981</v>
      </c>
      <c r="AY160" s="7">
        <f t="shared" si="121"/>
        <v>318.97552641992206</v>
      </c>
      <c r="AZ160" s="4"/>
      <c r="BA160" s="15">
        <v>0.88600000000000001</v>
      </c>
      <c r="BB160" s="14">
        <f t="shared" si="122"/>
        <v>88600</v>
      </c>
      <c r="BC160" s="14">
        <f t="shared" si="123"/>
        <v>4.9474337218870508</v>
      </c>
      <c r="BD160" s="14">
        <f t="shared" si="124"/>
        <v>-4.0000000000000036E-3</v>
      </c>
      <c r="BE160" s="14">
        <f t="shared" si="125"/>
        <v>0.47682949833739663</v>
      </c>
      <c r="BF160" s="14">
        <f t="shared" si="126"/>
        <v>8.0362733310497259E-2</v>
      </c>
      <c r="BG160" s="14">
        <f t="shared" si="127"/>
        <v>-9.3029999999999863E-2</v>
      </c>
      <c r="BH160" s="14">
        <f t="shared" si="128"/>
        <v>239.29916715330307</v>
      </c>
    </row>
    <row r="161" spans="1:60" x14ac:dyDescent="0.3">
      <c r="A161" s="1">
        <v>-203</v>
      </c>
      <c r="B161" s="1">
        <v>426.96</v>
      </c>
      <c r="C161" s="1">
        <f t="shared" si="129"/>
        <v>4.2695999999999994E-4</v>
      </c>
      <c r="D161" s="1">
        <f t="shared" si="130"/>
        <v>-3.3696128102044689</v>
      </c>
      <c r="E161" s="1">
        <f t="shared" si="133"/>
        <v>1.0099999999999649E-6</v>
      </c>
      <c r="F161" s="4"/>
      <c r="G161" s="4"/>
      <c r="H161" s="2">
        <v>1.01</v>
      </c>
      <c r="I161" s="2">
        <f t="shared" si="131"/>
        <v>101000</v>
      </c>
      <c r="J161" s="2">
        <f t="shared" si="132"/>
        <v>5.0043213737826422</v>
      </c>
      <c r="K161" s="2">
        <f t="shared" si="134"/>
        <v>2.0000000000000018E-3</v>
      </c>
      <c r="L161" s="2">
        <f t="shared" si="90"/>
        <v>0</v>
      </c>
      <c r="M161" s="2">
        <f t="shared" si="91"/>
        <v>8.0547469150307915E-2</v>
      </c>
      <c r="N161" s="2">
        <f t="shared" si="92"/>
        <v>-0.10200999999999645</v>
      </c>
      <c r="O161" s="2">
        <f t="shared" si="93"/>
        <v>273.43707911925998</v>
      </c>
      <c r="P161" s="4"/>
      <c r="Q161" s="9">
        <v>1.091</v>
      </c>
      <c r="R161" s="3">
        <f t="shared" si="94"/>
        <v>109100</v>
      </c>
      <c r="S161" s="3">
        <f t="shared" si="95"/>
        <v>5.0378247505883422</v>
      </c>
      <c r="T161" s="3">
        <f t="shared" si="96"/>
        <v>4.0000000000000036E-3</v>
      </c>
      <c r="U161" s="3">
        <f t="shared" si="97"/>
        <v>-0.81547607564297753</v>
      </c>
      <c r="V161" s="3">
        <f t="shared" si="98"/>
        <v>8.0547469150307915E-2</v>
      </c>
      <c r="W161" s="3">
        <f t="shared" si="99"/>
        <v>-0.11019099999999617</v>
      </c>
      <c r="X161" s="3">
        <f t="shared" si="100"/>
        <v>295.36619140506201</v>
      </c>
      <c r="Y161" s="4"/>
      <c r="Z161" s="11">
        <v>1.0669999999999999</v>
      </c>
      <c r="AA161" s="10">
        <f t="shared" si="101"/>
        <v>106700</v>
      </c>
      <c r="AB161" s="10">
        <f t="shared" si="102"/>
        <v>5.0281644194244697</v>
      </c>
      <c r="AC161" s="10">
        <f t="shared" si="103"/>
        <v>1.4999999999999902E-2</v>
      </c>
      <c r="AD161" s="10">
        <f t="shared" si="104"/>
        <v>-3.3258777449876535</v>
      </c>
      <c r="AE161" s="10">
        <f t="shared" si="105"/>
        <v>8.0547469150307915E-2</v>
      </c>
      <c r="AF161" s="10">
        <f t="shared" si="106"/>
        <v>-0.10776699999999625</v>
      </c>
      <c r="AG161" s="10">
        <f t="shared" si="107"/>
        <v>288.86867665371329</v>
      </c>
      <c r="AH161" s="4"/>
      <c r="AI161" s="12">
        <v>1.214</v>
      </c>
      <c r="AJ161" s="6">
        <f t="shared" si="108"/>
        <v>121400</v>
      </c>
      <c r="AK161" s="6">
        <f t="shared" si="109"/>
        <v>5.0842186867392387</v>
      </c>
      <c r="AL161" s="6">
        <f t="shared" si="110"/>
        <v>4.9999999999998934E-3</v>
      </c>
      <c r="AM161" s="6">
        <f t="shared" si="111"/>
        <v>-3.6526030340001103</v>
      </c>
      <c r="AN161" s="6">
        <f t="shared" si="112"/>
        <v>8.0547469150307915E-2</v>
      </c>
      <c r="AO161" s="6">
        <f t="shared" si="113"/>
        <v>-0.12261399999999574</v>
      </c>
      <c r="AP161" s="6">
        <f t="shared" si="114"/>
        <v>328.66595450572436</v>
      </c>
      <c r="AQ161" s="4"/>
      <c r="AR161" s="13">
        <v>1.177</v>
      </c>
      <c r="AS161" s="7">
        <f t="shared" si="115"/>
        <v>117700</v>
      </c>
      <c r="AT161" s="7">
        <f t="shared" si="116"/>
        <v>5.0707764628434351</v>
      </c>
      <c r="AU161" s="7">
        <f t="shared" si="117"/>
        <v>-4.0000000000000036E-3</v>
      </c>
      <c r="AV161" s="7">
        <f t="shared" si="118"/>
        <v>-1.1334324648588732</v>
      </c>
      <c r="AW161" s="7">
        <f t="shared" si="119"/>
        <v>8.0547469150307915E-2</v>
      </c>
      <c r="AX161" s="7">
        <f t="shared" si="120"/>
        <v>-0.11887699999999587</v>
      </c>
      <c r="AY161" s="7">
        <f t="shared" si="121"/>
        <v>318.64895259739507</v>
      </c>
      <c r="AZ161" s="4"/>
      <c r="BA161" s="15">
        <v>0.88500000000000001</v>
      </c>
      <c r="BB161" s="14">
        <f t="shared" si="122"/>
        <v>88500</v>
      </c>
      <c r="BC161" s="14">
        <f t="shared" si="123"/>
        <v>4.9469432706978251</v>
      </c>
      <c r="BD161" s="14">
        <f t="shared" si="124"/>
        <v>-1.0000000000000009E-3</v>
      </c>
      <c r="BE161" s="14">
        <f t="shared" si="125"/>
        <v>0.50339158876939694</v>
      </c>
      <c r="BF161" s="14">
        <f t="shared" si="126"/>
        <v>8.0547469150307915E-2</v>
      </c>
      <c r="BG161" s="14">
        <f t="shared" si="127"/>
        <v>-8.9384999999996897E-2</v>
      </c>
      <c r="BH161" s="14">
        <f t="shared" si="128"/>
        <v>239.59585645598526</v>
      </c>
    </row>
    <row r="162" spans="1:60" x14ac:dyDescent="0.3">
      <c r="A162" s="1">
        <v>-202</v>
      </c>
      <c r="B162" s="1">
        <v>427.92</v>
      </c>
      <c r="C162" s="1">
        <f t="shared" si="129"/>
        <v>4.2791999999999998E-4</v>
      </c>
      <c r="D162" s="1">
        <f t="shared" si="130"/>
        <v>-3.3686374151130396</v>
      </c>
      <c r="E162" s="1">
        <f t="shared" si="133"/>
        <v>9.6000000000004502E-7</v>
      </c>
      <c r="F162" s="4"/>
      <c r="G162" s="4"/>
      <c r="H162" s="2">
        <v>1.01</v>
      </c>
      <c r="I162" s="2">
        <f t="shared" si="131"/>
        <v>101000</v>
      </c>
      <c r="J162" s="2">
        <f t="shared" si="132"/>
        <v>5.0043213737826422</v>
      </c>
      <c r="K162" s="2">
        <f t="shared" si="134"/>
        <v>0</v>
      </c>
      <c r="L162" s="2">
        <f t="shared" si="90"/>
        <v>-0.92112840289751563</v>
      </c>
      <c r="M162" s="2">
        <f t="shared" si="91"/>
        <v>8.0720133214866652E-2</v>
      </c>
      <c r="N162" s="2">
        <f t="shared" si="92"/>
        <v>-9.6960000000004543E-2</v>
      </c>
      <c r="O162" s="2">
        <f t="shared" si="93"/>
        <v>274.05188986489071</v>
      </c>
      <c r="P162" s="4"/>
      <c r="Q162" s="9">
        <v>1.093</v>
      </c>
      <c r="R162" s="3">
        <f t="shared" si="94"/>
        <v>109300</v>
      </c>
      <c r="S162" s="3">
        <f t="shared" si="95"/>
        <v>5.0386201619497024</v>
      </c>
      <c r="T162" s="3">
        <f t="shared" si="96"/>
        <v>2.0000000000000018E-3</v>
      </c>
      <c r="U162" s="3">
        <f t="shared" si="97"/>
        <v>-2.1251988321366708</v>
      </c>
      <c r="V162" s="3">
        <f t="shared" si="98"/>
        <v>8.0720133214866652E-2</v>
      </c>
      <c r="W162" s="3">
        <f t="shared" si="99"/>
        <v>-0.10492800000000492</v>
      </c>
      <c r="X162" s="3">
        <f t="shared" si="100"/>
        <v>296.57298576467878</v>
      </c>
      <c r="Y162" s="4"/>
      <c r="Z162" s="11">
        <v>1.075</v>
      </c>
      <c r="AA162" s="10">
        <f t="shared" si="101"/>
        <v>107500</v>
      </c>
      <c r="AB162" s="10">
        <f t="shared" si="102"/>
        <v>5.0314084642516246</v>
      </c>
      <c r="AC162" s="10">
        <f t="shared" si="103"/>
        <v>8.0000000000000071E-3</v>
      </c>
      <c r="AD162" s="10">
        <f t="shared" si="104"/>
        <v>-1.7293622694688404</v>
      </c>
      <c r="AE162" s="10">
        <f t="shared" si="105"/>
        <v>8.0720133214866652E-2</v>
      </c>
      <c r="AF162" s="10">
        <f t="shared" si="106"/>
        <v>-0.10320000000000484</v>
      </c>
      <c r="AG162" s="10">
        <f t="shared" si="107"/>
        <v>291.68889267797772</v>
      </c>
      <c r="AH162" s="4"/>
      <c r="AI162" s="12">
        <v>1.224</v>
      </c>
      <c r="AJ162" s="6">
        <f t="shared" si="108"/>
        <v>122400</v>
      </c>
      <c r="AK162" s="6">
        <f t="shared" si="109"/>
        <v>5.0877814178095422</v>
      </c>
      <c r="AL162" s="6">
        <f t="shared" si="110"/>
        <v>1.0000000000000009E-2</v>
      </c>
      <c r="AM162" s="6">
        <f t="shared" si="111"/>
        <v>-0.38026156120262106</v>
      </c>
      <c r="AN162" s="6">
        <f t="shared" si="112"/>
        <v>8.0720133214866652E-2</v>
      </c>
      <c r="AO162" s="6">
        <f t="shared" si="113"/>
        <v>-0.11750400000000551</v>
      </c>
      <c r="AP162" s="6">
        <f t="shared" si="114"/>
        <v>332.11832989566955</v>
      </c>
      <c r="AQ162" s="4"/>
      <c r="AR162" s="13">
        <v>1.18</v>
      </c>
      <c r="AS162" s="7">
        <f t="shared" si="115"/>
        <v>118000</v>
      </c>
      <c r="AT162" s="7">
        <f t="shared" si="116"/>
        <v>5.071882007306125</v>
      </c>
      <c r="AU162" s="7">
        <f t="shared" si="117"/>
        <v>2.9999999999998916E-3</v>
      </c>
      <c r="AV162" s="7">
        <f t="shared" si="118"/>
        <v>-0.39443480191212993</v>
      </c>
      <c r="AW162" s="7">
        <f t="shared" si="119"/>
        <v>8.0720133214866652E-2</v>
      </c>
      <c r="AX162" s="7">
        <f t="shared" si="120"/>
        <v>-0.11328000000000531</v>
      </c>
      <c r="AY162" s="7">
        <f t="shared" si="121"/>
        <v>320.17943568373374</v>
      </c>
      <c r="AZ162" s="4"/>
      <c r="BA162" s="15">
        <v>0.88400000000000001</v>
      </c>
      <c r="BB162" s="14">
        <f t="shared" si="122"/>
        <v>88400</v>
      </c>
      <c r="BC162" s="14">
        <f t="shared" si="123"/>
        <v>4.9464522650130727</v>
      </c>
      <c r="BD162" s="14">
        <f t="shared" si="124"/>
        <v>-1.0000000000000009E-3</v>
      </c>
      <c r="BE162" s="14">
        <f t="shared" si="125"/>
        <v>1.0546556169429573</v>
      </c>
      <c r="BF162" s="14">
        <f t="shared" si="126"/>
        <v>8.0720133214866652E-2</v>
      </c>
      <c r="BG162" s="14">
        <f t="shared" si="127"/>
        <v>-8.4864000000003978E-2</v>
      </c>
      <c r="BH162" s="14">
        <f t="shared" si="128"/>
        <v>239.86323825798357</v>
      </c>
    </row>
    <row r="163" spans="1:60" x14ac:dyDescent="0.3">
      <c r="A163" s="1">
        <v>-201</v>
      </c>
      <c r="B163" s="1">
        <v>428.84</v>
      </c>
      <c r="C163" s="1">
        <f t="shared" si="129"/>
        <v>4.2883999999999994E-4</v>
      </c>
      <c r="D163" s="1">
        <f t="shared" si="130"/>
        <v>-3.3677047126597928</v>
      </c>
      <c r="E163" s="1">
        <f t="shared" si="133"/>
        <v>9.1999999999995731E-7</v>
      </c>
      <c r="F163" s="4"/>
      <c r="G163" s="4"/>
      <c r="H163" s="2">
        <v>1.012</v>
      </c>
      <c r="I163" s="2">
        <f t="shared" si="131"/>
        <v>101200</v>
      </c>
      <c r="J163" s="2">
        <f t="shared" si="132"/>
        <v>5.00518051250378</v>
      </c>
      <c r="K163" s="2">
        <f t="shared" si="134"/>
        <v>2.0000000000000018E-3</v>
      </c>
      <c r="L163" s="2">
        <f t="shared" si="90"/>
        <v>-0.96311583306772275</v>
      </c>
      <c r="M163" s="2">
        <f t="shared" si="91"/>
        <v>8.0880674331409261E-2</v>
      </c>
      <c r="N163" s="2">
        <f t="shared" si="92"/>
        <v>-9.3103999999995676E-2</v>
      </c>
      <c r="O163" s="2">
        <f t="shared" si="93"/>
        <v>275.18492722581544</v>
      </c>
      <c r="P163" s="4"/>
      <c r="Q163" s="9">
        <v>1.0980000000000001</v>
      </c>
      <c r="R163" s="3">
        <f t="shared" si="94"/>
        <v>109800.00000000001</v>
      </c>
      <c r="S163" s="3">
        <f t="shared" si="95"/>
        <v>5.0406023401140736</v>
      </c>
      <c r="T163" s="3">
        <f t="shared" si="96"/>
        <v>5.0000000000001155E-3</v>
      </c>
      <c r="U163" s="3">
        <f t="shared" si="97"/>
        <v>-1.7738856310218176</v>
      </c>
      <c r="V163" s="3">
        <f t="shared" si="98"/>
        <v>8.0880674331409261E-2</v>
      </c>
      <c r="W163" s="3">
        <f t="shared" si="99"/>
        <v>-0.10101599999999533</v>
      </c>
      <c r="X163" s="3">
        <f t="shared" si="100"/>
        <v>298.57020760271286</v>
      </c>
      <c r="Y163" s="4"/>
      <c r="Z163" s="11">
        <v>1.079</v>
      </c>
      <c r="AA163" s="10">
        <f t="shared" si="101"/>
        <v>107900</v>
      </c>
      <c r="AB163" s="10">
        <f t="shared" si="102"/>
        <v>5.0330214446829107</v>
      </c>
      <c r="AC163" s="10">
        <f t="shared" si="103"/>
        <v>4.0000000000000036E-3</v>
      </c>
      <c r="AD163" s="10">
        <f t="shared" si="104"/>
        <v>0</v>
      </c>
      <c r="AE163" s="10">
        <f t="shared" si="105"/>
        <v>8.0880674331409261E-2</v>
      </c>
      <c r="AF163" s="10">
        <f t="shared" si="106"/>
        <v>-9.9267999999995388E-2</v>
      </c>
      <c r="AG163" s="10">
        <f t="shared" si="107"/>
        <v>293.40369217060754</v>
      </c>
      <c r="AH163" s="4"/>
      <c r="AI163" s="12">
        <v>1.2250000000000001</v>
      </c>
      <c r="AJ163" s="6">
        <f t="shared" si="108"/>
        <v>122500.00000000001</v>
      </c>
      <c r="AK163" s="6">
        <f t="shared" si="109"/>
        <v>5.0881360887005513</v>
      </c>
      <c r="AL163" s="6">
        <f t="shared" si="110"/>
        <v>1.0000000000001119E-3</v>
      </c>
      <c r="AM163" s="6">
        <f t="shared" si="111"/>
        <v>3.1961982382991039</v>
      </c>
      <c r="AN163" s="6">
        <f t="shared" si="112"/>
        <v>8.0880674331409261E-2</v>
      </c>
      <c r="AO163" s="6">
        <f t="shared" si="113"/>
        <v>-0.11269999999999479</v>
      </c>
      <c r="AP163" s="6">
        <f t="shared" si="114"/>
        <v>333.10428443836355</v>
      </c>
      <c r="AQ163" s="4"/>
      <c r="AR163" s="13">
        <v>1.181</v>
      </c>
      <c r="AS163" s="7">
        <f t="shared" si="115"/>
        <v>118100</v>
      </c>
      <c r="AT163" s="7">
        <f t="shared" si="116"/>
        <v>5.0722498976135144</v>
      </c>
      <c r="AU163" s="7">
        <f t="shared" si="117"/>
        <v>1.0000000000001119E-3</v>
      </c>
      <c r="AV163" s="7">
        <f t="shared" si="118"/>
        <v>2.8999882238014552</v>
      </c>
      <c r="AW163" s="7">
        <f t="shared" si="119"/>
        <v>8.0880674331409261E-2</v>
      </c>
      <c r="AX163" s="7">
        <f t="shared" si="120"/>
        <v>-0.10865199999999496</v>
      </c>
      <c r="AY163" s="7">
        <f t="shared" si="121"/>
        <v>321.13972238506722</v>
      </c>
      <c r="AZ163" s="4"/>
      <c r="BA163" s="15">
        <v>0.88200000000000001</v>
      </c>
      <c r="BB163" s="14">
        <f t="shared" si="122"/>
        <v>88200</v>
      </c>
      <c r="BC163" s="14">
        <f t="shared" si="123"/>
        <v>4.9454685851318194</v>
      </c>
      <c r="BD163" s="14">
        <f t="shared" si="124"/>
        <v>-2.0000000000000018E-3</v>
      </c>
      <c r="BE163" s="14">
        <f t="shared" si="125"/>
        <v>2.7732764345830683</v>
      </c>
      <c r="BF163" s="14">
        <f t="shared" si="126"/>
        <v>8.0880674331409261E-2</v>
      </c>
      <c r="BG163" s="14">
        <f t="shared" si="127"/>
        <v>-8.1143999999996233E-2</v>
      </c>
      <c r="BH163" s="14">
        <f t="shared" si="128"/>
        <v>239.83508479562175</v>
      </c>
    </row>
    <row r="164" spans="1:60" x14ac:dyDescent="0.3">
      <c r="A164" s="1">
        <v>-200</v>
      </c>
      <c r="B164" s="1">
        <v>429.72</v>
      </c>
      <c r="C164" s="1">
        <f t="shared" si="129"/>
        <v>4.2972000000000003E-4</v>
      </c>
      <c r="D164" s="1">
        <f t="shared" si="130"/>
        <v>-3.3668144329404721</v>
      </c>
      <c r="E164" s="1">
        <f t="shared" si="133"/>
        <v>8.8000000000008644E-7</v>
      </c>
      <c r="F164" s="4"/>
      <c r="G164" s="4"/>
      <c r="H164" s="2">
        <v>1.014</v>
      </c>
      <c r="I164" s="2">
        <f t="shared" si="131"/>
        <v>101400</v>
      </c>
      <c r="J164" s="2">
        <f t="shared" si="132"/>
        <v>5.0060379549973169</v>
      </c>
      <c r="K164" s="2">
        <f t="shared" si="134"/>
        <v>2.0000000000000018E-3</v>
      </c>
      <c r="L164" s="2">
        <f t="shared" si="90"/>
        <v>-2.0402970407333547</v>
      </c>
      <c r="M164" s="2">
        <f t="shared" si="91"/>
        <v>8.1029044957483809E-2</v>
      </c>
      <c r="N164" s="2">
        <f t="shared" si="92"/>
        <v>-8.9232000000008763E-2</v>
      </c>
      <c r="O164" s="2">
        <f t="shared" si="93"/>
        <v>276.29457945854415</v>
      </c>
      <c r="P164" s="4"/>
      <c r="Q164" s="9">
        <v>1.1020000000000001</v>
      </c>
      <c r="R164" s="3">
        <f t="shared" si="94"/>
        <v>110200.00000000001</v>
      </c>
      <c r="S164" s="3">
        <f t="shared" si="95"/>
        <v>5.0421815945157666</v>
      </c>
      <c r="T164" s="3">
        <f t="shared" si="96"/>
        <v>4.0000000000000036E-3</v>
      </c>
      <c r="U164" s="3">
        <f t="shared" si="97"/>
        <v>-2.8139514148797398</v>
      </c>
      <c r="V164" s="3">
        <f t="shared" si="98"/>
        <v>8.1029044957483809E-2</v>
      </c>
      <c r="W164" s="3">
        <f t="shared" si="99"/>
        <v>-9.6976000000009541E-2</v>
      </c>
      <c r="X164" s="3">
        <f t="shared" si="100"/>
        <v>300.27280726165259</v>
      </c>
      <c r="Y164" s="4"/>
      <c r="Z164" s="11">
        <v>1.079</v>
      </c>
      <c r="AA164" s="10">
        <f t="shared" si="101"/>
        <v>107900</v>
      </c>
      <c r="AB164" s="10">
        <f t="shared" si="102"/>
        <v>5.0330214446829107</v>
      </c>
      <c r="AC164" s="10">
        <f t="shared" si="103"/>
        <v>0</v>
      </c>
      <c r="AD164" s="10">
        <f t="shared" si="104"/>
        <v>2.4070399935870941</v>
      </c>
      <c r="AE164" s="10">
        <f t="shared" si="105"/>
        <v>8.1029044957483809E-2</v>
      </c>
      <c r="AF164" s="10">
        <f t="shared" si="106"/>
        <v>-9.4952000000009321E-2</v>
      </c>
      <c r="AG164" s="10">
        <f t="shared" si="107"/>
        <v>294.00577044947647</v>
      </c>
      <c r="AH164" s="4"/>
      <c r="AI164" s="12">
        <v>1.2170000000000001</v>
      </c>
      <c r="AJ164" s="6">
        <f t="shared" si="108"/>
        <v>121700.00000000001</v>
      </c>
      <c r="AK164" s="6">
        <f t="shared" si="109"/>
        <v>5.0852905782300653</v>
      </c>
      <c r="AL164" s="6">
        <f t="shared" si="110"/>
        <v>-8.0000000000000071E-3</v>
      </c>
      <c r="AM164" s="6">
        <f t="shared" si="111"/>
        <v>2.1335344212585996</v>
      </c>
      <c r="AN164" s="6">
        <f t="shared" si="112"/>
        <v>8.1029044957483809E-2</v>
      </c>
      <c r="AO164" s="6">
        <f t="shared" si="113"/>
        <v>-0.10709600000001053</v>
      </c>
      <c r="AP164" s="6">
        <f t="shared" si="114"/>
        <v>331.60799132253288</v>
      </c>
      <c r="AQ164" s="4"/>
      <c r="AR164" s="13">
        <v>1.1739999999999999</v>
      </c>
      <c r="AS164" s="7">
        <f t="shared" si="115"/>
        <v>117400</v>
      </c>
      <c r="AT164" s="7">
        <f t="shared" si="116"/>
        <v>5.0696680969115953</v>
      </c>
      <c r="AU164" s="7">
        <f t="shared" si="117"/>
        <v>-7.0000000000001172E-3</v>
      </c>
      <c r="AV164" s="7">
        <f t="shared" si="118"/>
        <v>0</v>
      </c>
      <c r="AW164" s="7">
        <f t="shared" si="119"/>
        <v>8.1029044957483809E-2</v>
      </c>
      <c r="AX164" s="7">
        <f t="shared" si="120"/>
        <v>-0.10331200000001015</v>
      </c>
      <c r="AY164" s="7">
        <f t="shared" si="121"/>
        <v>319.89135728237756</v>
      </c>
      <c r="AZ164" s="4"/>
      <c r="BA164" s="15">
        <v>0.877</v>
      </c>
      <c r="BB164" s="14">
        <f t="shared" si="122"/>
        <v>87700</v>
      </c>
      <c r="BC164" s="14">
        <f t="shared" si="123"/>
        <v>4.9429995933660402</v>
      </c>
      <c r="BD164" s="14">
        <f t="shared" si="124"/>
        <v>-5.0000000000000044E-3</v>
      </c>
      <c r="BE164" s="14">
        <f t="shared" si="125"/>
        <v>-1.1804897563641006</v>
      </c>
      <c r="BF164" s="14">
        <f t="shared" si="126"/>
        <v>8.1029044957483809E-2</v>
      </c>
      <c r="BG164" s="14">
        <f t="shared" si="127"/>
        <v>-7.7176000000007586E-2</v>
      </c>
      <c r="BH164" s="14">
        <f t="shared" si="128"/>
        <v>238.96483844688683</v>
      </c>
    </row>
    <row r="165" spans="1:60" x14ac:dyDescent="0.3">
      <c r="A165" s="1">
        <v>-199</v>
      </c>
      <c r="B165" s="1">
        <v>430.55</v>
      </c>
      <c r="C165" s="1">
        <f t="shared" si="129"/>
        <v>4.3054999999999998E-4</v>
      </c>
      <c r="D165" s="1">
        <f t="shared" si="130"/>
        <v>-3.3659764064329161</v>
      </c>
      <c r="E165" s="1">
        <f t="shared" si="133"/>
        <v>8.299999999999497E-7</v>
      </c>
      <c r="F165" s="4"/>
      <c r="G165" s="4"/>
      <c r="H165" s="2">
        <v>1.018</v>
      </c>
      <c r="I165" s="2">
        <f t="shared" si="131"/>
        <v>101800</v>
      </c>
      <c r="J165" s="2">
        <f t="shared" si="132"/>
        <v>5.0077477780007396</v>
      </c>
      <c r="K165" s="2">
        <f t="shared" si="134"/>
        <v>4.0000000000000036E-3</v>
      </c>
      <c r="L165" s="2">
        <f t="shared" si="90"/>
        <v>-2.1125021006434923</v>
      </c>
      <c r="M165" s="2">
        <f t="shared" si="91"/>
        <v>8.1165201193947545E-2</v>
      </c>
      <c r="N165" s="2">
        <f t="shared" si="92"/>
        <v>-8.4493999999994879E-2</v>
      </c>
      <c r="O165" s="2">
        <f t="shared" si="93"/>
        <v>277.92026436558098</v>
      </c>
      <c r="P165" s="4"/>
      <c r="Q165" s="9">
        <v>1.1080000000000001</v>
      </c>
      <c r="R165" s="3">
        <f t="shared" si="94"/>
        <v>110800.00000000001</v>
      </c>
      <c r="S165" s="3">
        <f t="shared" si="95"/>
        <v>5.0445397603924107</v>
      </c>
      <c r="T165" s="3">
        <f t="shared" si="96"/>
        <v>6.0000000000000053E-3</v>
      </c>
      <c r="U165" s="3">
        <f t="shared" si="97"/>
        <v>-2.9092096557031883</v>
      </c>
      <c r="V165" s="3">
        <f t="shared" si="98"/>
        <v>8.1165201193947545E-2</v>
      </c>
      <c r="W165" s="3">
        <f t="shared" si="99"/>
        <v>-9.1963999999994439E-2</v>
      </c>
      <c r="X165" s="3">
        <f t="shared" si="100"/>
        <v>302.4908181896501</v>
      </c>
      <c r="Y165" s="4"/>
      <c r="Z165" s="11">
        <v>1.0740000000000001</v>
      </c>
      <c r="AA165" s="10">
        <f t="shared" si="101"/>
        <v>107400</v>
      </c>
      <c r="AB165" s="10">
        <f t="shared" si="102"/>
        <v>5.0310042813635372</v>
      </c>
      <c r="AC165" s="10">
        <f t="shared" si="103"/>
        <v>-4.9999999999998934E-3</v>
      </c>
      <c r="AD165" s="10">
        <f t="shared" si="104"/>
        <v>3.0178641692228942</v>
      </c>
      <c r="AE165" s="10">
        <f t="shared" si="105"/>
        <v>8.1165201193947545E-2</v>
      </c>
      <c r="AF165" s="10">
        <f t="shared" si="106"/>
        <v>-8.9141999999994601E-2</v>
      </c>
      <c r="AG165" s="10">
        <f t="shared" si="107"/>
        <v>293.208608967224</v>
      </c>
      <c r="AH165" s="4"/>
      <c r="AI165" s="12">
        <v>1.212</v>
      </c>
      <c r="AJ165" s="6">
        <f t="shared" si="108"/>
        <v>121200</v>
      </c>
      <c r="AK165" s="6">
        <f t="shared" si="109"/>
        <v>5.0835026198302673</v>
      </c>
      <c r="AL165" s="6">
        <f t="shared" si="110"/>
        <v>-5.0000000000001155E-3</v>
      </c>
      <c r="AM165" s="6">
        <f t="shared" si="111"/>
        <v>4.9113981314628141</v>
      </c>
      <c r="AN165" s="6">
        <f t="shared" si="112"/>
        <v>8.1165201193947545E-2</v>
      </c>
      <c r="AO165" s="6">
        <f t="shared" si="113"/>
        <v>-0.1005959999999939</v>
      </c>
      <c r="AP165" s="6">
        <f t="shared" si="114"/>
        <v>330.88345816412988</v>
      </c>
      <c r="AQ165" s="4"/>
      <c r="AR165" s="13">
        <v>1.1739999999999999</v>
      </c>
      <c r="AS165" s="7">
        <f t="shared" si="115"/>
        <v>117400</v>
      </c>
      <c r="AT165" s="7">
        <f t="shared" si="116"/>
        <v>5.0696680969115953</v>
      </c>
      <c r="AU165" s="7">
        <f t="shared" si="117"/>
        <v>0</v>
      </c>
      <c r="AV165" s="7">
        <f t="shared" si="118"/>
        <v>-2.7460756764433407</v>
      </c>
      <c r="AW165" s="7">
        <f t="shared" si="119"/>
        <v>8.1165201193947545E-2</v>
      </c>
      <c r="AX165" s="7">
        <f t="shared" si="120"/>
        <v>-9.7441999999994089E-2</v>
      </c>
      <c r="AY165" s="7">
        <f t="shared" si="121"/>
        <v>320.50922432730067</v>
      </c>
      <c r="AZ165" s="4"/>
      <c r="BA165" s="15">
        <v>0.879</v>
      </c>
      <c r="BB165" s="14">
        <f t="shared" si="122"/>
        <v>87900</v>
      </c>
      <c r="BC165" s="14">
        <f t="shared" si="123"/>
        <v>4.9439888750737717</v>
      </c>
      <c r="BD165" s="14">
        <f t="shared" si="124"/>
        <v>2.0000000000000018E-3</v>
      </c>
      <c r="BE165" s="14">
        <f t="shared" si="125"/>
        <v>-6.6994202066293163</v>
      </c>
      <c r="BF165" s="14">
        <f t="shared" si="126"/>
        <v>8.1165201193947545E-2</v>
      </c>
      <c r="BG165" s="14">
        <f t="shared" si="127"/>
        <v>-7.2956999999995581E-2</v>
      </c>
      <c r="BH165" s="14">
        <f t="shared" si="128"/>
        <v>239.97240901507433</v>
      </c>
    </row>
    <row r="166" spans="1:60" x14ac:dyDescent="0.3">
      <c r="A166" s="1">
        <v>-198</v>
      </c>
      <c r="B166" s="1">
        <v>431.35</v>
      </c>
      <c r="C166" s="1">
        <f t="shared" si="129"/>
        <v>4.3135E-4</v>
      </c>
      <c r="D166" s="1">
        <f t="shared" si="130"/>
        <v>-3.3651701976261008</v>
      </c>
      <c r="E166" s="1">
        <f t="shared" si="133"/>
        <v>8.0000000000001945E-7</v>
      </c>
      <c r="F166" s="4"/>
      <c r="G166" s="4"/>
      <c r="H166" s="2">
        <v>1.022</v>
      </c>
      <c r="I166" s="2">
        <f t="shared" si="131"/>
        <v>102200</v>
      </c>
      <c r="J166" s="2">
        <f t="shared" si="132"/>
        <v>5.0094508957986941</v>
      </c>
      <c r="K166" s="2">
        <f t="shared" si="134"/>
        <v>4.0000000000000036E-3</v>
      </c>
      <c r="L166" s="2">
        <f t="shared" si="90"/>
        <v>-3.3695697498229853</v>
      </c>
      <c r="M166" s="2">
        <f t="shared" si="91"/>
        <v>8.1289102796945178E-2</v>
      </c>
      <c r="N166" s="2">
        <f t="shared" si="92"/>
        <v>-8.1760000000001984E-2</v>
      </c>
      <c r="O166" s="2">
        <f t="shared" si="93"/>
        <v>279.53071850311494</v>
      </c>
      <c r="P166" s="4"/>
      <c r="Q166" s="9">
        <v>1.1140000000000001</v>
      </c>
      <c r="R166" s="3">
        <f t="shared" si="94"/>
        <v>111400.00000000001</v>
      </c>
      <c r="S166" s="3">
        <f t="shared" si="95"/>
        <v>5.0468851908377106</v>
      </c>
      <c r="T166" s="3">
        <f t="shared" si="96"/>
        <v>6.0000000000000053E-3</v>
      </c>
      <c r="U166" s="3">
        <f t="shared" si="97"/>
        <v>-4.1190386029926085</v>
      </c>
      <c r="V166" s="3">
        <f t="shared" si="98"/>
        <v>8.1289102796945178E-2</v>
      </c>
      <c r="W166" s="3">
        <f t="shared" si="99"/>
        <v>-8.9120000000002184E-2</v>
      </c>
      <c r="X166" s="3">
        <f t="shared" si="100"/>
        <v>304.69395343685915</v>
      </c>
      <c r="Y166" s="4"/>
      <c r="Z166" s="11">
        <v>1.0680000000000001</v>
      </c>
      <c r="AA166" s="10">
        <f t="shared" si="101"/>
        <v>106800</v>
      </c>
      <c r="AB166" s="10">
        <f t="shared" si="102"/>
        <v>5.0285712526925375</v>
      </c>
      <c r="AC166" s="10">
        <f t="shared" si="103"/>
        <v>-6.0000000000000053E-3</v>
      </c>
      <c r="AD166" s="10">
        <f t="shared" si="104"/>
        <v>4.8713959716280915</v>
      </c>
      <c r="AE166" s="10">
        <f t="shared" si="105"/>
        <v>8.1289102796945178E-2</v>
      </c>
      <c r="AF166" s="10">
        <f t="shared" si="106"/>
        <v>-8.544000000000207E-2</v>
      </c>
      <c r="AG166" s="10">
        <f t="shared" si="107"/>
        <v>292.11233596998704</v>
      </c>
      <c r="AH166" s="4"/>
      <c r="AI166" s="12">
        <v>1.2010000000000001</v>
      </c>
      <c r="AJ166" s="6">
        <f t="shared" si="108"/>
        <v>120100</v>
      </c>
      <c r="AK166" s="6">
        <f t="shared" si="109"/>
        <v>5.079543007402906</v>
      </c>
      <c r="AL166" s="6">
        <f t="shared" si="110"/>
        <v>-1.0999999999999899E-2</v>
      </c>
      <c r="AM166" s="6">
        <f t="shared" si="111"/>
        <v>2.4014769439134489</v>
      </c>
      <c r="AN166" s="6">
        <f t="shared" si="112"/>
        <v>8.1289102796945178E-2</v>
      </c>
      <c r="AO166" s="6">
        <f t="shared" si="113"/>
        <v>-9.608000000000233E-2</v>
      </c>
      <c r="AP166" s="6">
        <f t="shared" si="114"/>
        <v>328.48962125463896</v>
      </c>
      <c r="AQ166" s="4"/>
      <c r="AR166" s="13">
        <v>1.18</v>
      </c>
      <c r="AS166" s="7">
        <f t="shared" si="115"/>
        <v>118000</v>
      </c>
      <c r="AT166" s="7">
        <f t="shared" si="116"/>
        <v>5.071882007306125</v>
      </c>
      <c r="AU166" s="7">
        <f t="shared" si="117"/>
        <v>6.0000000000000053E-3</v>
      </c>
      <c r="AV166" s="7">
        <f t="shared" si="118"/>
        <v>0.48803155832587558</v>
      </c>
      <c r="AW166" s="7">
        <f t="shared" si="119"/>
        <v>8.1289102796945178E-2</v>
      </c>
      <c r="AX166" s="7">
        <f t="shared" si="120"/>
        <v>-9.4400000000002288E-2</v>
      </c>
      <c r="AY166" s="7">
        <f t="shared" si="121"/>
        <v>322.74583936758864</v>
      </c>
      <c r="AZ166" s="4"/>
      <c r="BA166" s="15">
        <v>0.89</v>
      </c>
      <c r="BB166" s="14">
        <f t="shared" si="122"/>
        <v>89000</v>
      </c>
      <c r="BC166" s="14">
        <f t="shared" si="123"/>
        <v>4.9493900066449124</v>
      </c>
      <c r="BD166" s="14">
        <f t="shared" si="124"/>
        <v>1.100000000000001E-2</v>
      </c>
      <c r="BE166" s="14">
        <f t="shared" si="125"/>
        <v>-8.3473090720187653</v>
      </c>
      <c r="BF166" s="14">
        <f t="shared" si="126"/>
        <v>8.1289102796945178E-2</v>
      </c>
      <c r="BG166" s="14">
        <f t="shared" si="127"/>
        <v>-7.1200000000001734E-2</v>
      </c>
      <c r="BH166" s="14">
        <f t="shared" si="128"/>
        <v>243.42694664165586</v>
      </c>
    </row>
    <row r="167" spans="1:60" x14ac:dyDescent="0.3">
      <c r="A167" s="1">
        <v>-197</v>
      </c>
      <c r="B167" s="1">
        <v>432.1</v>
      </c>
      <c r="C167" s="1">
        <f t="shared" si="129"/>
        <v>4.3209999999999999E-4</v>
      </c>
      <c r="D167" s="1">
        <f t="shared" si="130"/>
        <v>-3.3644157336887699</v>
      </c>
      <c r="E167" s="1">
        <f t="shared" si="133"/>
        <v>7.4999999999999113E-7</v>
      </c>
      <c r="F167" s="4"/>
      <c r="G167" s="4"/>
      <c r="H167" s="2">
        <v>1.028</v>
      </c>
      <c r="I167" s="2">
        <f t="shared" si="131"/>
        <v>102800</v>
      </c>
      <c r="J167" s="2">
        <f t="shared" si="132"/>
        <v>5.0119931146592567</v>
      </c>
      <c r="K167" s="2">
        <f t="shared" si="134"/>
        <v>6.0000000000000053E-3</v>
      </c>
      <c r="L167" s="2">
        <f t="shared" si="90"/>
        <v>-2.9975099048710216</v>
      </c>
      <c r="M167" s="2">
        <f t="shared" si="91"/>
        <v>8.1400713188864535E-2</v>
      </c>
      <c r="N167" s="2">
        <f t="shared" si="92"/>
        <v>-7.7099999999999086E-2</v>
      </c>
      <c r="O167" s="2">
        <f t="shared" si="93"/>
        <v>281.66068011166294</v>
      </c>
      <c r="P167" s="4"/>
      <c r="Q167" s="9">
        <v>1.1220000000000001</v>
      </c>
      <c r="R167" s="3">
        <f t="shared" si="94"/>
        <v>112200.00000000001</v>
      </c>
      <c r="S167" s="3">
        <f t="shared" si="95"/>
        <v>5.0499928569201424</v>
      </c>
      <c r="T167" s="3">
        <f t="shared" si="96"/>
        <v>8.0000000000000071E-3</v>
      </c>
      <c r="U167" s="3">
        <f t="shared" si="97"/>
        <v>-1.1002417501061466</v>
      </c>
      <c r="V167" s="3">
        <f t="shared" si="98"/>
        <v>8.1400713188864535E-2</v>
      </c>
      <c r="W167" s="3">
        <f t="shared" si="99"/>
        <v>-8.4149999999999017E-2</v>
      </c>
      <c r="X167" s="3">
        <f t="shared" si="100"/>
        <v>307.41564502459715</v>
      </c>
      <c r="Y167" s="4"/>
      <c r="Z167" s="11">
        <v>1.0589999999999999</v>
      </c>
      <c r="AA167" s="10">
        <f t="shared" si="101"/>
        <v>105900</v>
      </c>
      <c r="AB167" s="10">
        <f t="shared" si="102"/>
        <v>5.024895960107485</v>
      </c>
      <c r="AC167" s="10">
        <f t="shared" si="103"/>
        <v>-9.000000000000119E-3</v>
      </c>
      <c r="AD167" s="10">
        <f t="shared" si="104"/>
        <v>1.7525843793422522</v>
      </c>
      <c r="AE167" s="10">
        <f t="shared" si="105"/>
        <v>8.1400713188864535E-2</v>
      </c>
      <c r="AF167" s="10">
        <f t="shared" si="106"/>
        <v>-7.9424999999999066E-2</v>
      </c>
      <c r="AG167" s="10">
        <f t="shared" si="107"/>
        <v>290.15433875316245</v>
      </c>
      <c r="AH167" s="4"/>
      <c r="AI167" s="12">
        <v>1.196</v>
      </c>
      <c r="AJ167" s="6">
        <f t="shared" si="108"/>
        <v>119600</v>
      </c>
      <c r="AK167" s="6">
        <f t="shared" si="109"/>
        <v>5.0777311796523916</v>
      </c>
      <c r="AL167" s="6">
        <f t="shared" si="110"/>
        <v>-5.0000000000001155E-3</v>
      </c>
      <c r="AM167" s="6">
        <f t="shared" si="111"/>
        <v>-3.0915106018412843</v>
      </c>
      <c r="AN167" s="6">
        <f t="shared" si="112"/>
        <v>8.1400713188864535E-2</v>
      </c>
      <c r="AO167" s="6">
        <f t="shared" si="113"/>
        <v>-8.9699999999998933E-2</v>
      </c>
      <c r="AP167" s="6">
        <f t="shared" si="114"/>
        <v>327.69083016882183</v>
      </c>
      <c r="AQ167" s="4"/>
      <c r="AR167" s="13">
        <v>1.179</v>
      </c>
      <c r="AS167" s="7">
        <f t="shared" si="115"/>
        <v>117900</v>
      </c>
      <c r="AT167" s="7">
        <f t="shared" si="116"/>
        <v>5.0715138050950888</v>
      </c>
      <c r="AU167" s="7">
        <f t="shared" si="117"/>
        <v>-9.9999999999988987E-4</v>
      </c>
      <c r="AV167" s="7">
        <f t="shared" si="118"/>
        <v>-0.52376906858873962</v>
      </c>
      <c r="AW167" s="7">
        <f t="shared" si="119"/>
        <v>8.1400713188864535E-2</v>
      </c>
      <c r="AX167" s="7">
        <f t="shared" si="120"/>
        <v>-8.8424999999998949E-2</v>
      </c>
      <c r="AY167" s="7">
        <f t="shared" si="121"/>
        <v>323.03301736541886</v>
      </c>
      <c r="AZ167" s="4"/>
      <c r="BA167" s="15">
        <v>0.90300000000000002</v>
      </c>
      <c r="BB167" s="14">
        <f t="shared" si="122"/>
        <v>90300</v>
      </c>
      <c r="BC167" s="14">
        <f t="shared" si="123"/>
        <v>4.9556877503135057</v>
      </c>
      <c r="BD167" s="14">
        <f t="shared" si="124"/>
        <v>1.3000000000000012E-2</v>
      </c>
      <c r="BE167" s="14">
        <f t="shared" si="125"/>
        <v>-7.4801589384193949</v>
      </c>
      <c r="BF167" s="14">
        <f t="shared" si="126"/>
        <v>8.1400713188864535E-2</v>
      </c>
      <c r="BG167" s="14">
        <f t="shared" si="127"/>
        <v>-6.7724999999999203E-2</v>
      </c>
      <c r="BH167" s="14">
        <f t="shared" si="128"/>
        <v>247.41205655722922</v>
      </c>
    </row>
    <row r="168" spans="1:60" x14ac:dyDescent="0.3">
      <c r="A168" s="1">
        <v>-196</v>
      </c>
      <c r="B168" s="1">
        <v>432.8</v>
      </c>
      <c r="C168" s="1">
        <f t="shared" si="129"/>
        <v>4.328E-4</v>
      </c>
      <c r="D168" s="1">
        <f t="shared" si="130"/>
        <v>-3.363712747901487</v>
      </c>
      <c r="E168" s="1">
        <f t="shared" si="133"/>
        <v>7.0000000000001701E-7</v>
      </c>
      <c r="F168" s="4"/>
      <c r="G168" s="4"/>
      <c r="H168" s="2">
        <v>1.0329999999999999</v>
      </c>
      <c r="I168" s="2">
        <f t="shared" si="131"/>
        <v>103299.99999999999</v>
      </c>
      <c r="J168" s="2">
        <f t="shared" si="132"/>
        <v>5.0141003215196207</v>
      </c>
      <c r="K168" s="2">
        <f t="shared" si="134"/>
        <v>4.9999999999998934E-3</v>
      </c>
      <c r="L168" s="2">
        <f t="shared" si="90"/>
        <v>-1.8747331273126926</v>
      </c>
      <c r="M168" s="2">
        <f t="shared" si="91"/>
        <v>8.1499999468268636E-2</v>
      </c>
      <c r="N168" s="2">
        <f t="shared" si="92"/>
        <v>-7.2310000000001748E-2</v>
      </c>
      <c r="O168" s="2">
        <f t="shared" si="93"/>
        <v>283.48913335640373</v>
      </c>
      <c r="P168" s="4"/>
      <c r="Q168" s="9">
        <v>1.1240000000000001</v>
      </c>
      <c r="R168" s="3">
        <f t="shared" si="94"/>
        <v>112400.00000000001</v>
      </c>
      <c r="S168" s="3">
        <f t="shared" si="95"/>
        <v>5.0507663112330423</v>
      </c>
      <c r="T168" s="3">
        <f t="shared" si="96"/>
        <v>2.0000000000000018E-3</v>
      </c>
      <c r="U168" s="3">
        <f t="shared" si="97"/>
        <v>-2.296521137461295</v>
      </c>
      <c r="V168" s="3">
        <f t="shared" si="98"/>
        <v>8.1499999468268636E-2</v>
      </c>
      <c r="W168" s="3">
        <f t="shared" si="99"/>
        <v>-7.8680000000001929E-2</v>
      </c>
      <c r="X168" s="3">
        <f t="shared" si="100"/>
        <v>308.4625226453029</v>
      </c>
      <c r="Y168" s="4"/>
      <c r="Z168" s="11">
        <v>1.056</v>
      </c>
      <c r="AA168" s="10">
        <f t="shared" si="101"/>
        <v>105600</v>
      </c>
      <c r="AB168" s="10">
        <f t="shared" si="102"/>
        <v>5.0236639181977933</v>
      </c>
      <c r="AC168" s="10">
        <f t="shared" si="103"/>
        <v>-2.9999999999998916E-3</v>
      </c>
      <c r="AD168" s="10">
        <f t="shared" si="104"/>
        <v>2.4533996062626646</v>
      </c>
      <c r="AE168" s="10">
        <f t="shared" si="105"/>
        <v>8.1499999468268636E-2</v>
      </c>
      <c r="AF168" s="10">
        <f t="shared" si="106"/>
        <v>-7.392000000000179E-2</v>
      </c>
      <c r="AG168" s="10">
        <f t="shared" si="107"/>
        <v>289.80108889096067</v>
      </c>
      <c r="AH168" s="4"/>
      <c r="AI168" s="12">
        <v>1.202</v>
      </c>
      <c r="AJ168" s="6">
        <f t="shared" si="108"/>
        <v>120200</v>
      </c>
      <c r="AK168" s="6">
        <f t="shared" si="109"/>
        <v>5.0799044676667204</v>
      </c>
      <c r="AL168" s="6">
        <f t="shared" si="110"/>
        <v>6.0000000000000053E-3</v>
      </c>
      <c r="AM168" s="6">
        <f t="shared" si="111"/>
        <v>-3.2189445112640556</v>
      </c>
      <c r="AN168" s="6">
        <f t="shared" si="112"/>
        <v>8.1499999468268636E-2</v>
      </c>
      <c r="AO168" s="6">
        <f t="shared" si="113"/>
        <v>-8.4140000000002046E-2</v>
      </c>
      <c r="AP168" s="6">
        <f t="shared" si="114"/>
        <v>329.8682848929306</v>
      </c>
      <c r="AQ168" s="4"/>
      <c r="AR168" s="13">
        <v>1.18</v>
      </c>
      <c r="AS168" s="7">
        <f t="shared" si="115"/>
        <v>118000</v>
      </c>
      <c r="AT168" s="7">
        <f t="shared" si="116"/>
        <v>5.071882007306125</v>
      </c>
      <c r="AU168" s="7">
        <f t="shared" si="117"/>
        <v>9.9999999999988987E-4</v>
      </c>
      <c r="AV168" s="7">
        <f t="shared" si="118"/>
        <v>-6.5410678140341645</v>
      </c>
      <c r="AW168" s="7">
        <f t="shared" si="119"/>
        <v>8.1499999468268636E-2</v>
      </c>
      <c r="AX168" s="7">
        <f t="shared" si="120"/>
        <v>-8.2600000000002005E-2</v>
      </c>
      <c r="AY168" s="7">
        <f t="shared" si="121"/>
        <v>323.83076220770226</v>
      </c>
      <c r="AZ168" s="4"/>
      <c r="BA168" s="15">
        <v>0.91400000000000003</v>
      </c>
      <c r="BB168" s="14">
        <f t="shared" si="122"/>
        <v>91400</v>
      </c>
      <c r="BC168" s="14">
        <f t="shared" si="123"/>
        <v>4.9609461957338317</v>
      </c>
      <c r="BD168" s="14">
        <f t="shared" si="124"/>
        <v>1.100000000000001E-2</v>
      </c>
      <c r="BE168" s="14">
        <f t="shared" si="125"/>
        <v>-9.130092290774412</v>
      </c>
      <c r="BF168" s="14">
        <f t="shared" si="126"/>
        <v>8.1499999468268636E-2</v>
      </c>
      <c r="BG168" s="14">
        <f t="shared" si="127"/>
        <v>-6.398000000000155E-2</v>
      </c>
      <c r="BH168" s="14">
        <f t="shared" si="128"/>
        <v>250.83162428630501</v>
      </c>
    </row>
    <row r="169" spans="1:60" x14ac:dyDescent="0.3">
      <c r="A169" s="1">
        <v>-195</v>
      </c>
      <c r="B169" s="1">
        <v>433.47</v>
      </c>
      <c r="C169" s="1">
        <f t="shared" si="129"/>
        <v>4.3346999999999998E-4</v>
      </c>
      <c r="D169" s="1">
        <f t="shared" si="130"/>
        <v>-3.3630409542092301</v>
      </c>
      <c r="E169" s="1">
        <f t="shared" si="133"/>
        <v>6.6999999999997834E-7</v>
      </c>
      <c r="F169" s="4"/>
      <c r="G169" s="4"/>
      <c r="H169" s="2">
        <v>1.036</v>
      </c>
      <c r="I169" s="2">
        <f t="shared" si="131"/>
        <v>103600</v>
      </c>
      <c r="J169" s="2">
        <f t="shared" si="132"/>
        <v>5.0153597554092144</v>
      </c>
      <c r="K169" s="2">
        <f t="shared" si="134"/>
        <v>3.0000000000001137E-3</v>
      </c>
      <c r="L169" s="2">
        <f t="shared" si="90"/>
        <v>-3.3685430607147646</v>
      </c>
      <c r="M169" s="2">
        <f t="shared" si="91"/>
        <v>8.1586932418800814E-2</v>
      </c>
      <c r="N169" s="2">
        <f t="shared" si="92"/>
        <v>-6.9411999999997753E-2</v>
      </c>
      <c r="O169" s="2">
        <f t="shared" si="93"/>
        <v>284.75256436597897</v>
      </c>
      <c r="P169" s="4"/>
      <c r="Q169" s="9">
        <v>1.1279999999999999</v>
      </c>
      <c r="R169" s="3">
        <f t="shared" si="94"/>
        <v>112799.99999999999</v>
      </c>
      <c r="S169" s="3">
        <f t="shared" si="95"/>
        <v>5.0523090996473234</v>
      </c>
      <c r="T169" s="3">
        <f t="shared" si="96"/>
        <v>3.9999999999997815E-3</v>
      </c>
      <c r="U169" s="3">
        <f t="shared" si="97"/>
        <v>1.241606434423991</v>
      </c>
      <c r="V169" s="3">
        <f t="shared" si="98"/>
        <v>8.1586932418800814E-2</v>
      </c>
      <c r="W169" s="3">
        <f t="shared" si="99"/>
        <v>-7.5575999999997548E-2</v>
      </c>
      <c r="X169" s="3">
        <f t="shared" si="100"/>
        <v>310.03947162627821</v>
      </c>
      <c r="Y169" s="4"/>
      <c r="Z169" s="11">
        <v>1.052</v>
      </c>
      <c r="AA169" s="10">
        <f t="shared" si="101"/>
        <v>105200</v>
      </c>
      <c r="AB169" s="10">
        <f t="shared" si="102"/>
        <v>5.0220157398177205</v>
      </c>
      <c r="AC169" s="10">
        <f t="shared" si="103"/>
        <v>-4.0000000000000036E-3</v>
      </c>
      <c r="AD169" s="10">
        <f t="shared" si="104"/>
        <v>5.3408277837337303</v>
      </c>
      <c r="AE169" s="10">
        <f t="shared" si="105"/>
        <v>8.1586932418800814E-2</v>
      </c>
      <c r="AF169" s="10">
        <f t="shared" si="106"/>
        <v>-7.0483999999997715E-2</v>
      </c>
      <c r="AG169" s="10">
        <f t="shared" si="107"/>
        <v>289.15028736777015</v>
      </c>
      <c r="AH169" s="4"/>
      <c r="AI169" s="12">
        <v>1.208</v>
      </c>
      <c r="AJ169" s="6">
        <f t="shared" si="108"/>
        <v>120800</v>
      </c>
      <c r="AK169" s="6">
        <f t="shared" si="109"/>
        <v>5.0820669342851126</v>
      </c>
      <c r="AL169" s="6">
        <f t="shared" si="110"/>
        <v>6.0000000000000053E-3</v>
      </c>
      <c r="AM169" s="6">
        <f t="shared" si="111"/>
        <v>-4.6181358575512057</v>
      </c>
      <c r="AN169" s="6">
        <f t="shared" si="112"/>
        <v>8.1586932418800814E-2</v>
      </c>
      <c r="AO169" s="6">
        <f t="shared" si="113"/>
        <v>-8.0935999999997385E-2</v>
      </c>
      <c r="AP169" s="6">
        <f t="shared" si="114"/>
        <v>332.02808663523416</v>
      </c>
      <c r="AQ169" s="4"/>
      <c r="AR169" s="13">
        <v>1.1919999999999999</v>
      </c>
      <c r="AS169" s="7">
        <f t="shared" si="115"/>
        <v>119200</v>
      </c>
      <c r="AT169" s="7">
        <f t="shared" si="116"/>
        <v>5.0762762554042178</v>
      </c>
      <c r="AU169" s="7">
        <f t="shared" si="117"/>
        <v>1.2000000000000011E-2</v>
      </c>
      <c r="AV169" s="7">
        <f t="shared" si="118"/>
        <v>-7.5890485827813379</v>
      </c>
      <c r="AW169" s="7">
        <f t="shared" si="119"/>
        <v>8.1586932418800814E-2</v>
      </c>
      <c r="AX169" s="7">
        <f t="shared" si="120"/>
        <v>-7.9863999999997423E-2</v>
      </c>
      <c r="AY169" s="7">
        <f t="shared" si="121"/>
        <v>327.63036363344298</v>
      </c>
      <c r="AZ169" s="4"/>
      <c r="BA169" s="15">
        <v>0.92700000000000005</v>
      </c>
      <c r="BB169" s="14">
        <f t="shared" si="122"/>
        <v>92700</v>
      </c>
      <c r="BC169" s="14">
        <f t="shared" si="123"/>
        <v>4.9670797341444972</v>
      </c>
      <c r="BD169" s="14">
        <f t="shared" si="124"/>
        <v>1.3000000000000012E-2</v>
      </c>
      <c r="BE169" s="14">
        <f t="shared" si="125"/>
        <v>-6.7599080674072427</v>
      </c>
      <c r="BF169" s="14">
        <f t="shared" si="126"/>
        <v>8.1586932418800814E-2</v>
      </c>
      <c r="BG169" s="14">
        <f t="shared" si="127"/>
        <v>-6.2108999999997992E-2</v>
      </c>
      <c r="BH169" s="14">
        <f t="shared" si="128"/>
        <v>254.79307641627653</v>
      </c>
    </row>
    <row r="170" spans="1:60" x14ac:dyDescent="0.3">
      <c r="A170" s="1">
        <v>-194</v>
      </c>
      <c r="B170" s="1">
        <v>434.09</v>
      </c>
      <c r="C170" s="1">
        <f t="shared" si="129"/>
        <v>4.3408999999999993E-4</v>
      </c>
      <c r="D170" s="1">
        <f t="shared" si="130"/>
        <v>-3.3624202187566521</v>
      </c>
      <c r="E170" s="1">
        <f t="shared" si="133"/>
        <v>6.1999999999995002E-7</v>
      </c>
      <c r="F170" s="4"/>
      <c r="G170" s="4"/>
      <c r="H170" s="2">
        <v>1.0409999999999999</v>
      </c>
      <c r="I170" s="2">
        <f t="shared" si="131"/>
        <v>104099.99999999999</v>
      </c>
      <c r="J170" s="2">
        <f t="shared" si="132"/>
        <v>5.0174507295105357</v>
      </c>
      <c r="K170" s="2">
        <f t="shared" si="134"/>
        <v>4.9999999999998934E-3</v>
      </c>
      <c r="L170" s="2">
        <f t="shared" si="90"/>
        <v>-3.6514746151522863</v>
      </c>
      <c r="M170" s="2">
        <f t="shared" si="91"/>
        <v>8.1661486517061649E-2</v>
      </c>
      <c r="N170" s="2">
        <f t="shared" si="92"/>
        <v>-6.4541999999994784E-2</v>
      </c>
      <c r="O170" s="2">
        <f t="shared" si="93"/>
        <v>286.53610522920877</v>
      </c>
      <c r="P170" s="4"/>
      <c r="Q170" s="9">
        <v>1.1259999999999999</v>
      </c>
      <c r="R170" s="3">
        <f t="shared" si="94"/>
        <v>112599.99999999999</v>
      </c>
      <c r="S170" s="3">
        <f t="shared" si="95"/>
        <v>5.0515383905153275</v>
      </c>
      <c r="T170" s="3">
        <f t="shared" si="96"/>
        <v>-2.0000000000000018E-3</v>
      </c>
      <c r="U170" s="3">
        <f t="shared" si="97"/>
        <v>-2.702347846535698</v>
      </c>
      <c r="V170" s="3">
        <f t="shared" si="98"/>
        <v>8.1661486517061649E-2</v>
      </c>
      <c r="W170" s="3">
        <f t="shared" si="99"/>
        <v>-6.9811999999994365E-2</v>
      </c>
      <c r="X170" s="3">
        <f t="shared" si="100"/>
        <v>309.93242506060432</v>
      </c>
      <c r="Y170" s="4"/>
      <c r="Z170" s="11">
        <v>1.044</v>
      </c>
      <c r="AA170" s="10">
        <f t="shared" si="101"/>
        <v>104400</v>
      </c>
      <c r="AB170" s="10">
        <f t="shared" si="102"/>
        <v>5.0187004986662433</v>
      </c>
      <c r="AC170" s="10">
        <f t="shared" si="103"/>
        <v>-8.0000000000000071E-3</v>
      </c>
      <c r="AD170" s="10">
        <f t="shared" si="104"/>
        <v>2.192983654826143</v>
      </c>
      <c r="AE170" s="10">
        <f t="shared" si="105"/>
        <v>8.1661486517061649E-2</v>
      </c>
      <c r="AF170" s="10">
        <f t="shared" si="106"/>
        <v>-6.4727999999994776E-2</v>
      </c>
      <c r="AG170" s="10">
        <f t="shared" si="107"/>
        <v>287.36185769384628</v>
      </c>
      <c r="AH170" s="4"/>
      <c r="AI170" s="12">
        <v>1.216</v>
      </c>
      <c r="AJ170" s="6">
        <f t="shared" si="108"/>
        <v>121600</v>
      </c>
      <c r="AK170" s="6">
        <f t="shared" si="109"/>
        <v>5.0849335749367164</v>
      </c>
      <c r="AL170" s="6">
        <f t="shared" si="110"/>
        <v>8.0000000000000071E-3</v>
      </c>
      <c r="AM170" s="6">
        <f t="shared" si="111"/>
        <v>-6.2413231276206185</v>
      </c>
      <c r="AN170" s="6">
        <f t="shared" si="112"/>
        <v>8.1661486517061649E-2</v>
      </c>
      <c r="AO170" s="6">
        <f t="shared" si="113"/>
        <v>-7.5391999999993922E-2</v>
      </c>
      <c r="AP170" s="6">
        <f t="shared" si="114"/>
        <v>334.70499899972907</v>
      </c>
      <c r="AQ170" s="4"/>
      <c r="AR170" s="13">
        <v>1.2050000000000001</v>
      </c>
      <c r="AS170" s="7">
        <f t="shared" si="115"/>
        <v>120500</v>
      </c>
      <c r="AT170" s="7">
        <f t="shared" si="116"/>
        <v>5.0809870469108871</v>
      </c>
      <c r="AU170" s="7">
        <f t="shared" si="117"/>
        <v>1.3000000000000123E-2</v>
      </c>
      <c r="AV170" s="7">
        <f t="shared" si="118"/>
        <v>-6.9250160435081307</v>
      </c>
      <c r="AW170" s="7">
        <f t="shared" si="119"/>
        <v>8.1661486517061649E-2</v>
      </c>
      <c r="AX170" s="7">
        <f t="shared" si="120"/>
        <v>-7.4709999999993976E-2</v>
      </c>
      <c r="AY170" s="7">
        <f t="shared" si="121"/>
        <v>331.67723996272491</v>
      </c>
      <c r="AZ170" s="4"/>
      <c r="BA170" s="15">
        <v>0.93600000000000005</v>
      </c>
      <c r="BB170" s="14">
        <f t="shared" si="122"/>
        <v>93600</v>
      </c>
      <c r="BC170" s="14">
        <f t="shared" si="123"/>
        <v>4.971275848738105</v>
      </c>
      <c r="BD170" s="14">
        <f t="shared" si="124"/>
        <v>9.000000000000008E-3</v>
      </c>
      <c r="BE170" s="14">
        <f t="shared" si="125"/>
        <v>-10.511356914881464</v>
      </c>
      <c r="BF170" s="14">
        <f t="shared" si="126"/>
        <v>8.1661486517061649E-2</v>
      </c>
      <c r="BG170" s="14">
        <f t="shared" si="127"/>
        <v>-5.8031999999995323E-2</v>
      </c>
      <c r="BH170" s="14">
        <f t="shared" si="128"/>
        <v>257.63476896689673</v>
      </c>
    </row>
    <row r="171" spans="1:60" x14ac:dyDescent="0.3">
      <c r="A171" s="1">
        <v>-193</v>
      </c>
      <c r="B171" s="1">
        <v>434.66</v>
      </c>
      <c r="C171" s="1">
        <f t="shared" si="129"/>
        <v>4.3466000000000002E-4</v>
      </c>
      <c r="D171" s="1">
        <f t="shared" si="130"/>
        <v>-3.3618503243331541</v>
      </c>
      <c r="E171" s="1">
        <f t="shared" si="133"/>
        <v>5.7000000000008433E-7</v>
      </c>
      <c r="F171" s="4"/>
      <c r="G171" s="4"/>
      <c r="H171" s="2">
        <v>1.046</v>
      </c>
      <c r="I171" s="2">
        <f t="shared" si="131"/>
        <v>104600</v>
      </c>
      <c r="J171" s="2">
        <f t="shared" si="132"/>
        <v>5.0195316845312554</v>
      </c>
      <c r="K171" s="2">
        <f t="shared" si="134"/>
        <v>5.0000000000001155E-3</v>
      </c>
      <c r="L171" s="2">
        <f t="shared" si="90"/>
        <v>-3.074148092536662</v>
      </c>
      <c r="M171" s="2">
        <f t="shared" si="91"/>
        <v>8.1723639939455389E-2</v>
      </c>
      <c r="N171" s="2">
        <f t="shared" si="92"/>
        <v>-5.9622000000008821E-2</v>
      </c>
      <c r="O171" s="2">
        <f t="shared" si="93"/>
        <v>288.29041468219378</v>
      </c>
      <c r="P171" s="4"/>
      <c r="Q171" s="9">
        <v>1.1299999999999999</v>
      </c>
      <c r="R171" s="3">
        <f t="shared" si="94"/>
        <v>112999.99999999999</v>
      </c>
      <c r="S171" s="3">
        <f t="shared" si="95"/>
        <v>5.0530784434834199</v>
      </c>
      <c r="T171" s="3">
        <f t="shared" si="96"/>
        <v>4.0000000000000036E-3</v>
      </c>
      <c r="U171" s="3">
        <f t="shared" si="97"/>
        <v>-2.8460306025278803</v>
      </c>
      <c r="V171" s="3">
        <f t="shared" si="98"/>
        <v>8.1723639939455389E-2</v>
      </c>
      <c r="W171" s="3">
        <f t="shared" si="99"/>
        <v>-6.4410000000009515E-2</v>
      </c>
      <c r="X171" s="3">
        <f t="shared" si="100"/>
        <v>311.44184377713088</v>
      </c>
      <c r="Y171" s="4"/>
      <c r="Z171" s="11">
        <v>1.0409999999999999</v>
      </c>
      <c r="AA171" s="10">
        <f t="shared" si="101"/>
        <v>104099.99999999999</v>
      </c>
      <c r="AB171" s="10">
        <f t="shared" si="102"/>
        <v>5.0174507295105357</v>
      </c>
      <c r="AC171" s="10">
        <f t="shared" si="103"/>
        <v>-3.0000000000001137E-3</v>
      </c>
      <c r="AD171" s="10">
        <f t="shared" si="104"/>
        <v>2.3244628614576861</v>
      </c>
      <c r="AE171" s="10">
        <f t="shared" si="105"/>
        <v>8.1723639939455389E-2</v>
      </c>
      <c r="AF171" s="10">
        <f t="shared" si="106"/>
        <v>-5.9337000000008772E-2</v>
      </c>
      <c r="AG171" s="10">
        <f t="shared" si="107"/>
        <v>286.91235342654267</v>
      </c>
      <c r="AH171" s="4"/>
      <c r="AI171" s="12">
        <v>1.226</v>
      </c>
      <c r="AJ171" s="6">
        <f t="shared" si="108"/>
        <v>122600</v>
      </c>
      <c r="AK171" s="6">
        <f t="shared" si="109"/>
        <v>5.0884904701823963</v>
      </c>
      <c r="AL171" s="6">
        <f t="shared" si="110"/>
        <v>1.0000000000000009E-2</v>
      </c>
      <c r="AM171" s="6">
        <f t="shared" si="111"/>
        <v>-3.9321110928392091</v>
      </c>
      <c r="AN171" s="6">
        <f t="shared" si="112"/>
        <v>8.1723639939455389E-2</v>
      </c>
      <c r="AO171" s="6">
        <f t="shared" si="113"/>
        <v>-6.9882000000010339E-2</v>
      </c>
      <c r="AP171" s="6">
        <f t="shared" si="114"/>
        <v>337.90061988563053</v>
      </c>
      <c r="AQ171" s="4"/>
      <c r="AR171" s="13">
        <v>1.216</v>
      </c>
      <c r="AS171" s="7">
        <f t="shared" si="115"/>
        <v>121600</v>
      </c>
      <c r="AT171" s="7">
        <f t="shared" si="116"/>
        <v>5.0849335749367164</v>
      </c>
      <c r="AU171" s="7">
        <f t="shared" si="117"/>
        <v>1.0999999999999899E-2</v>
      </c>
      <c r="AV171" s="7">
        <f t="shared" si="118"/>
        <v>-11.18208159463757</v>
      </c>
      <c r="AW171" s="7">
        <f t="shared" si="119"/>
        <v>8.1723639939455389E-2</v>
      </c>
      <c r="AX171" s="7">
        <f t="shared" si="120"/>
        <v>-6.9312000000010254E-2</v>
      </c>
      <c r="AY171" s="7">
        <f t="shared" si="121"/>
        <v>335.14449737432847</v>
      </c>
      <c r="AZ171" s="4"/>
      <c r="BA171" s="15">
        <v>0.94899999999999995</v>
      </c>
      <c r="BB171" s="14">
        <f t="shared" si="122"/>
        <v>94900</v>
      </c>
      <c r="BC171" s="14">
        <f t="shared" si="123"/>
        <v>4.9772662124272928</v>
      </c>
      <c r="BD171" s="14">
        <f t="shared" si="124"/>
        <v>1.2999999999999901E-2</v>
      </c>
      <c r="BE171" s="14">
        <f t="shared" si="125"/>
        <v>-7.6023977149713486</v>
      </c>
      <c r="BF171" s="14">
        <f t="shared" si="126"/>
        <v>8.1723639939455389E-2</v>
      </c>
      <c r="BG171" s="14">
        <f t="shared" si="127"/>
        <v>-5.4093000000008003E-2</v>
      </c>
      <c r="BH171" s="14">
        <f t="shared" si="128"/>
        <v>261.55602632256392</v>
      </c>
    </row>
    <row r="172" spans="1:60" x14ac:dyDescent="0.3">
      <c r="A172" s="1">
        <v>-192</v>
      </c>
      <c r="B172" s="1">
        <v>435.2</v>
      </c>
      <c r="C172" s="1">
        <f t="shared" si="129"/>
        <v>4.3519999999999995E-4</v>
      </c>
      <c r="D172" s="1">
        <f t="shared" si="130"/>
        <v>-3.3613111133098768</v>
      </c>
      <c r="E172" s="1">
        <f t="shared" si="133"/>
        <v>5.3999999999993723E-7</v>
      </c>
      <c r="F172" s="4"/>
      <c r="G172" s="4"/>
      <c r="H172" s="2">
        <v>1.05</v>
      </c>
      <c r="I172" s="2">
        <f t="shared" si="131"/>
        <v>105000</v>
      </c>
      <c r="J172" s="2">
        <f t="shared" si="132"/>
        <v>5.0211892990699383</v>
      </c>
      <c r="K172" s="2">
        <f t="shared" si="134"/>
        <v>4.0000000000000036E-3</v>
      </c>
      <c r="L172" s="2">
        <f t="shared" si="90"/>
        <v>-3.3789514911665588</v>
      </c>
      <c r="M172" s="2">
        <f t="shared" si="91"/>
        <v>8.1773374568004265E-2</v>
      </c>
      <c r="N172" s="2">
        <f t="shared" si="92"/>
        <v>-5.6699999999993408E-2</v>
      </c>
      <c r="O172" s="2">
        <f t="shared" si="93"/>
        <v>289.75239101011863</v>
      </c>
      <c r="P172" s="4"/>
      <c r="Q172" s="9">
        <v>1.1339999999999999</v>
      </c>
      <c r="R172" s="3">
        <f t="shared" si="94"/>
        <v>113399.99999999999</v>
      </c>
      <c r="S172" s="3">
        <f t="shared" si="95"/>
        <v>5.0546130545568877</v>
      </c>
      <c r="T172" s="3">
        <f t="shared" si="96"/>
        <v>4.0000000000000036E-3</v>
      </c>
      <c r="U172" s="3">
        <f t="shared" si="97"/>
        <v>-3.1290989073796651</v>
      </c>
      <c r="V172" s="3">
        <f t="shared" si="98"/>
        <v>8.1773374568004265E-2</v>
      </c>
      <c r="W172" s="3">
        <f t="shared" si="99"/>
        <v>-6.1235999999992873E-2</v>
      </c>
      <c r="X172" s="3">
        <f t="shared" si="100"/>
        <v>312.93258229092805</v>
      </c>
      <c r="Y172" s="4"/>
      <c r="Z172" s="11">
        <v>1.038</v>
      </c>
      <c r="AA172" s="10">
        <f t="shared" si="101"/>
        <v>103800</v>
      </c>
      <c r="AB172" s="10">
        <f t="shared" si="102"/>
        <v>5.0161973535124389</v>
      </c>
      <c r="AC172" s="10">
        <f t="shared" si="103"/>
        <v>-2.9999999999998916E-3</v>
      </c>
      <c r="AD172" s="10">
        <f t="shared" si="104"/>
        <v>1.7139121446326384</v>
      </c>
      <c r="AE172" s="10">
        <f t="shared" si="105"/>
        <v>8.1773374568004265E-2</v>
      </c>
      <c r="AF172" s="10">
        <f t="shared" si="106"/>
        <v>-5.6051999999993482E-2</v>
      </c>
      <c r="AG172" s="10">
        <f t="shared" si="107"/>
        <v>286.44093511286013</v>
      </c>
      <c r="AH172" s="4"/>
      <c r="AI172" s="12">
        <v>1.232</v>
      </c>
      <c r="AJ172" s="6">
        <f t="shared" si="108"/>
        <v>123200</v>
      </c>
      <c r="AK172" s="6">
        <f t="shared" si="109"/>
        <v>5.0906107078284064</v>
      </c>
      <c r="AL172" s="6">
        <f t="shared" si="110"/>
        <v>6.0000000000000053E-3</v>
      </c>
      <c r="AM172" s="6">
        <f t="shared" si="111"/>
        <v>-2.161322114907211</v>
      </c>
      <c r="AN172" s="6">
        <f t="shared" si="112"/>
        <v>8.1773374568004265E-2</v>
      </c>
      <c r="AO172" s="6">
        <f t="shared" si="113"/>
        <v>-6.652799999999226E-2</v>
      </c>
      <c r="AP172" s="6">
        <f t="shared" si="114"/>
        <v>339.97613878520588</v>
      </c>
      <c r="AQ172" s="4"/>
      <c r="AR172" s="13">
        <v>1.2330000000000001</v>
      </c>
      <c r="AS172" s="7">
        <f t="shared" si="115"/>
        <v>123300.00000000001</v>
      </c>
      <c r="AT172" s="7">
        <f t="shared" si="116"/>
        <v>5.0909630765957319</v>
      </c>
      <c r="AU172" s="7">
        <f t="shared" si="117"/>
        <v>1.7000000000000126E-2</v>
      </c>
      <c r="AV172" s="7">
        <f t="shared" si="118"/>
        <v>-19.954782932785982</v>
      </c>
      <c r="AW172" s="7">
        <f t="shared" si="119"/>
        <v>8.1773374568004265E-2</v>
      </c>
      <c r="AX172" s="7">
        <f t="shared" si="120"/>
        <v>-6.6581999999992272E-2</v>
      </c>
      <c r="AY172" s="7">
        <f t="shared" si="121"/>
        <v>340.25209344331074</v>
      </c>
      <c r="AZ172" s="4"/>
      <c r="BA172" s="15">
        <v>0.95799999999999996</v>
      </c>
      <c r="BB172" s="14">
        <f t="shared" si="122"/>
        <v>95800</v>
      </c>
      <c r="BC172" s="14">
        <f t="shared" si="123"/>
        <v>4.981365509078544</v>
      </c>
      <c r="BD172" s="14">
        <f t="shared" si="124"/>
        <v>9.000000000000008E-3</v>
      </c>
      <c r="BE172" s="14">
        <f t="shared" si="125"/>
        <v>-9.2281532417912455</v>
      </c>
      <c r="BF172" s="14">
        <f t="shared" si="126"/>
        <v>8.1773374568004265E-2</v>
      </c>
      <c r="BG172" s="14">
        <f t="shared" si="127"/>
        <v>-5.1731999999993984E-2</v>
      </c>
      <c r="BH172" s="14">
        <f t="shared" si="128"/>
        <v>264.36456246447011</v>
      </c>
    </row>
    <row r="173" spans="1:60" x14ac:dyDescent="0.3">
      <c r="A173" s="1">
        <v>-191</v>
      </c>
      <c r="B173" s="1">
        <v>435.69</v>
      </c>
      <c r="C173" s="1">
        <f t="shared" si="129"/>
        <v>4.3568999999999997E-4</v>
      </c>
      <c r="D173" s="1">
        <f t="shared" si="130"/>
        <v>-3.3608224079197857</v>
      </c>
      <c r="E173" s="1">
        <f t="shared" si="133"/>
        <v>4.9000000000001733E-7</v>
      </c>
      <c r="F173" s="4"/>
      <c r="G173" s="4"/>
      <c r="H173" s="2">
        <v>1.054</v>
      </c>
      <c r="I173" s="2">
        <f t="shared" si="131"/>
        <v>105400</v>
      </c>
      <c r="J173" s="2">
        <f t="shared" si="132"/>
        <v>5.0228406108765276</v>
      </c>
      <c r="K173" s="2">
        <f t="shared" si="134"/>
        <v>4.0000000000000036E-3</v>
      </c>
      <c r="L173" s="2">
        <f t="shared" si="90"/>
        <v>-4.5844851965183846</v>
      </c>
      <c r="M173" s="2">
        <f t="shared" si="91"/>
        <v>8.1810675995129367E-2</v>
      </c>
      <c r="N173" s="2">
        <f t="shared" si="92"/>
        <v>-5.1646000000001829E-2</v>
      </c>
      <c r="O173" s="2">
        <f t="shared" si="93"/>
        <v>291.18369020946102</v>
      </c>
      <c r="P173" s="4"/>
      <c r="Q173" s="9">
        <v>1.1379999999999999</v>
      </c>
      <c r="R173" s="3">
        <f t="shared" si="94"/>
        <v>113799.99999999999</v>
      </c>
      <c r="S173" s="3">
        <f t="shared" si="95"/>
        <v>5.0561422620590522</v>
      </c>
      <c r="T173" s="3">
        <f t="shared" si="96"/>
        <v>4.0000000000000036E-3</v>
      </c>
      <c r="U173" s="3">
        <f t="shared" si="97"/>
        <v>0</v>
      </c>
      <c r="V173" s="3">
        <f t="shared" si="98"/>
        <v>8.1810675995129367E-2</v>
      </c>
      <c r="W173" s="3">
        <f t="shared" si="99"/>
        <v>-5.5762000000001963E-2</v>
      </c>
      <c r="X173" s="3">
        <f t="shared" si="100"/>
        <v>314.38998051078426</v>
      </c>
      <c r="Y173" s="4"/>
      <c r="Z173" s="11">
        <v>1.036</v>
      </c>
      <c r="AA173" s="10">
        <f t="shared" si="101"/>
        <v>103600</v>
      </c>
      <c r="AB173" s="10">
        <f t="shared" si="102"/>
        <v>5.0153597554092144</v>
      </c>
      <c r="AC173" s="10">
        <f t="shared" si="103"/>
        <v>-2.0000000000000018E-3</v>
      </c>
      <c r="AD173" s="10">
        <f t="shared" si="104"/>
        <v>-4.6639469679542422</v>
      </c>
      <c r="AE173" s="10">
        <f t="shared" si="105"/>
        <v>8.1810675995129367E-2</v>
      </c>
      <c r="AF173" s="10">
        <f t="shared" si="106"/>
        <v>-5.0764000000001794E-2</v>
      </c>
      <c r="AG173" s="10">
        <f t="shared" si="107"/>
        <v>286.21091371632031</v>
      </c>
      <c r="AH173" s="4"/>
      <c r="AI173" s="12">
        <v>1.2350000000000001</v>
      </c>
      <c r="AJ173" s="6">
        <f t="shared" si="108"/>
        <v>123500.00000000001</v>
      </c>
      <c r="AK173" s="6">
        <f t="shared" si="109"/>
        <v>5.0916669575956846</v>
      </c>
      <c r="AL173" s="6">
        <f t="shared" si="110"/>
        <v>3.0000000000001137E-3</v>
      </c>
      <c r="AM173" s="6">
        <f t="shared" si="111"/>
        <v>0</v>
      </c>
      <c r="AN173" s="6">
        <f t="shared" si="112"/>
        <v>8.1810675995129367E-2</v>
      </c>
      <c r="AO173" s="6">
        <f t="shared" si="113"/>
        <v>-6.051500000000215E-2</v>
      </c>
      <c r="AP173" s="6">
        <f t="shared" si="114"/>
        <v>341.18772050159811</v>
      </c>
      <c r="AQ173" s="4"/>
      <c r="AR173" s="13">
        <v>1.2609999999999999</v>
      </c>
      <c r="AS173" s="7">
        <f t="shared" si="115"/>
        <v>126099.99999999999</v>
      </c>
      <c r="AT173" s="7">
        <f t="shared" si="116"/>
        <v>5.1007150865730813</v>
      </c>
      <c r="AU173" s="7">
        <f t="shared" si="117"/>
        <v>2.7999999999999803E-2</v>
      </c>
      <c r="AV173" s="7">
        <f t="shared" si="118"/>
        <v>-18.263540141790717</v>
      </c>
      <c r="AW173" s="7">
        <f t="shared" si="119"/>
        <v>8.1810675995129367E-2</v>
      </c>
      <c r="AX173" s="7">
        <f t="shared" si="120"/>
        <v>-6.1789000000002176E-2</v>
      </c>
      <c r="AY173" s="7">
        <f t="shared" si="121"/>
        <v>348.37061988057906</v>
      </c>
      <c r="AZ173" s="4"/>
      <c r="BA173" s="15">
        <v>0.96799999999999997</v>
      </c>
      <c r="BB173" s="14">
        <f t="shared" si="122"/>
        <v>96800</v>
      </c>
      <c r="BC173" s="14">
        <f t="shared" si="123"/>
        <v>4.9858753573083936</v>
      </c>
      <c r="BD173" s="14">
        <f t="shared" si="124"/>
        <v>1.0000000000000009E-2</v>
      </c>
      <c r="BE173" s="14">
        <f t="shared" si="125"/>
        <v>-6.97985459094512</v>
      </c>
      <c r="BF173" s="14">
        <f t="shared" si="126"/>
        <v>8.1810675995129367E-2</v>
      </c>
      <c r="BG173" s="14">
        <f t="shared" si="127"/>
        <v>-4.7432000000001681E-2</v>
      </c>
      <c r="BH173" s="14">
        <f t="shared" si="128"/>
        <v>267.42486918667765</v>
      </c>
    </row>
    <row r="174" spans="1:60" x14ac:dyDescent="0.3">
      <c r="A174" s="1">
        <v>-190</v>
      </c>
      <c r="B174" s="1">
        <v>436.14</v>
      </c>
      <c r="C174" s="1">
        <f t="shared" si="129"/>
        <v>4.3613999999999995E-4</v>
      </c>
      <c r="D174" s="1">
        <f t="shared" si="130"/>
        <v>-3.360374080759188</v>
      </c>
      <c r="E174" s="1">
        <f t="shared" si="133"/>
        <v>4.4999999999998383E-7</v>
      </c>
      <c r="F174" s="4"/>
      <c r="G174" s="4"/>
      <c r="H174" s="2">
        <v>1.0589999999999999</v>
      </c>
      <c r="I174" s="2">
        <f t="shared" si="131"/>
        <v>105900</v>
      </c>
      <c r="J174" s="2">
        <f t="shared" si="132"/>
        <v>5.024895960107485</v>
      </c>
      <c r="K174" s="2">
        <f t="shared" si="134"/>
        <v>4.9999999999998934E-3</v>
      </c>
      <c r="L174" s="2">
        <f t="shared" si="90"/>
        <v>-3.0858575701845843</v>
      </c>
      <c r="M174" s="2">
        <f t="shared" si="91"/>
        <v>8.1835533527396448E-2</v>
      </c>
      <c r="N174" s="2">
        <f t="shared" si="92"/>
        <v>-4.7654999999998289E-2</v>
      </c>
      <c r="O174" s="2">
        <f t="shared" si="93"/>
        <v>292.86719116825799</v>
      </c>
      <c r="P174" s="4"/>
      <c r="Q174" s="9">
        <v>1.1379999999999999</v>
      </c>
      <c r="R174" s="3">
        <f t="shared" si="94"/>
        <v>113799.99999999999</v>
      </c>
      <c r="S174" s="3">
        <f t="shared" si="95"/>
        <v>5.0561422620590522</v>
      </c>
      <c r="T174" s="3">
        <f t="shared" si="96"/>
        <v>0</v>
      </c>
      <c r="U174" s="3">
        <f t="shared" si="97"/>
        <v>0.95898900559244149</v>
      </c>
      <c r="V174" s="3">
        <f t="shared" si="98"/>
        <v>8.1835533527396448E-2</v>
      </c>
      <c r="W174" s="3">
        <f t="shared" si="99"/>
        <v>-5.1209999999998153E-2</v>
      </c>
      <c r="X174" s="3">
        <f t="shared" si="100"/>
        <v>314.71469645843018</v>
      </c>
      <c r="Y174" s="4"/>
      <c r="Z174" s="11">
        <v>1.0409999999999999</v>
      </c>
      <c r="AA174" s="10">
        <f t="shared" si="101"/>
        <v>104099.99999999999</v>
      </c>
      <c r="AB174" s="10">
        <f t="shared" si="102"/>
        <v>5.0174507295105357</v>
      </c>
      <c r="AC174" s="10">
        <f t="shared" si="103"/>
        <v>4.9999999999998934E-3</v>
      </c>
      <c r="AD174" s="10">
        <f t="shared" si="104"/>
        <v>-6.2692696904422807</v>
      </c>
      <c r="AE174" s="10">
        <f t="shared" si="105"/>
        <v>8.1835533527396448E-2</v>
      </c>
      <c r="AF174" s="10">
        <f t="shared" si="106"/>
        <v>-4.6844999999998312E-2</v>
      </c>
      <c r="AG174" s="10">
        <f t="shared" si="107"/>
        <v>287.8892785704972</v>
      </c>
      <c r="AH174" s="4"/>
      <c r="AI174" s="12">
        <v>1.2350000000000001</v>
      </c>
      <c r="AJ174" s="6">
        <f t="shared" si="108"/>
        <v>123500.00000000001</v>
      </c>
      <c r="AK174" s="6">
        <f t="shared" si="109"/>
        <v>5.0916669575956846</v>
      </c>
      <c r="AL174" s="6">
        <f t="shared" si="110"/>
        <v>0</v>
      </c>
      <c r="AM174" s="6">
        <f t="shared" si="111"/>
        <v>-1.7651297113635385</v>
      </c>
      <c r="AN174" s="6">
        <f t="shared" si="112"/>
        <v>8.1835533527396448E-2</v>
      </c>
      <c r="AO174" s="6">
        <f t="shared" si="113"/>
        <v>-5.5574999999998008E-2</v>
      </c>
      <c r="AP174" s="6">
        <f t="shared" si="114"/>
        <v>341.54011434636323</v>
      </c>
      <c r="AQ174" s="4"/>
      <c r="AR174" s="13">
        <v>1.2849999999999999</v>
      </c>
      <c r="AS174" s="7">
        <f t="shared" si="115"/>
        <v>128499.99999999999</v>
      </c>
      <c r="AT174" s="7">
        <f t="shared" si="116"/>
        <v>5.1089031276673129</v>
      </c>
      <c r="AU174" s="7">
        <f t="shared" si="117"/>
        <v>2.4000000000000021E-2</v>
      </c>
      <c r="AV174" s="7">
        <f t="shared" si="118"/>
        <v>-14.336850126317835</v>
      </c>
      <c r="AW174" s="7">
        <f t="shared" si="119"/>
        <v>8.1835533527396448E-2</v>
      </c>
      <c r="AX174" s="7">
        <f t="shared" si="120"/>
        <v>-5.7824999999997913E-2</v>
      </c>
      <c r="AY174" s="7">
        <f t="shared" si="121"/>
        <v>355.36764934014303</v>
      </c>
      <c r="AZ174" s="4"/>
      <c r="BA174" s="15">
        <v>0.97499999999999998</v>
      </c>
      <c r="BB174" s="14">
        <f t="shared" si="122"/>
        <v>97500</v>
      </c>
      <c r="BC174" s="14">
        <f t="shared" si="123"/>
        <v>4.989004615698537</v>
      </c>
      <c r="BD174" s="14">
        <f t="shared" si="124"/>
        <v>7.0000000000000062E-3</v>
      </c>
      <c r="BE174" s="14">
        <f t="shared" si="125"/>
        <v>-4.4661267036362471</v>
      </c>
      <c r="BF174" s="14">
        <f t="shared" si="126"/>
        <v>8.1835533527396448E-2</v>
      </c>
      <c r="BG174" s="14">
        <f t="shared" si="127"/>
        <v>-4.3874999999998422E-2</v>
      </c>
      <c r="BH174" s="14">
        <f t="shared" si="128"/>
        <v>269.6369323787078</v>
      </c>
    </row>
    <row r="175" spans="1:60" x14ac:dyDescent="0.3">
      <c r="A175" s="1">
        <v>-189</v>
      </c>
      <c r="B175" s="1">
        <v>436.54</v>
      </c>
      <c r="C175" s="1">
        <f t="shared" si="129"/>
        <v>4.3654000000000002E-4</v>
      </c>
      <c r="D175" s="1">
        <f t="shared" si="130"/>
        <v>-3.3599759558911333</v>
      </c>
      <c r="E175" s="1">
        <f t="shared" si="133"/>
        <v>4.0000000000006393E-7</v>
      </c>
      <c r="F175" s="4"/>
      <c r="G175" s="4"/>
      <c r="H175" s="2">
        <v>1.0620000000000001</v>
      </c>
      <c r="I175" s="2">
        <f t="shared" si="131"/>
        <v>106200</v>
      </c>
      <c r="J175" s="2">
        <f t="shared" si="132"/>
        <v>5.0261245167454502</v>
      </c>
      <c r="K175" s="2">
        <f t="shared" si="134"/>
        <v>3.0000000000001137E-3</v>
      </c>
      <c r="L175" s="2">
        <f t="shared" si="90"/>
        <v>-5.5441049192728364</v>
      </c>
      <c r="M175" s="2">
        <f t="shared" si="91"/>
        <v>8.1847940188225984E-2</v>
      </c>
      <c r="N175" s="2">
        <f t="shared" si="92"/>
        <v>-4.248000000000679E-2</v>
      </c>
      <c r="O175" s="2">
        <f t="shared" si="93"/>
        <v>293.96620342129233</v>
      </c>
      <c r="P175" s="4"/>
      <c r="Q175" s="9">
        <v>1.137</v>
      </c>
      <c r="R175" s="3">
        <f t="shared" si="94"/>
        <v>113700</v>
      </c>
      <c r="S175" s="3">
        <f t="shared" si="95"/>
        <v>5.0557604646877348</v>
      </c>
      <c r="T175" s="3">
        <f t="shared" si="96"/>
        <v>-9.9999999999988987E-4</v>
      </c>
      <c r="U175" s="3">
        <f t="shared" si="97"/>
        <v>-3.1102462456042379</v>
      </c>
      <c r="V175" s="3">
        <f t="shared" si="98"/>
        <v>8.1847940188225984E-2</v>
      </c>
      <c r="W175" s="3">
        <f t="shared" si="99"/>
        <v>-4.5480000000007272E-2</v>
      </c>
      <c r="X175" s="3">
        <f t="shared" si="100"/>
        <v>314.72652852166613</v>
      </c>
      <c r="Y175" s="4"/>
      <c r="Z175" s="11">
        <v>1.0469999999999999</v>
      </c>
      <c r="AA175" s="10">
        <f t="shared" si="101"/>
        <v>104700</v>
      </c>
      <c r="AB175" s="10">
        <f t="shared" si="102"/>
        <v>5.0199466816788423</v>
      </c>
      <c r="AC175" s="10">
        <f t="shared" si="103"/>
        <v>6.0000000000000053E-3</v>
      </c>
      <c r="AD175" s="10">
        <f t="shared" si="104"/>
        <v>-5.6233444487314914</v>
      </c>
      <c r="AE175" s="10">
        <f t="shared" si="105"/>
        <v>8.1847940188225984E-2</v>
      </c>
      <c r="AF175" s="10">
        <f t="shared" si="106"/>
        <v>-4.1880000000006697E-2</v>
      </c>
      <c r="AG175" s="10">
        <f t="shared" si="107"/>
        <v>289.81413840121758</v>
      </c>
      <c r="AH175" s="4"/>
      <c r="AI175" s="12">
        <v>1.2370000000000001</v>
      </c>
      <c r="AJ175" s="6">
        <f t="shared" si="108"/>
        <v>123700.00000000001</v>
      </c>
      <c r="AK175" s="6">
        <f t="shared" si="109"/>
        <v>5.0923696996291206</v>
      </c>
      <c r="AL175" s="6">
        <f t="shared" si="110"/>
        <v>2.0000000000000018E-3</v>
      </c>
      <c r="AM175" s="6">
        <f t="shared" si="111"/>
        <v>-3.8106175703742449</v>
      </c>
      <c r="AN175" s="6">
        <f t="shared" si="112"/>
        <v>8.1847940188225984E-2</v>
      </c>
      <c r="AO175" s="6">
        <f t="shared" si="113"/>
        <v>-4.9480000000007913E-2</v>
      </c>
      <c r="AP175" s="6">
        <f t="shared" si="114"/>
        <v>342.40696198883114</v>
      </c>
      <c r="AQ175" s="4"/>
      <c r="AR175" s="13">
        <v>1.302</v>
      </c>
      <c r="AS175" s="7">
        <f t="shared" si="115"/>
        <v>130200</v>
      </c>
      <c r="AT175" s="7">
        <f t="shared" si="116"/>
        <v>5.114610984232173</v>
      </c>
      <c r="AU175" s="7">
        <f t="shared" si="117"/>
        <v>1.7000000000000126E-2</v>
      </c>
      <c r="AV175" s="7">
        <f t="shared" si="118"/>
        <v>-13.520626273035871</v>
      </c>
      <c r="AW175" s="7">
        <f t="shared" si="119"/>
        <v>8.1847940188225984E-2</v>
      </c>
      <c r="AX175" s="7">
        <f t="shared" si="120"/>
        <v>-5.2080000000008321E-2</v>
      </c>
      <c r="AY175" s="7">
        <f t="shared" si="121"/>
        <v>360.39924374248835</v>
      </c>
      <c r="AZ175" s="4"/>
      <c r="BA175" s="15">
        <v>0.97899999999999998</v>
      </c>
      <c r="BB175" s="14">
        <f t="shared" si="122"/>
        <v>97900</v>
      </c>
      <c r="BC175" s="14">
        <f t="shared" si="123"/>
        <v>4.9907826918031377</v>
      </c>
      <c r="BD175" s="14">
        <f t="shared" si="124"/>
        <v>4.0000000000000036E-3</v>
      </c>
      <c r="BE175" s="14">
        <f t="shared" si="125"/>
        <v>-7.2118621544180357</v>
      </c>
      <c r="BF175" s="14">
        <f t="shared" si="126"/>
        <v>8.1847940188225984E-2</v>
      </c>
      <c r="BG175" s="14">
        <f t="shared" si="127"/>
        <v>-3.9160000000006259E-2</v>
      </c>
      <c r="BH175" s="14">
        <f t="shared" si="128"/>
        <v>270.99144364354538</v>
      </c>
    </row>
    <row r="176" spans="1:60" x14ac:dyDescent="0.3">
      <c r="A176" s="1">
        <v>-188</v>
      </c>
      <c r="B176" s="1">
        <v>436.91</v>
      </c>
      <c r="C176" s="1">
        <f t="shared" si="129"/>
        <v>4.3690999999999999E-4</v>
      </c>
      <c r="D176" s="1">
        <f t="shared" si="130"/>
        <v>-3.3596080150406764</v>
      </c>
      <c r="E176" s="1">
        <f t="shared" si="133"/>
        <v>3.6999999999997105E-7</v>
      </c>
      <c r="F176" s="4"/>
      <c r="G176" s="4"/>
      <c r="H176" s="2">
        <v>1.0669999999999999</v>
      </c>
      <c r="I176" s="2">
        <f t="shared" si="131"/>
        <v>106700</v>
      </c>
      <c r="J176" s="2">
        <f t="shared" si="132"/>
        <v>5.0281644194244697</v>
      </c>
      <c r="K176" s="2">
        <f t="shared" si="134"/>
        <v>4.9999999999998934E-3</v>
      </c>
      <c r="L176" s="2">
        <f t="shared" si="90"/>
        <v>-3.8348467559380057</v>
      </c>
      <c r="M176" s="2">
        <f t="shared" si="91"/>
        <v>8.184789271956594E-2</v>
      </c>
      <c r="N176" s="2">
        <f t="shared" si="92"/>
        <v>-3.9478999999996912E-2</v>
      </c>
      <c r="O176" s="2">
        <f t="shared" si="93"/>
        <v>295.60055629748427</v>
      </c>
      <c r="P176" s="4"/>
      <c r="Q176" s="9">
        <v>1.1399999999999999</v>
      </c>
      <c r="R176" s="3">
        <f t="shared" si="94"/>
        <v>113999.99999999999</v>
      </c>
      <c r="S176" s="3">
        <f t="shared" si="95"/>
        <v>5.0569048513364727</v>
      </c>
      <c r="T176" s="3">
        <f t="shared" si="96"/>
        <v>2.9999999999998916E-3</v>
      </c>
      <c r="U176" s="3">
        <f t="shared" si="97"/>
        <v>-1.1975833200301018</v>
      </c>
      <c r="V176" s="3">
        <f t="shared" si="98"/>
        <v>8.184789271956594E-2</v>
      </c>
      <c r="W176" s="3">
        <f t="shared" si="99"/>
        <v>-4.2179999999996692E-2</v>
      </c>
      <c r="X176" s="3">
        <f t="shared" si="100"/>
        <v>315.82439941811811</v>
      </c>
      <c r="Y176" s="4"/>
      <c r="Z176" s="11">
        <v>1.052</v>
      </c>
      <c r="AA176" s="10">
        <f t="shared" si="101"/>
        <v>105200</v>
      </c>
      <c r="AB176" s="10">
        <f t="shared" si="102"/>
        <v>5.0220157398177205</v>
      </c>
      <c r="AC176" s="10">
        <f t="shared" si="103"/>
        <v>5.0000000000001155E-3</v>
      </c>
      <c r="AD176" s="10">
        <f t="shared" si="104"/>
        <v>-6.4762742910194184</v>
      </c>
      <c r="AE176" s="10">
        <f t="shared" si="105"/>
        <v>8.184789271956594E-2</v>
      </c>
      <c r="AF176" s="10">
        <f t="shared" si="106"/>
        <v>-3.8923999999996954E-2</v>
      </c>
      <c r="AG176" s="10">
        <f t="shared" si="107"/>
        <v>291.44497209461429</v>
      </c>
      <c r="AH176" s="4"/>
      <c r="AI176" s="12">
        <v>1.2410000000000001</v>
      </c>
      <c r="AJ176" s="6">
        <f t="shared" si="108"/>
        <v>124100.00000000001</v>
      </c>
      <c r="AK176" s="6">
        <f t="shared" si="109"/>
        <v>5.09377178149873</v>
      </c>
      <c r="AL176" s="6">
        <f t="shared" si="110"/>
        <v>4.0000000000000036E-3</v>
      </c>
      <c r="AM176" s="6">
        <f t="shared" si="111"/>
        <v>2.202974169497427</v>
      </c>
      <c r="AN176" s="6">
        <f t="shared" si="112"/>
        <v>8.184789271956594E-2</v>
      </c>
      <c r="AO176" s="6">
        <f t="shared" si="113"/>
        <v>-4.5916999999996412E-2</v>
      </c>
      <c r="AP176" s="6">
        <f t="shared" si="114"/>
        <v>343.80533305077603</v>
      </c>
      <c r="AQ176" s="4"/>
      <c r="AR176" s="13">
        <v>1.3169999999999999</v>
      </c>
      <c r="AS176" s="7">
        <f t="shared" si="115"/>
        <v>131700</v>
      </c>
      <c r="AT176" s="7">
        <f t="shared" si="116"/>
        <v>5.1195857749617835</v>
      </c>
      <c r="AU176" s="7">
        <f t="shared" si="117"/>
        <v>1.4999999999999902E-2</v>
      </c>
      <c r="AV176" s="7">
        <f t="shared" si="118"/>
        <v>-14.442590495538225</v>
      </c>
      <c r="AW176" s="7">
        <f t="shared" si="119"/>
        <v>8.184789271956594E-2</v>
      </c>
      <c r="AX176" s="7">
        <f t="shared" si="120"/>
        <v>-4.8728999999996185E-2</v>
      </c>
      <c r="AY176" s="7">
        <f t="shared" si="121"/>
        <v>364.86029301198386</v>
      </c>
      <c r="AZ176" s="4"/>
      <c r="BA176" s="15">
        <v>0.98499999999999999</v>
      </c>
      <c r="BB176" s="14">
        <f t="shared" si="122"/>
        <v>98500</v>
      </c>
      <c r="BC176" s="14">
        <f t="shared" si="123"/>
        <v>4.9934362304976121</v>
      </c>
      <c r="BD176" s="14">
        <f t="shared" si="124"/>
        <v>6.0000000000000053E-3</v>
      </c>
      <c r="BE176" s="14">
        <f t="shared" si="125"/>
        <v>-11.048340841289296</v>
      </c>
      <c r="BF176" s="14">
        <f t="shared" si="126"/>
        <v>8.184789271956594E-2</v>
      </c>
      <c r="BG176" s="14">
        <f t="shared" si="127"/>
        <v>-3.6444999999997146E-2</v>
      </c>
      <c r="BH176" s="14">
        <f t="shared" si="128"/>
        <v>272.88336265512839</v>
      </c>
    </row>
    <row r="177" spans="1:60" x14ac:dyDescent="0.3">
      <c r="A177" s="1">
        <v>-187</v>
      </c>
      <c r="B177" s="1">
        <v>437.23</v>
      </c>
      <c r="C177" s="1">
        <f t="shared" si="129"/>
        <v>4.3722999999999999E-4</v>
      </c>
      <c r="D177" s="1">
        <f t="shared" si="130"/>
        <v>-3.3592900471169642</v>
      </c>
      <c r="E177" s="1">
        <f t="shared" si="133"/>
        <v>3.1999999999999694E-7</v>
      </c>
      <c r="F177" s="4"/>
      <c r="G177" s="4"/>
      <c r="H177" s="2">
        <v>1.07</v>
      </c>
      <c r="I177" s="2">
        <f t="shared" si="131"/>
        <v>107000</v>
      </c>
      <c r="J177" s="2">
        <f t="shared" si="132"/>
        <v>5.0293837776852097</v>
      </c>
      <c r="K177" s="2">
        <f t="shared" si="134"/>
        <v>3.0000000000001137E-3</v>
      </c>
      <c r="L177" s="2">
        <f t="shared" si="90"/>
        <v>-2.9169675347660831</v>
      </c>
      <c r="M177" s="2">
        <f t="shared" si="91"/>
        <v>8.1835391582527034E-2</v>
      </c>
      <c r="N177" s="2">
        <f t="shared" si="92"/>
        <v>-3.4239999999999673E-2</v>
      </c>
      <c r="O177" s="2">
        <f t="shared" si="93"/>
        <v>296.64878452347898</v>
      </c>
      <c r="P177" s="4"/>
      <c r="Q177" s="9">
        <v>1.141</v>
      </c>
      <c r="R177" s="3">
        <f t="shared" si="94"/>
        <v>114100</v>
      </c>
      <c r="S177" s="3">
        <f t="shared" si="95"/>
        <v>5.057285644418215</v>
      </c>
      <c r="T177" s="3">
        <f t="shared" si="96"/>
        <v>1.0000000000001119E-3</v>
      </c>
      <c r="U177" s="3">
        <f t="shared" si="97"/>
        <v>-5.4664470870269009</v>
      </c>
      <c r="V177" s="3">
        <f t="shared" si="98"/>
        <v>8.1835391582527034E-2</v>
      </c>
      <c r="W177" s="3">
        <f t="shared" si="99"/>
        <v>-3.6511999999999649E-2</v>
      </c>
      <c r="X177" s="3">
        <f t="shared" si="100"/>
        <v>316.33295620681264</v>
      </c>
      <c r="Y177" s="4"/>
      <c r="Z177" s="11">
        <v>1.0569999999999999</v>
      </c>
      <c r="AA177" s="10">
        <f t="shared" si="101"/>
        <v>105700</v>
      </c>
      <c r="AB177" s="10">
        <f t="shared" si="102"/>
        <v>5.0240749873074266</v>
      </c>
      <c r="AC177" s="10">
        <f t="shared" si="103"/>
        <v>4.9999999999998934E-3</v>
      </c>
      <c r="AD177" s="10">
        <f t="shared" si="104"/>
        <v>1.4785004993438515</v>
      </c>
      <c r="AE177" s="10">
        <f t="shared" si="105"/>
        <v>8.1835391582527034E-2</v>
      </c>
      <c r="AF177" s="10">
        <f t="shared" si="106"/>
        <v>-3.3823999999999674E-2</v>
      </c>
      <c r="AG177" s="10">
        <f t="shared" si="107"/>
        <v>293.04464041244609</v>
      </c>
      <c r="AH177" s="4"/>
      <c r="AI177" s="12">
        <v>1.2390000000000001</v>
      </c>
      <c r="AJ177" s="6">
        <f t="shared" si="108"/>
        <v>123900.00000000001</v>
      </c>
      <c r="AK177" s="6">
        <f t="shared" si="109"/>
        <v>5.0930713063760633</v>
      </c>
      <c r="AL177" s="6">
        <f t="shared" si="110"/>
        <v>-2.0000000000000018E-3</v>
      </c>
      <c r="AM177" s="6">
        <f t="shared" si="111"/>
        <v>0</v>
      </c>
      <c r="AN177" s="6">
        <f t="shared" si="112"/>
        <v>8.1835391582527034E-2</v>
      </c>
      <c r="AO177" s="6">
        <f t="shared" si="113"/>
        <v>-3.9647999999999628E-2</v>
      </c>
      <c r="AP177" s="6">
        <f t="shared" si="114"/>
        <v>343.50265796690701</v>
      </c>
      <c r="AQ177" s="4"/>
      <c r="AR177" s="13">
        <v>1.331</v>
      </c>
      <c r="AS177" s="7">
        <f t="shared" si="115"/>
        <v>133100</v>
      </c>
      <c r="AT177" s="7">
        <f t="shared" si="116"/>
        <v>5.1241780554746752</v>
      </c>
      <c r="AU177" s="7">
        <f t="shared" si="117"/>
        <v>1.4000000000000012E-2</v>
      </c>
      <c r="AV177" s="7">
        <f t="shared" si="118"/>
        <v>-1.1731398680882479</v>
      </c>
      <c r="AW177" s="7">
        <f t="shared" si="119"/>
        <v>8.1835391582527034E-2</v>
      </c>
      <c r="AX177" s="7">
        <f t="shared" si="120"/>
        <v>-4.2591999999999595E-2</v>
      </c>
      <c r="AY177" s="7">
        <f t="shared" si="121"/>
        <v>369.00890859883231</v>
      </c>
      <c r="AZ177" s="4"/>
      <c r="BA177" s="15">
        <v>0.99299999999999999</v>
      </c>
      <c r="BB177" s="14">
        <f t="shared" si="122"/>
        <v>99300</v>
      </c>
      <c r="BC177" s="14">
        <f t="shared" si="123"/>
        <v>4.9969492484953815</v>
      </c>
      <c r="BD177" s="14">
        <f t="shared" si="124"/>
        <v>8.0000000000000071E-3</v>
      </c>
      <c r="BE177" s="14">
        <f t="shared" si="125"/>
        <v>-12.533954199270619</v>
      </c>
      <c r="BF177" s="14">
        <f t="shared" si="126"/>
        <v>8.1835391582527034E-2</v>
      </c>
      <c r="BG177" s="14">
        <f t="shared" si="127"/>
        <v>-3.1775999999999693E-2</v>
      </c>
      <c r="BH177" s="14">
        <f t="shared" si="128"/>
        <v>275.30116171197631</v>
      </c>
    </row>
    <row r="178" spans="1:60" x14ac:dyDescent="0.3">
      <c r="A178" s="1">
        <v>-186</v>
      </c>
      <c r="B178" s="1">
        <v>437.51</v>
      </c>
      <c r="C178" s="1">
        <f t="shared" si="129"/>
        <v>4.3750999999999995E-4</v>
      </c>
      <c r="D178" s="1">
        <f t="shared" si="130"/>
        <v>-3.3590120160240997</v>
      </c>
      <c r="E178" s="1">
        <f t="shared" si="133"/>
        <v>2.7999999999996344E-7</v>
      </c>
      <c r="F178" s="4"/>
      <c r="G178" s="4"/>
      <c r="H178" s="2">
        <v>1.0720000000000001</v>
      </c>
      <c r="I178" s="2">
        <f t="shared" si="131"/>
        <v>107200</v>
      </c>
      <c r="J178" s="2">
        <f t="shared" si="132"/>
        <v>5.030194785356751</v>
      </c>
      <c r="K178" s="2">
        <f t="shared" si="134"/>
        <v>2.0000000000000018E-3</v>
      </c>
      <c r="L178" s="2">
        <f t="shared" si="90"/>
        <v>-3.5465384871995655</v>
      </c>
      <c r="M178" s="2">
        <f t="shared" si="91"/>
        <v>8.1810440956979619E-2</v>
      </c>
      <c r="N178" s="2">
        <f t="shared" si="92"/>
        <v>-3.0015999999996081E-2</v>
      </c>
      <c r="O178" s="2">
        <f t="shared" si="93"/>
        <v>297.39359578382624</v>
      </c>
      <c r="P178" s="4"/>
      <c r="Q178" s="9">
        <v>1.145</v>
      </c>
      <c r="R178" s="3">
        <f t="shared" si="94"/>
        <v>114500</v>
      </c>
      <c r="S178" s="3">
        <f t="shared" si="95"/>
        <v>5.0588054866759071</v>
      </c>
      <c r="T178" s="3">
        <f t="shared" si="96"/>
        <v>4.0000000000000036E-3</v>
      </c>
      <c r="U178" s="3">
        <f t="shared" si="97"/>
        <v>0</v>
      </c>
      <c r="V178" s="3">
        <f t="shared" si="98"/>
        <v>8.1810440956979619E-2</v>
      </c>
      <c r="W178" s="3">
        <f t="shared" si="99"/>
        <v>-3.2059999999995814E-2</v>
      </c>
      <c r="X178" s="3">
        <f t="shared" si="100"/>
        <v>317.64521191462791</v>
      </c>
      <c r="Y178" s="4"/>
      <c r="Z178" s="11">
        <v>1.056</v>
      </c>
      <c r="AA178" s="10">
        <f t="shared" si="101"/>
        <v>105600</v>
      </c>
      <c r="AB178" s="10">
        <f t="shared" si="102"/>
        <v>5.0236639181977933</v>
      </c>
      <c r="AC178" s="10">
        <f t="shared" si="103"/>
        <v>-9.9999999999988987E-4</v>
      </c>
      <c r="AD178" s="10">
        <f t="shared" si="104"/>
        <v>3.6070481845300395</v>
      </c>
      <c r="AE178" s="10">
        <f t="shared" si="105"/>
        <v>8.1810440956979619E-2</v>
      </c>
      <c r="AF178" s="10">
        <f t="shared" si="106"/>
        <v>-2.9567999999996139E-2</v>
      </c>
      <c r="AG178" s="10">
        <f t="shared" si="107"/>
        <v>292.95488539899304</v>
      </c>
      <c r="AH178" s="4"/>
      <c r="AI178" s="12">
        <v>1.2390000000000001</v>
      </c>
      <c r="AJ178" s="6">
        <f t="shared" si="108"/>
        <v>123900.00000000001</v>
      </c>
      <c r="AK178" s="6">
        <f t="shared" si="109"/>
        <v>5.0930713063760633</v>
      </c>
      <c r="AL178" s="6">
        <f t="shared" si="110"/>
        <v>0</v>
      </c>
      <c r="AM178" s="6">
        <f t="shared" si="111"/>
        <v>-1.535068536271829</v>
      </c>
      <c r="AN178" s="6">
        <f t="shared" si="112"/>
        <v>8.1810440956979619E-2</v>
      </c>
      <c r="AO178" s="6">
        <f t="shared" si="113"/>
        <v>-3.4691999999995476E-2</v>
      </c>
      <c r="AP178" s="6">
        <f t="shared" si="114"/>
        <v>343.72263542552315</v>
      </c>
      <c r="AQ178" s="4"/>
      <c r="AR178" s="13">
        <v>1.3320000000000001</v>
      </c>
      <c r="AS178" s="7">
        <f t="shared" si="115"/>
        <v>133200</v>
      </c>
      <c r="AT178" s="7">
        <f t="shared" si="116"/>
        <v>5.1245042248342827</v>
      </c>
      <c r="AU178" s="7">
        <f t="shared" si="117"/>
        <v>1.0000000000001119E-3</v>
      </c>
      <c r="AV178" s="7">
        <f t="shared" si="118"/>
        <v>2.8590799481865643</v>
      </c>
      <c r="AW178" s="7">
        <f t="shared" si="119"/>
        <v>8.1810440956979619E-2</v>
      </c>
      <c r="AX178" s="7">
        <f t="shared" si="120"/>
        <v>-3.7295999999995132E-2</v>
      </c>
      <c r="AY178" s="7">
        <f t="shared" si="121"/>
        <v>369.52263953736627</v>
      </c>
      <c r="AZ178" s="4"/>
      <c r="BA178" s="15">
        <v>1.0009999999999999</v>
      </c>
      <c r="BB178" s="14">
        <f t="shared" si="122"/>
        <v>100099.99999999999</v>
      </c>
      <c r="BC178" s="14">
        <f t="shared" si="123"/>
        <v>5.0004340774793183</v>
      </c>
      <c r="BD178" s="14">
        <f t="shared" si="124"/>
        <v>7.9999999999998961E-3</v>
      </c>
      <c r="BE178" s="14">
        <f t="shared" si="125"/>
        <v>-11.370854643198623</v>
      </c>
      <c r="BF178" s="14">
        <f t="shared" si="126"/>
        <v>8.1810440956979619E-2</v>
      </c>
      <c r="BG178" s="14">
        <f t="shared" si="127"/>
        <v>-2.8027999999996337E-2</v>
      </c>
      <c r="BH178" s="14">
        <f t="shared" si="128"/>
        <v>277.69681845112882</v>
      </c>
    </row>
    <row r="179" spans="1:60" x14ac:dyDescent="0.3">
      <c r="A179" s="1">
        <v>-185</v>
      </c>
      <c r="B179" s="1">
        <v>437.74</v>
      </c>
      <c r="C179" s="1">
        <f t="shared" si="129"/>
        <v>4.3773999999999999E-4</v>
      </c>
      <c r="D179" s="1">
        <f t="shared" si="130"/>
        <v>-3.3587837664196734</v>
      </c>
      <c r="E179" s="1">
        <f t="shared" si="133"/>
        <v>2.3000000000004354E-7</v>
      </c>
      <c r="F179" s="4"/>
      <c r="G179" s="4"/>
      <c r="H179" s="2">
        <v>1.0740000000000001</v>
      </c>
      <c r="I179" s="2">
        <f t="shared" si="131"/>
        <v>107400</v>
      </c>
      <c r="J179" s="2">
        <f t="shared" si="132"/>
        <v>5.0310042813635372</v>
      </c>
      <c r="K179" s="2">
        <f t="shared" si="134"/>
        <v>2.0000000000000018E-3</v>
      </c>
      <c r="L179" s="2">
        <f t="shared" si="90"/>
        <v>-2.1446206300699622</v>
      </c>
      <c r="M179" s="2">
        <f t="shared" si="91"/>
        <v>8.1773048740111778E-2</v>
      </c>
      <c r="N179" s="2">
        <f t="shared" si="92"/>
        <v>-2.4702000000004675E-2</v>
      </c>
      <c r="O179" s="2">
        <f t="shared" si="93"/>
        <v>298.10506675023254</v>
      </c>
      <c r="P179" s="4"/>
      <c r="Q179" s="9">
        <v>1.145</v>
      </c>
      <c r="R179" s="3">
        <f t="shared" si="94"/>
        <v>114500</v>
      </c>
      <c r="S179" s="3">
        <f t="shared" si="95"/>
        <v>5.0588054866759071</v>
      </c>
      <c r="T179" s="3">
        <f t="shared" si="96"/>
        <v>0</v>
      </c>
      <c r="U179" s="3">
        <f t="shared" si="97"/>
        <v>-2.0116934500459251</v>
      </c>
      <c r="V179" s="3">
        <f t="shared" si="98"/>
        <v>8.1773048740111778E-2</v>
      </c>
      <c r="W179" s="3">
        <f t="shared" si="99"/>
        <v>-2.6335000000004986E-2</v>
      </c>
      <c r="X179" s="3">
        <f t="shared" si="100"/>
        <v>317.81219872347884</v>
      </c>
      <c r="Y179" s="4"/>
      <c r="Z179" s="11">
        <v>1.054</v>
      </c>
      <c r="AA179" s="10">
        <f t="shared" si="101"/>
        <v>105400</v>
      </c>
      <c r="AB179" s="10">
        <f t="shared" si="102"/>
        <v>5.0228406108765276</v>
      </c>
      <c r="AC179" s="10">
        <f t="shared" si="103"/>
        <v>-2.0000000000000018E-3</v>
      </c>
      <c r="AD179" s="10">
        <f t="shared" si="104"/>
        <v>0</v>
      </c>
      <c r="AE179" s="10">
        <f t="shared" si="105"/>
        <v>8.1773048740111778E-2</v>
      </c>
      <c r="AF179" s="10">
        <f t="shared" si="106"/>
        <v>-2.424200000000459E-2</v>
      </c>
      <c r="AG179" s="10">
        <f t="shared" si="107"/>
        <v>292.55376196903643</v>
      </c>
      <c r="AH179" s="4"/>
      <c r="AI179" s="12">
        <v>1.24</v>
      </c>
      <c r="AJ179" s="6">
        <f t="shared" si="108"/>
        <v>124000</v>
      </c>
      <c r="AK179" s="6">
        <f t="shared" si="109"/>
        <v>5.0934216851622347</v>
      </c>
      <c r="AL179" s="6">
        <f t="shared" si="110"/>
        <v>9.9999999999988987E-4</v>
      </c>
      <c r="AM179" s="6">
        <f t="shared" si="111"/>
        <v>-3.7137714737213536</v>
      </c>
      <c r="AN179" s="6">
        <f t="shared" si="112"/>
        <v>8.1773048740111778E-2</v>
      </c>
      <c r="AO179" s="6">
        <f t="shared" si="113"/>
        <v>-2.8520000000005399E-2</v>
      </c>
      <c r="AP179" s="6">
        <f t="shared" si="114"/>
        <v>344.18089643416045</v>
      </c>
      <c r="AQ179" s="4"/>
      <c r="AR179" s="13">
        <v>1.33</v>
      </c>
      <c r="AS179" s="7">
        <f t="shared" si="115"/>
        <v>133000</v>
      </c>
      <c r="AT179" s="7">
        <f t="shared" si="116"/>
        <v>5.1238516409670858</v>
      </c>
      <c r="AU179" s="7">
        <f t="shared" si="117"/>
        <v>-2.0000000000000018E-3</v>
      </c>
      <c r="AV179" s="7">
        <f t="shared" si="118"/>
        <v>0</v>
      </c>
      <c r="AW179" s="7">
        <f t="shared" si="119"/>
        <v>8.1773048740111778E-2</v>
      </c>
      <c r="AX179" s="7">
        <f t="shared" si="120"/>
        <v>-3.059000000000579E-2</v>
      </c>
      <c r="AY179" s="7">
        <f t="shared" si="121"/>
        <v>369.1617679495431</v>
      </c>
      <c r="AZ179" s="4"/>
      <c r="BA179" s="15">
        <v>1.0069999999999999</v>
      </c>
      <c r="BB179" s="14">
        <f t="shared" si="122"/>
        <v>100699.99999999999</v>
      </c>
      <c r="BC179" s="14">
        <f t="shared" si="123"/>
        <v>5.003029470553618</v>
      </c>
      <c r="BD179" s="14">
        <f t="shared" si="124"/>
        <v>6.0000000000000053E-3</v>
      </c>
      <c r="BE179" s="14">
        <f t="shared" si="125"/>
        <v>-22.770883908423173</v>
      </c>
      <c r="BF179" s="14">
        <f t="shared" si="126"/>
        <v>8.1773048740111778E-2</v>
      </c>
      <c r="BG179" s="14">
        <f t="shared" si="127"/>
        <v>-2.3161000000004379E-2</v>
      </c>
      <c r="BH179" s="14">
        <f t="shared" si="128"/>
        <v>279.50819573322548</v>
      </c>
    </row>
    <row r="180" spans="1:60" x14ac:dyDescent="0.3">
      <c r="A180" s="1">
        <v>-184</v>
      </c>
      <c r="B180" s="1">
        <v>437.93</v>
      </c>
      <c r="C180" s="1">
        <f t="shared" si="129"/>
        <v>4.3793E-4</v>
      </c>
      <c r="D180" s="1">
        <f t="shared" si="130"/>
        <v>-3.3585953028366879</v>
      </c>
      <c r="E180" s="1">
        <f t="shared" si="133"/>
        <v>1.9000000000001004E-7</v>
      </c>
      <c r="F180" s="4"/>
      <c r="G180" s="4"/>
      <c r="H180" s="2">
        <v>1.075</v>
      </c>
      <c r="I180" s="2">
        <f t="shared" si="131"/>
        <v>107500</v>
      </c>
      <c r="J180" s="2">
        <f t="shared" si="132"/>
        <v>5.0314084642516246</v>
      </c>
      <c r="K180" s="2">
        <f t="shared" si="134"/>
        <v>9.9999999999988987E-4</v>
      </c>
      <c r="L180" s="2">
        <f t="shared" si="90"/>
        <v>0</v>
      </c>
      <c r="M180" s="2">
        <f t="shared" si="91"/>
        <v>8.1723226543948979E-2</v>
      </c>
      <c r="N180" s="2">
        <f t="shared" si="92"/>
        <v>-2.0425000000001078E-2</v>
      </c>
      <c r="O180" s="2">
        <f t="shared" si="93"/>
        <v>298.51214425702653</v>
      </c>
      <c r="P180" s="4"/>
      <c r="Q180" s="9">
        <v>1.1459999999999999</v>
      </c>
      <c r="R180" s="3">
        <f t="shared" si="94"/>
        <v>114599.99999999999</v>
      </c>
      <c r="S180" s="3">
        <f t="shared" si="95"/>
        <v>5.0591846176313711</v>
      </c>
      <c r="T180" s="3">
        <f t="shared" si="96"/>
        <v>9.9999999999988987E-4</v>
      </c>
      <c r="U180" s="3">
        <f t="shared" si="97"/>
        <v>-7.6340783477020047</v>
      </c>
      <c r="V180" s="3">
        <f t="shared" si="98"/>
        <v>8.1723226543948979E-2</v>
      </c>
      <c r="W180" s="3">
        <f t="shared" si="99"/>
        <v>-2.1774000000001147E-2</v>
      </c>
      <c r="X180" s="3">
        <f t="shared" si="100"/>
        <v>318.22783006376966</v>
      </c>
      <c r="Y180" s="4"/>
      <c r="Z180" s="11">
        <v>1.054</v>
      </c>
      <c r="AA180" s="10">
        <f t="shared" si="101"/>
        <v>105400</v>
      </c>
      <c r="AB180" s="10">
        <f t="shared" si="102"/>
        <v>5.0228406108765276</v>
      </c>
      <c r="AC180" s="10">
        <f t="shared" si="103"/>
        <v>0</v>
      </c>
      <c r="AD180" s="10">
        <f t="shared" si="104"/>
        <v>0</v>
      </c>
      <c r="AE180" s="10">
        <f t="shared" si="105"/>
        <v>8.1723226543948979E-2</v>
      </c>
      <c r="AF180" s="10">
        <f t="shared" si="106"/>
        <v>-2.0026000000001057E-2</v>
      </c>
      <c r="AG180" s="10">
        <f t="shared" si="107"/>
        <v>292.68074422967999</v>
      </c>
      <c r="AH180" s="4"/>
      <c r="AI180" s="12">
        <v>1.242</v>
      </c>
      <c r="AJ180" s="6">
        <f t="shared" si="108"/>
        <v>124200</v>
      </c>
      <c r="AK180" s="6">
        <f t="shared" si="109"/>
        <v>5.0941215958405612</v>
      </c>
      <c r="AL180" s="6">
        <f t="shared" si="110"/>
        <v>2.0000000000000018E-3</v>
      </c>
      <c r="AM180" s="6">
        <f t="shared" si="111"/>
        <v>-9.3891827030739954</v>
      </c>
      <c r="AN180" s="6">
        <f t="shared" si="112"/>
        <v>8.1723226543948979E-2</v>
      </c>
      <c r="AO180" s="6">
        <f t="shared" si="113"/>
        <v>-2.3598000000001246E-2</v>
      </c>
      <c r="AP180" s="6">
        <f t="shared" si="114"/>
        <v>344.88565876021113</v>
      </c>
      <c r="AQ180" s="4"/>
      <c r="AR180" s="13">
        <v>1.33</v>
      </c>
      <c r="AS180" s="7">
        <f t="shared" si="115"/>
        <v>133000</v>
      </c>
      <c r="AT180" s="7">
        <f t="shared" si="116"/>
        <v>5.1238516409670858</v>
      </c>
      <c r="AU180" s="7">
        <f t="shared" si="117"/>
        <v>0</v>
      </c>
      <c r="AV180" s="7">
        <f t="shared" si="118"/>
        <v>-6.5791240106976403</v>
      </c>
      <c r="AW180" s="7">
        <f t="shared" si="119"/>
        <v>8.1723226543948979E-2</v>
      </c>
      <c r="AX180" s="7">
        <f t="shared" si="120"/>
        <v>-2.5270000000001337E-2</v>
      </c>
      <c r="AY180" s="7">
        <f t="shared" si="121"/>
        <v>369.32200173194911</v>
      </c>
      <c r="AZ180" s="4"/>
      <c r="BA180" s="15">
        <v>1.0169999999999999</v>
      </c>
      <c r="BB180" s="14">
        <f t="shared" si="122"/>
        <v>101699.99999999999</v>
      </c>
      <c r="BC180" s="14">
        <f t="shared" si="123"/>
        <v>5.0073209529227443</v>
      </c>
      <c r="BD180" s="14">
        <f t="shared" si="124"/>
        <v>1.0000000000000009E-2</v>
      </c>
      <c r="BE180" s="14">
        <f t="shared" si="125"/>
        <v>-31.413864196991412</v>
      </c>
      <c r="BF180" s="14">
        <f t="shared" si="126"/>
        <v>8.1723226543948979E-2</v>
      </c>
      <c r="BG180" s="14">
        <f t="shared" si="127"/>
        <v>-1.932300000000102E-2</v>
      </c>
      <c r="BH180" s="14">
        <f t="shared" si="128"/>
        <v>282.40637275292647</v>
      </c>
    </row>
    <row r="181" spans="1:60" x14ac:dyDescent="0.3">
      <c r="A181" s="1">
        <v>-183</v>
      </c>
      <c r="B181" s="1">
        <v>438.08</v>
      </c>
      <c r="C181" s="1">
        <f t="shared" si="129"/>
        <v>4.3807999999999998E-4</v>
      </c>
      <c r="D181" s="1">
        <f t="shared" si="130"/>
        <v>-3.3584465735461042</v>
      </c>
      <c r="E181" s="1">
        <f t="shared" si="133"/>
        <v>1.4999999999997654E-7</v>
      </c>
      <c r="F181" s="4"/>
      <c r="G181" s="4"/>
      <c r="H181" s="2">
        <v>1.075</v>
      </c>
      <c r="I181" s="2">
        <f t="shared" si="131"/>
        <v>107500</v>
      </c>
      <c r="J181" s="2">
        <f t="shared" si="132"/>
        <v>5.0314084642516246</v>
      </c>
      <c r="K181" s="2">
        <f t="shared" si="134"/>
        <v>0</v>
      </c>
      <c r="L181" s="2">
        <f t="shared" si="90"/>
        <v>0</v>
      </c>
      <c r="M181" s="2">
        <f t="shared" si="91"/>
        <v>8.1660989691834496E-2</v>
      </c>
      <c r="N181" s="2">
        <f t="shared" si="92"/>
        <v>-1.6124999999997478E-2</v>
      </c>
      <c r="O181" s="2">
        <f t="shared" si="93"/>
        <v>298.6143907841851</v>
      </c>
      <c r="P181" s="4"/>
      <c r="Q181" s="9">
        <v>1.149</v>
      </c>
      <c r="R181" s="3">
        <f t="shared" si="94"/>
        <v>114900</v>
      </c>
      <c r="S181" s="3">
        <f t="shared" si="95"/>
        <v>5.0603200286882855</v>
      </c>
      <c r="T181" s="3">
        <f t="shared" si="96"/>
        <v>3.0000000000001137E-3</v>
      </c>
      <c r="U181" s="3">
        <f t="shared" si="97"/>
        <v>-6.9270372826740383</v>
      </c>
      <c r="V181" s="3">
        <f t="shared" si="98"/>
        <v>8.1660989691834496E-2</v>
      </c>
      <c r="W181" s="3">
        <f t="shared" si="99"/>
        <v>-1.7234999999997305E-2</v>
      </c>
      <c r="X181" s="3">
        <f t="shared" si="100"/>
        <v>319.17017210328254</v>
      </c>
      <c r="Y181" s="4"/>
      <c r="Z181" s="11">
        <v>1.054</v>
      </c>
      <c r="AA181" s="10">
        <f t="shared" si="101"/>
        <v>105400</v>
      </c>
      <c r="AB181" s="10">
        <f t="shared" si="102"/>
        <v>5.0228406108765276</v>
      </c>
      <c r="AC181" s="10">
        <f t="shared" si="103"/>
        <v>0</v>
      </c>
      <c r="AD181" s="10">
        <f t="shared" si="104"/>
        <v>-15.087311348613852</v>
      </c>
      <c r="AE181" s="10">
        <f t="shared" si="105"/>
        <v>8.1660989691834496E-2</v>
      </c>
      <c r="AF181" s="10">
        <f t="shared" si="106"/>
        <v>-1.5809999999997527E-2</v>
      </c>
      <c r="AG181" s="10">
        <f t="shared" si="107"/>
        <v>292.78099338281964</v>
      </c>
      <c r="AH181" s="4"/>
      <c r="AI181" s="12">
        <v>1.246</v>
      </c>
      <c r="AJ181" s="6">
        <f t="shared" si="108"/>
        <v>124600</v>
      </c>
      <c r="AK181" s="6">
        <f t="shared" si="109"/>
        <v>5.0955180423231505</v>
      </c>
      <c r="AL181" s="6">
        <f t="shared" si="110"/>
        <v>4.0000000000000036E-3</v>
      </c>
      <c r="AM181" s="6">
        <f t="shared" si="111"/>
        <v>-19.133962017664423</v>
      </c>
      <c r="AN181" s="6">
        <f t="shared" si="112"/>
        <v>8.1660989691834496E-2</v>
      </c>
      <c r="AO181" s="6">
        <f t="shared" si="113"/>
        <v>-1.8689999999997077E-2</v>
      </c>
      <c r="AP181" s="6">
        <f t="shared" si="114"/>
        <v>346.11491248101828</v>
      </c>
      <c r="AQ181" s="4"/>
      <c r="AR181" s="13">
        <v>1.333</v>
      </c>
      <c r="AS181" s="7">
        <f t="shared" si="115"/>
        <v>133300</v>
      </c>
      <c r="AT181" s="7">
        <f t="shared" si="116"/>
        <v>5.1248301494138593</v>
      </c>
      <c r="AU181" s="7">
        <f t="shared" si="117"/>
        <v>2.9999999999998916E-3</v>
      </c>
      <c r="AV181" s="7">
        <f t="shared" si="118"/>
        <v>2.9891524356874166</v>
      </c>
      <c r="AW181" s="7">
        <f t="shared" si="119"/>
        <v>8.1660989691834496E-2</v>
      </c>
      <c r="AX181" s="7">
        <f t="shared" si="120"/>
        <v>-1.9994999999996873E-2</v>
      </c>
      <c r="AY181" s="7">
        <f t="shared" si="121"/>
        <v>370.28184457238956</v>
      </c>
      <c r="AZ181" s="4"/>
      <c r="BA181" s="15">
        <v>1.028</v>
      </c>
      <c r="BB181" s="14">
        <f t="shared" si="122"/>
        <v>102800</v>
      </c>
      <c r="BC181" s="14">
        <f t="shared" si="123"/>
        <v>5.0119931146592567</v>
      </c>
      <c r="BD181" s="14">
        <f t="shared" si="124"/>
        <v>1.1000000000000121E-2</v>
      </c>
      <c r="BE181" s="14">
        <f t="shared" si="125"/>
        <v>-72.944557479779959</v>
      </c>
      <c r="BF181" s="14">
        <f t="shared" si="126"/>
        <v>8.1660989691834496E-2</v>
      </c>
      <c r="BG181" s="14">
        <f t="shared" si="127"/>
        <v>-1.5419999999997588E-2</v>
      </c>
      <c r="BH181" s="14">
        <f t="shared" si="128"/>
        <v>285.5586918382719</v>
      </c>
    </row>
    <row r="182" spans="1:60" x14ac:dyDescent="0.3">
      <c r="A182" s="1">
        <v>-182</v>
      </c>
      <c r="B182" s="1">
        <v>438.19</v>
      </c>
      <c r="C182" s="1">
        <f t="shared" si="129"/>
        <v>4.3818999999999998E-4</v>
      </c>
      <c r="D182" s="1">
        <f t="shared" si="130"/>
        <v>-3.3583375377620186</v>
      </c>
      <c r="E182" s="1">
        <f t="shared" si="133"/>
        <v>1.0999999999999725E-7</v>
      </c>
      <c r="F182" s="4"/>
      <c r="G182" s="4"/>
      <c r="H182" s="2">
        <v>1.075</v>
      </c>
      <c r="I182" s="2">
        <f t="shared" si="131"/>
        <v>107500</v>
      </c>
      <c r="J182" s="2">
        <f t="shared" si="132"/>
        <v>5.0314084642516246</v>
      </c>
      <c r="K182" s="2">
        <f t="shared" si="134"/>
        <v>0</v>
      </c>
      <c r="L182" s="2">
        <f t="shared" si="90"/>
        <v>-6.7909504244051755</v>
      </c>
      <c r="M182" s="2">
        <f t="shared" si="91"/>
        <v>8.1586357213871585E-2</v>
      </c>
      <c r="N182" s="2">
        <f t="shared" si="92"/>
        <v>-1.1824999999999704E-2</v>
      </c>
      <c r="O182" s="2">
        <f t="shared" si="93"/>
        <v>298.68937157076806</v>
      </c>
      <c r="P182" s="4"/>
      <c r="Q182" s="9">
        <v>1.151</v>
      </c>
      <c r="R182" s="3">
        <f t="shared" si="94"/>
        <v>115100</v>
      </c>
      <c r="S182" s="3">
        <f t="shared" si="95"/>
        <v>5.0610753236297921</v>
      </c>
      <c r="T182" s="3">
        <f t="shared" si="96"/>
        <v>2.0000000000000018E-3</v>
      </c>
      <c r="U182" s="3">
        <f t="shared" si="97"/>
        <v>-12.679980016951021</v>
      </c>
      <c r="V182" s="3">
        <f t="shared" si="98"/>
        <v>8.1586357213871585E-2</v>
      </c>
      <c r="W182" s="3">
        <f t="shared" si="99"/>
        <v>-1.2660999999999683E-2</v>
      </c>
      <c r="X182" s="3">
        <f t="shared" si="100"/>
        <v>319.80601551437587</v>
      </c>
      <c r="Y182" s="4"/>
      <c r="Z182" s="11">
        <v>1.0580000000000001</v>
      </c>
      <c r="AA182" s="10">
        <f t="shared" si="101"/>
        <v>105800</v>
      </c>
      <c r="AB182" s="10">
        <f t="shared" si="102"/>
        <v>5.0244856676991674</v>
      </c>
      <c r="AC182" s="10">
        <f t="shared" si="103"/>
        <v>4.0000000000000036E-3</v>
      </c>
      <c r="AD182" s="10">
        <f t="shared" si="104"/>
        <v>-34.435078664376768</v>
      </c>
      <c r="AE182" s="10">
        <f t="shared" si="105"/>
        <v>8.1586357213871585E-2</v>
      </c>
      <c r="AF182" s="10">
        <f t="shared" si="106"/>
        <v>-1.1637999999999709E-2</v>
      </c>
      <c r="AG182" s="10">
        <f t="shared" si="107"/>
        <v>293.96591174127684</v>
      </c>
      <c r="AH182" s="4"/>
      <c r="AI182" s="12">
        <v>1.252</v>
      </c>
      <c r="AJ182" s="6">
        <f t="shared" si="108"/>
        <v>125200</v>
      </c>
      <c r="AK182" s="6">
        <f t="shared" si="109"/>
        <v>5.0976043288744108</v>
      </c>
      <c r="AL182" s="6">
        <f t="shared" si="110"/>
        <v>6.0000000000000053E-3</v>
      </c>
      <c r="AM182" s="6">
        <f t="shared" si="111"/>
        <v>-34.917994741905204</v>
      </c>
      <c r="AN182" s="6">
        <f t="shared" si="112"/>
        <v>8.1586357213871585E-2</v>
      </c>
      <c r="AO182" s="6">
        <f t="shared" si="113"/>
        <v>-1.3771999999999656E-2</v>
      </c>
      <c r="AP182" s="6">
        <f t="shared" si="114"/>
        <v>347.86892391311778</v>
      </c>
      <c r="AQ182" s="4"/>
      <c r="AR182" s="13">
        <v>1.3320000000000001</v>
      </c>
      <c r="AS182" s="7">
        <f t="shared" si="115"/>
        <v>133200</v>
      </c>
      <c r="AT182" s="7">
        <f t="shared" si="116"/>
        <v>5.1245042248342827</v>
      </c>
      <c r="AU182" s="7">
        <f t="shared" si="117"/>
        <v>-9.9999999999988987E-4</v>
      </c>
      <c r="AV182" s="7">
        <f t="shared" si="118"/>
        <v>-32.825523368512073</v>
      </c>
      <c r="AW182" s="7">
        <f t="shared" si="119"/>
        <v>8.1586357213871585E-2</v>
      </c>
      <c r="AX182" s="7">
        <f t="shared" si="120"/>
        <v>-1.4651999999999634E-2</v>
      </c>
      <c r="AY182" s="7">
        <f t="shared" si="121"/>
        <v>370.09697016954703</v>
      </c>
      <c r="AZ182" s="4"/>
      <c r="BA182" s="15">
        <v>1.0469999999999999</v>
      </c>
      <c r="BB182" s="14">
        <f t="shared" si="122"/>
        <v>104700</v>
      </c>
      <c r="BC182" s="14">
        <f t="shared" si="123"/>
        <v>5.0199466816788423</v>
      </c>
      <c r="BD182" s="14">
        <f t="shared" si="124"/>
        <v>1.8999999999999906E-2</v>
      </c>
      <c r="BE182" s="14">
        <f t="shared" si="125"/>
        <v>-145.04211854758674</v>
      </c>
      <c r="BF182" s="14">
        <f t="shared" si="126"/>
        <v>8.1586357213871585E-2</v>
      </c>
      <c r="BG182" s="14">
        <f t="shared" si="127"/>
        <v>-1.1516999999999711E-2</v>
      </c>
      <c r="BH182" s="14">
        <f t="shared" si="128"/>
        <v>290.90955538101781</v>
      </c>
    </row>
    <row r="183" spans="1:60" x14ac:dyDescent="0.3">
      <c r="A183" s="1">
        <v>-181</v>
      </c>
      <c r="B183" s="1">
        <v>438.25</v>
      </c>
      <c r="C183" s="1">
        <f t="shared" si="129"/>
        <v>4.3825E-4</v>
      </c>
      <c r="D183" s="1">
        <f t="shared" si="130"/>
        <v>-3.3582780752341677</v>
      </c>
      <c r="E183" s="1">
        <f t="shared" si="133"/>
        <v>6.0000000000023142E-8</v>
      </c>
      <c r="F183" s="4"/>
      <c r="G183" s="4"/>
      <c r="H183" s="2">
        <v>1.0760000000000001</v>
      </c>
      <c r="I183" s="2">
        <f t="shared" si="131"/>
        <v>107600</v>
      </c>
      <c r="J183" s="2">
        <f t="shared" si="132"/>
        <v>5.0318122713303701</v>
      </c>
      <c r="K183" s="2">
        <f t="shared" si="134"/>
        <v>1.0000000000001119E-3</v>
      </c>
      <c r="L183" s="2">
        <f t="shared" si="90"/>
        <v>-13.570677545851321</v>
      </c>
      <c r="M183" s="2">
        <f t="shared" si="91"/>
        <v>8.1499351841327478E-2</v>
      </c>
      <c r="N183" s="2">
        <f t="shared" si="92"/>
        <v>-6.4560000000024901E-3</v>
      </c>
      <c r="O183" s="2">
        <f t="shared" si="93"/>
        <v>299.00815880505633</v>
      </c>
      <c r="P183" s="4"/>
      <c r="Q183" s="9">
        <v>1.153</v>
      </c>
      <c r="R183" s="3">
        <f t="shared" si="94"/>
        <v>115300</v>
      </c>
      <c r="S183" s="3">
        <f t="shared" si="95"/>
        <v>5.0618293072946994</v>
      </c>
      <c r="T183" s="3">
        <f t="shared" si="96"/>
        <v>2.0000000000000018E-3</v>
      </c>
      <c r="U183" s="3">
        <f t="shared" si="97"/>
        <v>-37.961476521178113</v>
      </c>
      <c r="V183" s="3">
        <f t="shared" si="98"/>
        <v>8.1499351841327478E-2</v>
      </c>
      <c r="W183" s="3">
        <f t="shared" si="99"/>
        <v>-6.9180000000026685E-3</v>
      </c>
      <c r="X183" s="3">
        <f t="shared" si="100"/>
        <v>320.40558280876388</v>
      </c>
      <c r="Y183" s="4"/>
      <c r="Z183" s="11">
        <v>1.0629999999999999</v>
      </c>
      <c r="AA183" s="10">
        <f t="shared" si="101"/>
        <v>106300</v>
      </c>
      <c r="AB183" s="10">
        <f t="shared" si="102"/>
        <v>5.0265332645232972</v>
      </c>
      <c r="AC183" s="10">
        <f t="shared" si="103"/>
        <v>4.9999999999998934E-3</v>
      </c>
      <c r="AD183" s="10">
        <f t="shared" si="104"/>
        <v>-27.46022110712298</v>
      </c>
      <c r="AE183" s="10">
        <f t="shared" si="105"/>
        <v>8.1499351841327478E-2</v>
      </c>
      <c r="AF183" s="10">
        <f t="shared" si="106"/>
        <v>-6.3780000000024598E-3</v>
      </c>
      <c r="AG183" s="10">
        <f t="shared" si="107"/>
        <v>295.39560670053419</v>
      </c>
      <c r="AH183" s="4"/>
      <c r="AI183" s="12">
        <v>1.258</v>
      </c>
      <c r="AJ183" s="6">
        <f t="shared" si="108"/>
        <v>125800</v>
      </c>
      <c r="AK183" s="6">
        <f t="shared" si="109"/>
        <v>5.0996806411092503</v>
      </c>
      <c r="AL183" s="6">
        <f t="shared" si="110"/>
        <v>6.0000000000000053E-3</v>
      </c>
      <c r="AM183" s="6">
        <f t="shared" si="111"/>
        <v>-11.608131979514482</v>
      </c>
      <c r="AN183" s="6">
        <f t="shared" si="112"/>
        <v>8.1499351841327478E-2</v>
      </c>
      <c r="AO183" s="6">
        <f t="shared" si="113"/>
        <v>-7.5480000000029118E-3</v>
      </c>
      <c r="AP183" s="6">
        <f t="shared" si="114"/>
        <v>349.58388826836506</v>
      </c>
      <c r="AQ183" s="4"/>
      <c r="AR183" s="13">
        <v>1.3380000000000001</v>
      </c>
      <c r="AS183" s="7">
        <f t="shared" si="115"/>
        <v>133800</v>
      </c>
      <c r="AT183" s="7">
        <f t="shared" si="116"/>
        <v>5.1264561134318045</v>
      </c>
      <c r="AU183" s="7">
        <f t="shared" si="117"/>
        <v>6.0000000000000053E-3</v>
      </c>
      <c r="AV183" s="7">
        <f t="shared" si="118"/>
        <v>-54.490303113656282</v>
      </c>
      <c r="AW183" s="7">
        <f t="shared" si="119"/>
        <v>8.1499351841327478E-2</v>
      </c>
      <c r="AX183" s="7">
        <f t="shared" si="120"/>
        <v>-8.0280000000030969E-3</v>
      </c>
      <c r="AY183" s="7">
        <f t="shared" si="121"/>
        <v>371.81497814234694</v>
      </c>
      <c r="AZ183" s="4"/>
      <c r="BA183" s="15">
        <v>1.0680000000000001</v>
      </c>
      <c r="BB183" s="14">
        <f t="shared" si="122"/>
        <v>106800</v>
      </c>
      <c r="BC183" s="14">
        <f t="shared" si="123"/>
        <v>5.0285712526925375</v>
      </c>
      <c r="BD183" s="14">
        <f t="shared" si="124"/>
        <v>2.100000000000013E-2</v>
      </c>
      <c r="BE183" s="14">
        <f t="shared" si="125"/>
        <v>-364.73323022183143</v>
      </c>
      <c r="BF183" s="14">
        <f t="shared" si="126"/>
        <v>8.1499351841327478E-2</v>
      </c>
      <c r="BG183" s="14">
        <f t="shared" si="127"/>
        <v>-6.4080000000024716E-3</v>
      </c>
      <c r="BH183" s="14">
        <f t="shared" si="128"/>
        <v>296.78504981765809</v>
      </c>
    </row>
    <row r="184" spans="1:60" x14ac:dyDescent="0.3">
      <c r="A184" s="1">
        <v>-180</v>
      </c>
      <c r="B184" s="1">
        <v>438.28</v>
      </c>
      <c r="C184" s="1">
        <f t="shared" si="129"/>
        <v>4.3827999999999993E-4</v>
      </c>
      <c r="D184" s="1">
        <f t="shared" si="130"/>
        <v>-3.3582483470230118</v>
      </c>
      <c r="E184" s="1">
        <f t="shared" si="133"/>
        <v>2.9999999999930256E-8</v>
      </c>
      <c r="F184" s="4"/>
      <c r="G184" s="4"/>
      <c r="H184" s="2">
        <v>1.077</v>
      </c>
      <c r="I184" s="2">
        <f t="shared" si="131"/>
        <v>107700</v>
      </c>
      <c r="J184" s="2">
        <f t="shared" si="132"/>
        <v>5.0322157032979815</v>
      </c>
      <c r="K184" s="2">
        <f t="shared" si="134"/>
        <v>9.9999999999988987E-4</v>
      </c>
      <c r="L184" s="2">
        <f t="shared" si="90"/>
        <v>-13.570677545851321</v>
      </c>
      <c r="M184" s="2">
        <f t="shared" si="91"/>
        <v>8.1400000000000014E-2</v>
      </c>
      <c r="N184" s="2">
        <f t="shared" si="92"/>
        <v>-3.2309999999924886E-3</v>
      </c>
      <c r="O184" s="2">
        <f t="shared" si="93"/>
        <v>299.30653477913216</v>
      </c>
      <c r="P184" s="4"/>
      <c r="Q184" s="9">
        <v>1.1559999999999999</v>
      </c>
      <c r="R184" s="3">
        <f t="shared" si="94"/>
        <v>115599.99999999999</v>
      </c>
      <c r="S184" s="3">
        <f t="shared" si="95"/>
        <v>5.0629578340845098</v>
      </c>
      <c r="T184" s="3">
        <f t="shared" si="96"/>
        <v>2.9999999999998916E-3</v>
      </c>
      <c r="U184" s="3">
        <f t="shared" si="97"/>
        <v>-76.021854091655584</v>
      </c>
      <c r="V184" s="3">
        <f t="shared" si="98"/>
        <v>8.1400000000000014E-2</v>
      </c>
      <c r="W184" s="3">
        <f t="shared" si="99"/>
        <v>-3.4679999999919372E-3</v>
      </c>
      <c r="X184" s="3">
        <f t="shared" si="100"/>
        <v>321.26123881585579</v>
      </c>
      <c r="Y184" s="4"/>
      <c r="Z184" s="11">
        <v>1.0649999999999999</v>
      </c>
      <c r="AA184" s="10">
        <f t="shared" si="101"/>
        <v>106500</v>
      </c>
      <c r="AB184" s="10">
        <f t="shared" si="102"/>
        <v>5.0273496077747568</v>
      </c>
      <c r="AC184" s="10">
        <f t="shared" si="103"/>
        <v>2.0000000000000018E-3</v>
      </c>
      <c r="AD184" s="10">
        <f t="shared" si="104"/>
        <v>-41.209712312756189</v>
      </c>
      <c r="AE184" s="10">
        <f t="shared" si="105"/>
        <v>8.1400000000000014E-2</v>
      </c>
      <c r="AF184" s="10">
        <f t="shared" si="106"/>
        <v>-3.1949999999925723E-3</v>
      </c>
      <c r="AG184" s="10">
        <f t="shared" si="107"/>
        <v>295.97164302671843</v>
      </c>
      <c r="AH184" s="4"/>
      <c r="AI184" s="12">
        <v>1.2589999999999999</v>
      </c>
      <c r="AJ184" s="6">
        <f t="shared" si="108"/>
        <v>125899.99999999999</v>
      </c>
      <c r="AK184" s="6">
        <f t="shared" si="109"/>
        <v>5.1000257301078626</v>
      </c>
      <c r="AL184" s="6">
        <f t="shared" si="110"/>
        <v>9.9999999999988987E-4</v>
      </c>
      <c r="AM184" s="6">
        <f t="shared" si="111"/>
        <v>-58.133118205563591</v>
      </c>
      <c r="AN184" s="6">
        <f t="shared" si="112"/>
        <v>8.1400000000000014E-2</v>
      </c>
      <c r="AO184" s="6">
        <f t="shared" si="113"/>
        <v>-3.7769999999912188E-3</v>
      </c>
      <c r="AP184" s="6">
        <f t="shared" si="114"/>
        <v>349.88572635740695</v>
      </c>
      <c r="AQ184" s="4"/>
      <c r="AR184" s="13">
        <v>1.343</v>
      </c>
      <c r="AS184" s="7">
        <f t="shared" si="115"/>
        <v>134300</v>
      </c>
      <c r="AT184" s="7">
        <f t="shared" si="116"/>
        <v>5.128076012668715</v>
      </c>
      <c r="AU184" s="7">
        <f t="shared" si="117"/>
        <v>4.9999999999998934E-3</v>
      </c>
      <c r="AV184" s="7">
        <f t="shared" si="118"/>
        <v>54.287811739622406</v>
      </c>
      <c r="AW184" s="7">
        <f t="shared" si="119"/>
        <v>8.1400000000000014E-2</v>
      </c>
      <c r="AX184" s="7">
        <f t="shared" si="120"/>
        <v>-4.0289999999906338E-3</v>
      </c>
      <c r="AY184" s="7">
        <f t="shared" si="121"/>
        <v>373.22996862430313</v>
      </c>
      <c r="AZ184" s="4"/>
      <c r="BA184" s="15">
        <v>1.095</v>
      </c>
      <c r="BB184" s="14">
        <f t="shared" si="122"/>
        <v>109500</v>
      </c>
      <c r="BC184" s="14">
        <f t="shared" si="123"/>
        <v>5.0394141191761372</v>
      </c>
      <c r="BD184" s="14">
        <f t="shared" si="124"/>
        <v>2.6999999999999913E-2</v>
      </c>
      <c r="BE184" s="14">
        <f t="shared" si="125"/>
        <v>329.7845081440928</v>
      </c>
      <c r="BF184" s="14">
        <f t="shared" si="126"/>
        <v>8.1400000000000014E-2</v>
      </c>
      <c r="BG184" s="14">
        <f t="shared" si="127"/>
        <v>-3.284999999992363E-3</v>
      </c>
      <c r="BH184" s="14">
        <f t="shared" si="128"/>
        <v>304.30887240775269</v>
      </c>
    </row>
    <row r="185" spans="1:60" x14ac:dyDescent="0.3">
      <c r="A185" s="1">
        <v>-179</v>
      </c>
      <c r="B185" s="1">
        <v>438.25</v>
      </c>
      <c r="C185" s="1">
        <f t="shared" si="129"/>
        <v>4.3825E-4</v>
      </c>
      <c r="D185" s="1">
        <f t="shared" si="130"/>
        <v>-3.3582780752341677</v>
      </c>
      <c r="E185" s="1">
        <f t="shared" si="133"/>
        <v>-2.9999999999930256E-8</v>
      </c>
      <c r="F185" s="4"/>
      <c r="G185" s="4"/>
      <c r="H185" s="2">
        <v>1.0760000000000001</v>
      </c>
      <c r="I185" s="2">
        <f t="shared" si="131"/>
        <v>107600</v>
      </c>
      <c r="J185" s="2">
        <f t="shared" si="132"/>
        <v>5.0318122713303701</v>
      </c>
      <c r="K185" s="2">
        <f t="shared" si="134"/>
        <v>-9.9999999999988987E-4</v>
      </c>
      <c r="L185" s="2">
        <f t="shared" si="90"/>
        <v>67.564465683824608</v>
      </c>
      <c r="M185" s="2">
        <f t="shared" si="91"/>
        <v>8.1288331802547603E-2</v>
      </c>
      <c r="N185" s="2">
        <f t="shared" si="92"/>
        <v>3.2279999999924956E-3</v>
      </c>
      <c r="O185" s="2">
        <f t="shared" si="93"/>
        <v>299.00815880505633</v>
      </c>
      <c r="P185" s="4"/>
      <c r="Q185" s="9">
        <v>1.1499999999999999</v>
      </c>
      <c r="R185" s="3">
        <f t="shared" si="94"/>
        <v>114999.99999999999</v>
      </c>
      <c r="S185" s="3">
        <f t="shared" si="95"/>
        <v>5.0606978403536118</v>
      </c>
      <c r="T185" s="3">
        <f t="shared" si="96"/>
        <v>-6.0000000000000053E-3</v>
      </c>
      <c r="U185" s="3">
        <f t="shared" si="97"/>
        <v>19.028234788872751</v>
      </c>
      <c r="V185" s="3">
        <f t="shared" si="98"/>
        <v>8.1288331802547603E-2</v>
      </c>
      <c r="W185" s="3">
        <f t="shared" si="99"/>
        <v>3.449999999991979E-3</v>
      </c>
      <c r="X185" s="3">
        <f t="shared" si="100"/>
        <v>319.57191693848949</v>
      </c>
      <c r="Y185" s="4"/>
      <c r="Z185" s="11">
        <v>1.0620000000000001</v>
      </c>
      <c r="AA185" s="10">
        <f t="shared" si="101"/>
        <v>106200</v>
      </c>
      <c r="AB185" s="10">
        <f t="shared" si="102"/>
        <v>5.0261245167454502</v>
      </c>
      <c r="AC185" s="10">
        <f t="shared" si="103"/>
        <v>-2.9999999999998916E-3</v>
      </c>
      <c r="AD185" s="10">
        <f t="shared" si="104"/>
        <v>-13.767518978204604</v>
      </c>
      <c r="AE185" s="10">
        <f t="shared" si="105"/>
        <v>8.1288331802547603E-2</v>
      </c>
      <c r="AF185" s="10">
        <f t="shared" si="106"/>
        <v>3.1859999999925932E-3</v>
      </c>
      <c r="AG185" s="10">
        <f t="shared" si="107"/>
        <v>295.11771807710943</v>
      </c>
      <c r="AH185" s="4"/>
      <c r="AI185" s="12">
        <v>1.254</v>
      </c>
      <c r="AJ185" s="6">
        <f t="shared" si="108"/>
        <v>125400</v>
      </c>
      <c r="AK185" s="6">
        <f t="shared" si="109"/>
        <v>5.0982975364946981</v>
      </c>
      <c r="AL185" s="6">
        <f t="shared" si="110"/>
        <v>-4.9999999999998934E-3</v>
      </c>
      <c r="AM185" s="6">
        <f t="shared" si="111"/>
        <v>-35.029643433839247</v>
      </c>
      <c r="AN185" s="6">
        <f t="shared" si="112"/>
        <v>8.1288331802547603E-2</v>
      </c>
      <c r="AO185" s="6">
        <f t="shared" si="113"/>
        <v>3.7619999999912541E-3</v>
      </c>
      <c r="AP185" s="6">
        <f t="shared" si="114"/>
        <v>348.47233377466597</v>
      </c>
      <c r="AQ185" s="4"/>
      <c r="AR185" s="13">
        <v>1.3480000000000001</v>
      </c>
      <c r="AS185" s="7">
        <f t="shared" si="115"/>
        <v>134800</v>
      </c>
      <c r="AT185" s="7">
        <f t="shared" si="116"/>
        <v>5.129689892199301</v>
      </c>
      <c r="AU185" s="7">
        <f t="shared" si="117"/>
        <v>5.0000000000001155E-3</v>
      </c>
      <c r="AV185" s="7">
        <f t="shared" si="118"/>
        <v>32.436766809838396</v>
      </c>
      <c r="AW185" s="7">
        <f t="shared" si="119"/>
        <v>8.1288331802547603E-2</v>
      </c>
      <c r="AX185" s="7">
        <f t="shared" si="120"/>
        <v>4.0439999999905985E-3</v>
      </c>
      <c r="AY185" s="7">
        <f t="shared" si="121"/>
        <v>374.59386437659464</v>
      </c>
      <c r="AZ185" s="4"/>
      <c r="BA185" s="15">
        <v>1.1200000000000001</v>
      </c>
      <c r="BB185" s="14">
        <f t="shared" si="122"/>
        <v>112000.00000000001</v>
      </c>
      <c r="BC185" s="14">
        <f t="shared" si="123"/>
        <v>5.0492180226701819</v>
      </c>
      <c r="BD185" s="14">
        <f t="shared" si="124"/>
        <v>2.5000000000000133E-2</v>
      </c>
      <c r="BE185" s="14">
        <f t="shared" si="125"/>
        <v>110.02630150459424</v>
      </c>
      <c r="BF185" s="14">
        <f t="shared" si="126"/>
        <v>8.1288331802547603E-2</v>
      </c>
      <c r="BG185" s="14">
        <f t="shared" si="127"/>
        <v>3.3599999999921891E-3</v>
      </c>
      <c r="BH185" s="14">
        <f t="shared" si="128"/>
        <v>311.23525823574636</v>
      </c>
    </row>
    <row r="186" spans="1:60" x14ac:dyDescent="0.3">
      <c r="A186" s="1">
        <v>-178</v>
      </c>
      <c r="B186" s="1">
        <v>438.19</v>
      </c>
      <c r="C186" s="1">
        <f t="shared" si="129"/>
        <v>4.3818999999999998E-4</v>
      </c>
      <c r="D186" s="1">
        <f t="shared" si="130"/>
        <v>-3.3583375377620186</v>
      </c>
      <c r="E186" s="1">
        <f t="shared" si="133"/>
        <v>-6.0000000000023142E-8</v>
      </c>
      <c r="F186" s="4"/>
      <c r="G186" s="4"/>
      <c r="H186" s="2">
        <v>1.0860000000000001</v>
      </c>
      <c r="I186" s="2">
        <f t="shared" si="131"/>
        <v>108600.00000000001</v>
      </c>
      <c r="J186" s="2">
        <f t="shared" si="132"/>
        <v>5.0358298252528284</v>
      </c>
      <c r="K186" s="2">
        <f t="shared" si="134"/>
        <v>1.0000000000000009E-2</v>
      </c>
      <c r="L186" s="2">
        <f t="shared" si="90"/>
        <v>-29.449638291110634</v>
      </c>
      <c r="M186" s="2">
        <f t="shared" si="91"/>
        <v>8.1164381039784045E-2</v>
      </c>
      <c r="N186" s="2">
        <f t="shared" si="92"/>
        <v>6.5160000000025146E-3</v>
      </c>
      <c r="O186" s="2">
        <f t="shared" si="93"/>
        <v>301.74572793102709</v>
      </c>
      <c r="P186" s="4"/>
      <c r="Q186" s="9">
        <v>1.153</v>
      </c>
      <c r="R186" s="3">
        <f t="shared" si="94"/>
        <v>115300</v>
      </c>
      <c r="S186" s="3">
        <f t="shared" si="95"/>
        <v>5.0618293072946994</v>
      </c>
      <c r="T186" s="3">
        <f t="shared" si="96"/>
        <v>3.0000000000001137E-3</v>
      </c>
      <c r="U186" s="3">
        <f t="shared" si="97"/>
        <v>13.794110526769966</v>
      </c>
      <c r="V186" s="3">
        <f t="shared" si="98"/>
        <v>8.1164381039784045E-2</v>
      </c>
      <c r="W186" s="3">
        <f t="shared" si="99"/>
        <v>6.9180000000026685E-3</v>
      </c>
      <c r="X186" s="3">
        <f t="shared" si="100"/>
        <v>320.36171667078656</v>
      </c>
      <c r="Y186" s="4"/>
      <c r="Z186" s="11">
        <v>1.06</v>
      </c>
      <c r="AA186" s="10">
        <f t="shared" si="101"/>
        <v>106000</v>
      </c>
      <c r="AB186" s="10">
        <f t="shared" si="102"/>
        <v>5.0253058652647704</v>
      </c>
      <c r="AC186" s="10">
        <f t="shared" si="103"/>
        <v>-2.0000000000000018E-3</v>
      </c>
      <c r="AD186" s="10">
        <f t="shared" si="104"/>
        <v>0</v>
      </c>
      <c r="AE186" s="10">
        <f t="shared" si="105"/>
        <v>8.1164381039784045E-2</v>
      </c>
      <c r="AF186" s="10">
        <f t="shared" si="106"/>
        <v>6.3600000000024531E-3</v>
      </c>
      <c r="AG186" s="10">
        <f t="shared" si="107"/>
        <v>294.52161289768759</v>
      </c>
      <c r="AH186" s="4"/>
      <c r="AI186" s="12">
        <v>1.248</v>
      </c>
      <c r="AJ186" s="6">
        <f t="shared" si="108"/>
        <v>124800</v>
      </c>
      <c r="AK186" s="6">
        <f t="shared" si="109"/>
        <v>5.0962145853464049</v>
      </c>
      <c r="AL186" s="6">
        <f t="shared" si="110"/>
        <v>-6.0000000000000053E-3</v>
      </c>
      <c r="AM186" s="6">
        <f t="shared" si="111"/>
        <v>-25.61452836416877</v>
      </c>
      <c r="AN186" s="6">
        <f t="shared" si="112"/>
        <v>8.1164381039784045E-2</v>
      </c>
      <c r="AO186" s="6">
        <f t="shared" si="113"/>
        <v>7.4880000000028882E-3</v>
      </c>
      <c r="AP186" s="6">
        <f t="shared" si="114"/>
        <v>346.75752160029629</v>
      </c>
      <c r="AQ186" s="4"/>
      <c r="AR186" s="13">
        <v>1.3540000000000001</v>
      </c>
      <c r="AS186" s="7">
        <f t="shared" si="115"/>
        <v>135400</v>
      </c>
      <c r="AT186" s="7">
        <f t="shared" si="116"/>
        <v>5.1316186643491255</v>
      </c>
      <c r="AU186" s="7">
        <f t="shared" si="117"/>
        <v>6.0000000000000053E-3</v>
      </c>
      <c r="AV186" s="7">
        <f t="shared" si="118"/>
        <v>20.538769661628063</v>
      </c>
      <c r="AW186" s="7">
        <f t="shared" si="119"/>
        <v>8.1164381039784045E-2</v>
      </c>
      <c r="AX186" s="7">
        <f t="shared" si="120"/>
        <v>8.1240000000031339E-3</v>
      </c>
      <c r="AY186" s="7">
        <f t="shared" si="121"/>
        <v>376.2096828900651</v>
      </c>
      <c r="AZ186" s="4"/>
      <c r="BA186" s="15">
        <v>1.137</v>
      </c>
      <c r="BB186" s="14">
        <f t="shared" si="122"/>
        <v>113700</v>
      </c>
      <c r="BC186" s="14">
        <f t="shared" si="123"/>
        <v>5.0557604646877348</v>
      </c>
      <c r="BD186" s="14">
        <f t="shared" si="124"/>
        <v>1.6999999999999904E-2</v>
      </c>
      <c r="BE186" s="14">
        <f t="shared" si="125"/>
        <v>55.659182513876942</v>
      </c>
      <c r="BF186" s="14">
        <f t="shared" si="126"/>
        <v>8.1164381039784045E-2</v>
      </c>
      <c r="BG186" s="14">
        <f t="shared" si="127"/>
        <v>6.8220000000026315E-3</v>
      </c>
      <c r="BH186" s="14">
        <f t="shared" si="128"/>
        <v>315.91610741950075</v>
      </c>
    </row>
    <row r="187" spans="1:60" x14ac:dyDescent="0.3">
      <c r="A187" s="1">
        <v>-177</v>
      </c>
      <c r="B187" s="1">
        <v>438.08</v>
      </c>
      <c r="C187" s="1">
        <f t="shared" si="129"/>
        <v>4.3807999999999998E-4</v>
      </c>
      <c r="D187" s="1">
        <f t="shared" si="130"/>
        <v>-3.3584465735461042</v>
      </c>
      <c r="E187" s="1">
        <f t="shared" si="133"/>
        <v>-1.0999999999999725E-7</v>
      </c>
      <c r="F187" s="4"/>
      <c r="G187" s="4"/>
      <c r="H187" s="2">
        <v>1.0780000000000001</v>
      </c>
      <c r="I187" s="2">
        <f t="shared" si="131"/>
        <v>107800</v>
      </c>
      <c r="J187" s="2">
        <f t="shared" si="132"/>
        <v>5.0326187608507196</v>
      </c>
      <c r="K187" s="2">
        <f t="shared" si="134"/>
        <v>-8.0000000000000071E-3</v>
      </c>
      <c r="L187" s="2">
        <f t="shared" si="90"/>
        <v>0</v>
      </c>
      <c r="M187" s="2">
        <f t="shared" si="91"/>
        <v>8.1028185170938988E-2</v>
      </c>
      <c r="N187" s="2">
        <f t="shared" si="92"/>
        <v>1.1857999999999704E-2</v>
      </c>
      <c r="O187" s="2">
        <f t="shared" si="93"/>
        <v>299.44773327009449</v>
      </c>
      <c r="P187" s="4"/>
      <c r="Q187" s="9">
        <v>1.157</v>
      </c>
      <c r="R187" s="3">
        <f t="shared" si="94"/>
        <v>115700</v>
      </c>
      <c r="S187" s="3">
        <f t="shared" si="95"/>
        <v>5.0633333589517493</v>
      </c>
      <c r="T187" s="3">
        <f t="shared" si="96"/>
        <v>4.0000000000000036E-3</v>
      </c>
      <c r="U187" s="3">
        <f t="shared" si="97"/>
        <v>27.630628832441587</v>
      </c>
      <c r="V187" s="3">
        <f t="shared" si="98"/>
        <v>8.1028185170938988E-2</v>
      </c>
      <c r="W187" s="3">
        <f t="shared" si="99"/>
        <v>1.2726999999999683E-2</v>
      </c>
      <c r="X187" s="3">
        <f t="shared" si="100"/>
        <v>321.39241873237415</v>
      </c>
      <c r="Y187" s="4"/>
      <c r="Z187" s="11">
        <v>1.06</v>
      </c>
      <c r="AA187" s="10">
        <f t="shared" si="101"/>
        <v>106000</v>
      </c>
      <c r="AB187" s="10">
        <f t="shared" si="102"/>
        <v>5.0253058652647704</v>
      </c>
      <c r="AC187" s="10">
        <f t="shared" si="103"/>
        <v>0</v>
      </c>
      <c r="AD187" s="10">
        <f t="shared" si="104"/>
        <v>-13.806329761940807</v>
      </c>
      <c r="AE187" s="10">
        <f t="shared" si="105"/>
        <v>8.1028185170938988E-2</v>
      </c>
      <c r="AF187" s="10">
        <f t="shared" si="106"/>
        <v>1.1659999999999709E-2</v>
      </c>
      <c r="AG187" s="10">
        <f t="shared" si="107"/>
        <v>294.44767835463836</v>
      </c>
      <c r="AH187" s="4"/>
      <c r="AI187" s="12">
        <v>1.24</v>
      </c>
      <c r="AJ187" s="6">
        <f t="shared" si="108"/>
        <v>124000</v>
      </c>
      <c r="AK187" s="6">
        <f t="shared" si="109"/>
        <v>5.0934216851622347</v>
      </c>
      <c r="AL187" s="6">
        <f t="shared" si="110"/>
        <v>-8.0000000000000071E-3</v>
      </c>
      <c r="AM187" s="6">
        <f t="shared" si="111"/>
        <v>-14.163487613930519</v>
      </c>
      <c r="AN187" s="6">
        <f t="shared" si="112"/>
        <v>8.1028185170938988E-2</v>
      </c>
      <c r="AO187" s="6">
        <f t="shared" si="113"/>
        <v>1.3639999999999659E-2</v>
      </c>
      <c r="AP187" s="6">
        <f t="shared" si="114"/>
        <v>344.44822750919957</v>
      </c>
      <c r="AQ187" s="4"/>
      <c r="AR187" s="13">
        <v>1.361</v>
      </c>
      <c r="AS187" s="7">
        <f t="shared" si="115"/>
        <v>136100</v>
      </c>
      <c r="AT187" s="7">
        <f t="shared" si="116"/>
        <v>5.1338581252033348</v>
      </c>
      <c r="AU187" s="7">
        <f t="shared" si="117"/>
        <v>6.9999999999998952E-3</v>
      </c>
      <c r="AV187" s="7">
        <f t="shared" si="118"/>
        <v>6.4294337273587256</v>
      </c>
      <c r="AW187" s="7">
        <f t="shared" si="119"/>
        <v>8.1028185170938988E-2</v>
      </c>
      <c r="AX187" s="7">
        <f t="shared" si="120"/>
        <v>1.4970999999999627E-2</v>
      </c>
      <c r="AY187" s="7">
        <f t="shared" si="121"/>
        <v>378.05970777421015</v>
      </c>
      <c r="AZ187" s="4"/>
      <c r="BA187" s="15">
        <v>1.153</v>
      </c>
      <c r="BB187" s="14">
        <f t="shared" si="122"/>
        <v>115300</v>
      </c>
      <c r="BC187" s="14">
        <f t="shared" si="123"/>
        <v>5.0618293072946994</v>
      </c>
      <c r="BD187" s="14">
        <f t="shared" si="124"/>
        <v>1.6000000000000014E-2</v>
      </c>
      <c r="BE187" s="14">
        <f t="shared" si="125"/>
        <v>30.233574366486735</v>
      </c>
      <c r="BF187" s="14">
        <f t="shared" si="126"/>
        <v>8.1028185170938988E-2</v>
      </c>
      <c r="BG187" s="14">
        <f t="shared" si="127"/>
        <v>1.2682999999999684E-2</v>
      </c>
      <c r="BH187" s="14">
        <f t="shared" si="128"/>
        <v>320.28129541782835</v>
      </c>
    </row>
    <row r="188" spans="1:60" x14ac:dyDescent="0.3">
      <c r="A188" s="1">
        <v>-176</v>
      </c>
      <c r="B188" s="1">
        <v>437.93</v>
      </c>
      <c r="C188" s="1">
        <f t="shared" si="129"/>
        <v>4.3793E-4</v>
      </c>
      <c r="D188" s="1">
        <f t="shared" si="130"/>
        <v>-3.3585953028366879</v>
      </c>
      <c r="E188" s="1">
        <f t="shared" si="133"/>
        <v>-1.4999999999997654E-7</v>
      </c>
      <c r="F188" s="4"/>
      <c r="G188" s="4"/>
      <c r="H188" s="2">
        <v>1.0780000000000001</v>
      </c>
      <c r="I188" s="2">
        <f t="shared" si="131"/>
        <v>107800</v>
      </c>
      <c r="J188" s="2">
        <f t="shared" si="132"/>
        <v>5.0326187608507196</v>
      </c>
      <c r="K188" s="2">
        <f t="shared" si="134"/>
        <v>0</v>
      </c>
      <c r="L188" s="2">
        <f t="shared" si="90"/>
        <v>12.790382701335647</v>
      </c>
      <c r="M188" s="2">
        <f t="shared" si="91"/>
        <v>8.0879785312885921E-2</v>
      </c>
      <c r="N188" s="2">
        <f t="shared" si="92"/>
        <v>1.6169999999997471E-2</v>
      </c>
      <c r="O188" s="2">
        <f t="shared" si="93"/>
        <v>299.34520140379038</v>
      </c>
      <c r="P188" s="4"/>
      <c r="Q188" s="9">
        <v>1.1679999999999999</v>
      </c>
      <c r="R188" s="3">
        <f t="shared" si="94"/>
        <v>116799.99999999999</v>
      </c>
      <c r="S188" s="3">
        <f t="shared" si="95"/>
        <v>5.0674428427763809</v>
      </c>
      <c r="T188" s="3">
        <f t="shared" si="96"/>
        <v>1.0999999999999899E-2</v>
      </c>
      <c r="U188" s="3">
        <f t="shared" si="97"/>
        <v>-9.8858783135660993</v>
      </c>
      <c r="V188" s="3">
        <f t="shared" si="98"/>
        <v>8.0879785312885921E-2</v>
      </c>
      <c r="W188" s="3">
        <f t="shared" si="99"/>
        <v>1.7519999999997257E-2</v>
      </c>
      <c r="X188" s="3">
        <f t="shared" si="100"/>
        <v>324.33691580670416</v>
      </c>
      <c r="Y188" s="4"/>
      <c r="Z188" s="11">
        <v>1.0549999999999999</v>
      </c>
      <c r="AA188" s="10">
        <f t="shared" si="101"/>
        <v>105500</v>
      </c>
      <c r="AB188" s="10">
        <f t="shared" si="102"/>
        <v>5.0232524596337118</v>
      </c>
      <c r="AC188" s="10">
        <f t="shared" si="103"/>
        <v>-5.0000000000001155E-3</v>
      </c>
      <c r="AD188" s="10">
        <f t="shared" si="104"/>
        <v>-10.947263821962141</v>
      </c>
      <c r="AE188" s="10">
        <f t="shared" si="105"/>
        <v>8.0879785312885921E-2</v>
      </c>
      <c r="AF188" s="10">
        <f t="shared" si="106"/>
        <v>1.5824999999997525E-2</v>
      </c>
      <c r="AG188" s="10">
        <f t="shared" si="107"/>
        <v>292.95842994526794</v>
      </c>
      <c r="AH188" s="4"/>
      <c r="AI188" s="12">
        <v>1.234</v>
      </c>
      <c r="AJ188" s="6">
        <f t="shared" si="108"/>
        <v>123400</v>
      </c>
      <c r="AK188" s="6">
        <f t="shared" si="109"/>
        <v>5.0913151596972233</v>
      </c>
      <c r="AL188" s="6">
        <f t="shared" si="110"/>
        <v>-6.0000000000000053E-3</v>
      </c>
      <c r="AM188" s="6">
        <f t="shared" si="111"/>
        <v>-16.868356986071049</v>
      </c>
      <c r="AN188" s="6">
        <f t="shared" si="112"/>
        <v>8.0879785312885921E-2</v>
      </c>
      <c r="AO188" s="6">
        <f t="shared" si="113"/>
        <v>1.8509999999997105E-2</v>
      </c>
      <c r="AP188" s="6">
        <f t="shared" si="114"/>
        <v>342.6641730355077</v>
      </c>
      <c r="AQ188" s="4"/>
      <c r="AR188" s="13">
        <v>1.3640000000000001</v>
      </c>
      <c r="AS188" s="7">
        <f t="shared" si="115"/>
        <v>136400</v>
      </c>
      <c r="AT188" s="7">
        <f t="shared" si="116"/>
        <v>5.1348143703204601</v>
      </c>
      <c r="AU188" s="7">
        <f t="shared" si="117"/>
        <v>3.0000000000001137E-3</v>
      </c>
      <c r="AV188" s="7">
        <f t="shared" si="118"/>
        <v>-1.6900585287668914</v>
      </c>
      <c r="AW188" s="7">
        <f t="shared" si="119"/>
        <v>8.0879785312885921E-2</v>
      </c>
      <c r="AX188" s="7">
        <f t="shared" si="120"/>
        <v>2.04599999999968E-2</v>
      </c>
      <c r="AY188" s="7">
        <f t="shared" si="121"/>
        <v>378.76331606193878</v>
      </c>
      <c r="AZ188" s="4"/>
      <c r="BA188" s="15">
        <v>1.165</v>
      </c>
      <c r="BB188" s="14">
        <f t="shared" si="122"/>
        <v>116500</v>
      </c>
      <c r="BC188" s="14">
        <f t="shared" si="123"/>
        <v>5.0663259253620376</v>
      </c>
      <c r="BD188" s="14">
        <f t="shared" si="124"/>
        <v>1.2000000000000011E-2</v>
      </c>
      <c r="BE188" s="14">
        <f t="shared" si="125"/>
        <v>25.571863872601149</v>
      </c>
      <c r="BF188" s="14">
        <f t="shared" si="126"/>
        <v>8.0879785312885921E-2</v>
      </c>
      <c r="BG188" s="14">
        <f t="shared" si="127"/>
        <v>1.7474999999997267E-2</v>
      </c>
      <c r="BH188" s="14">
        <f t="shared" si="128"/>
        <v>323.50385865994042</v>
      </c>
    </row>
    <row r="189" spans="1:60" x14ac:dyDescent="0.3">
      <c r="A189" s="1">
        <v>-175</v>
      </c>
      <c r="B189" s="1">
        <v>437.74</v>
      </c>
      <c r="C189" s="1">
        <f t="shared" si="129"/>
        <v>4.3773999999999999E-4</v>
      </c>
      <c r="D189" s="1">
        <f t="shared" si="130"/>
        <v>-3.3587837664196734</v>
      </c>
      <c r="E189" s="1">
        <f t="shared" si="133"/>
        <v>-1.9000000000001004E-7</v>
      </c>
      <c r="F189" s="4"/>
      <c r="G189" s="4"/>
      <c r="H189" s="2">
        <v>1.0840000000000001</v>
      </c>
      <c r="I189" s="2">
        <f t="shared" si="131"/>
        <v>108400.00000000001</v>
      </c>
      <c r="J189" s="2">
        <f t="shared" si="132"/>
        <v>5.0350292822023679</v>
      </c>
      <c r="K189" s="2">
        <f t="shared" si="134"/>
        <v>6.0000000000000053E-3</v>
      </c>
      <c r="L189" s="2">
        <f t="shared" si="90"/>
        <v>-5.2731230447590365</v>
      </c>
      <c r="M189" s="2">
        <f t="shared" si="91"/>
        <v>8.0719226228339533E-2</v>
      </c>
      <c r="N189" s="2">
        <f t="shared" si="92"/>
        <v>2.0596000000001093E-2</v>
      </c>
      <c r="O189" s="2">
        <f t="shared" si="93"/>
        <v>300.88071914083065</v>
      </c>
      <c r="P189" s="4"/>
      <c r="Q189" s="9">
        <v>1.163</v>
      </c>
      <c r="R189" s="3">
        <f t="shared" si="94"/>
        <v>116300</v>
      </c>
      <c r="S189" s="3">
        <f t="shared" si="95"/>
        <v>5.0655797147284485</v>
      </c>
      <c r="T189" s="3">
        <f t="shared" si="96"/>
        <v>-4.9999999999998934E-3</v>
      </c>
      <c r="U189" s="3">
        <f t="shared" si="97"/>
        <v>-4.91446854573742</v>
      </c>
      <c r="V189" s="3">
        <f t="shared" si="98"/>
        <v>8.0719226228339533E-2</v>
      </c>
      <c r="W189" s="3">
        <f t="shared" si="99"/>
        <v>2.2097000000001168E-2</v>
      </c>
      <c r="X189" s="3">
        <f t="shared" si="100"/>
        <v>322.80837302655539</v>
      </c>
      <c r="Y189" s="4"/>
      <c r="Z189" s="11">
        <v>1.05</v>
      </c>
      <c r="AA189" s="10">
        <f t="shared" si="101"/>
        <v>105000</v>
      </c>
      <c r="AB189" s="10">
        <f t="shared" si="102"/>
        <v>5.0211892990699383</v>
      </c>
      <c r="AC189" s="10">
        <f t="shared" si="103"/>
        <v>-4.9999999999998934E-3</v>
      </c>
      <c r="AD189" s="10">
        <f t="shared" si="104"/>
        <v>-7.2622887686873252</v>
      </c>
      <c r="AE189" s="10">
        <f t="shared" si="105"/>
        <v>8.0719226228339533E-2</v>
      </c>
      <c r="AF189" s="10">
        <f t="shared" si="106"/>
        <v>1.9950000000001054E-2</v>
      </c>
      <c r="AG189" s="10">
        <f t="shared" si="107"/>
        <v>291.44350101279719</v>
      </c>
      <c r="AH189" s="4"/>
      <c r="AI189" s="12">
        <v>1.2250000000000001</v>
      </c>
      <c r="AJ189" s="6">
        <f t="shared" si="108"/>
        <v>122500.00000000001</v>
      </c>
      <c r="AK189" s="6">
        <f t="shared" si="109"/>
        <v>5.0881360887005513</v>
      </c>
      <c r="AL189" s="6">
        <f t="shared" si="110"/>
        <v>-8.999999999999897E-3</v>
      </c>
      <c r="AM189" s="6">
        <f t="shared" si="111"/>
        <v>-10.903854181696632</v>
      </c>
      <c r="AN189" s="6">
        <f t="shared" si="112"/>
        <v>8.0719226228339533E-2</v>
      </c>
      <c r="AO189" s="6">
        <f t="shared" si="113"/>
        <v>2.3275000000001232E-2</v>
      </c>
      <c r="AP189" s="6">
        <f t="shared" si="114"/>
        <v>340.01741784826339</v>
      </c>
      <c r="AQ189" s="4"/>
      <c r="AR189" s="13">
        <v>1.363</v>
      </c>
      <c r="AS189" s="7">
        <f t="shared" si="115"/>
        <v>136300</v>
      </c>
      <c r="AT189" s="7">
        <f t="shared" si="116"/>
        <v>5.1344958558346736</v>
      </c>
      <c r="AU189" s="7">
        <f t="shared" si="117"/>
        <v>-1.0000000000001119E-3</v>
      </c>
      <c r="AV189" s="7">
        <f t="shared" si="118"/>
        <v>-2.7940054176283304</v>
      </c>
      <c r="AW189" s="7">
        <f t="shared" si="119"/>
        <v>8.0719226228339533E-2</v>
      </c>
      <c r="AX189" s="7">
        <f t="shared" si="120"/>
        <v>2.5897000000001367E-2</v>
      </c>
      <c r="AY189" s="7">
        <f t="shared" si="121"/>
        <v>378.3214208385167</v>
      </c>
      <c r="AZ189" s="4"/>
      <c r="BA189" s="15">
        <v>1.1779999999999999</v>
      </c>
      <c r="BB189" s="14">
        <f t="shared" si="122"/>
        <v>117800</v>
      </c>
      <c r="BC189" s="14">
        <f t="shared" si="123"/>
        <v>5.0711452904510832</v>
      </c>
      <c r="BD189" s="14">
        <f t="shared" si="124"/>
        <v>1.2999999999999901E-2</v>
      </c>
      <c r="BE189" s="14">
        <f t="shared" si="125"/>
        <v>19.284462518610926</v>
      </c>
      <c r="BF189" s="14">
        <f t="shared" si="126"/>
        <v>8.0719226228339533E-2</v>
      </c>
      <c r="BG189" s="14">
        <f t="shared" si="127"/>
        <v>2.2382000000001182E-2</v>
      </c>
      <c r="BH189" s="14">
        <f t="shared" si="128"/>
        <v>326.9718516124525</v>
      </c>
    </row>
    <row r="190" spans="1:60" x14ac:dyDescent="0.3">
      <c r="A190" s="1">
        <v>-174</v>
      </c>
      <c r="B190" s="1">
        <v>437.51</v>
      </c>
      <c r="C190" s="1">
        <f t="shared" si="129"/>
        <v>4.3750999999999995E-4</v>
      </c>
      <c r="D190" s="1">
        <f t="shared" si="130"/>
        <v>-3.3590120160240997</v>
      </c>
      <c r="E190" s="1">
        <f t="shared" si="133"/>
        <v>-2.3000000000004354E-7</v>
      </c>
      <c r="F190" s="4"/>
      <c r="G190" s="4"/>
      <c r="H190" s="2">
        <v>1.081</v>
      </c>
      <c r="I190" s="2">
        <f t="shared" si="131"/>
        <v>108100</v>
      </c>
      <c r="J190" s="2">
        <f t="shared" si="132"/>
        <v>5.0338256939533101</v>
      </c>
      <c r="K190" s="2">
        <f t="shared" si="134"/>
        <v>-3.0000000000001137E-3</v>
      </c>
      <c r="L190" s="2">
        <f t="shared" si="90"/>
        <v>1.4443234139861052</v>
      </c>
      <c r="M190" s="2">
        <f t="shared" si="91"/>
        <v>8.0546556313024098E-2</v>
      </c>
      <c r="N190" s="2">
        <f t="shared" si="92"/>
        <v>2.4863000000004708E-2</v>
      </c>
      <c r="O190" s="2">
        <f t="shared" si="93"/>
        <v>299.89037037529499</v>
      </c>
      <c r="P190" s="4"/>
      <c r="Q190" s="9">
        <v>1.1599999999999999</v>
      </c>
      <c r="R190" s="3">
        <f t="shared" si="94"/>
        <v>115999.99999999999</v>
      </c>
      <c r="S190" s="3">
        <f t="shared" si="95"/>
        <v>5.0644579892269181</v>
      </c>
      <c r="T190" s="3">
        <f t="shared" si="96"/>
        <v>-3.0000000000001137E-3</v>
      </c>
      <c r="U190" s="3">
        <f t="shared" si="97"/>
        <v>-1.3471632235919542</v>
      </c>
      <c r="V190" s="3">
        <f t="shared" si="98"/>
        <v>8.0546556313024098E-2</v>
      </c>
      <c r="W190" s="3">
        <f t="shared" si="99"/>
        <v>2.6680000000005047E-2</v>
      </c>
      <c r="X190" s="3">
        <f t="shared" si="100"/>
        <v>321.80650290040899</v>
      </c>
      <c r="Y190" s="4"/>
      <c r="Z190" s="11">
        <v>1.046</v>
      </c>
      <c r="AA190" s="10">
        <f t="shared" si="101"/>
        <v>104600</v>
      </c>
      <c r="AB190" s="10">
        <f t="shared" si="102"/>
        <v>5.0195316845312554</v>
      </c>
      <c r="AC190" s="10">
        <f t="shared" si="103"/>
        <v>-4.0000000000000036E-3</v>
      </c>
      <c r="AD190" s="10">
        <f t="shared" si="104"/>
        <v>-11.992655154009926</v>
      </c>
      <c r="AE190" s="10">
        <f t="shared" si="105"/>
        <v>8.0546556313024098E-2</v>
      </c>
      <c r="AF190" s="10">
        <f t="shared" si="106"/>
        <v>2.4058000000004555E-2</v>
      </c>
      <c r="AG190" s="10">
        <f t="shared" si="107"/>
        <v>290.18069140847228</v>
      </c>
      <c r="AH190" s="4"/>
      <c r="AI190" s="12">
        <v>1.218</v>
      </c>
      <c r="AJ190" s="6">
        <f t="shared" si="108"/>
        <v>121800</v>
      </c>
      <c r="AK190" s="6">
        <f t="shared" si="109"/>
        <v>5.0856472882968564</v>
      </c>
      <c r="AL190" s="6">
        <f t="shared" si="110"/>
        <v>-7.0000000000001172E-3</v>
      </c>
      <c r="AM190" s="6">
        <f t="shared" si="111"/>
        <v>-3.8521244206578329</v>
      </c>
      <c r="AN190" s="6">
        <f t="shared" si="112"/>
        <v>8.0546556313024098E-2</v>
      </c>
      <c r="AO190" s="6">
        <f t="shared" si="113"/>
        <v>2.8014000000005302E-2</v>
      </c>
      <c r="AP190" s="6">
        <f t="shared" si="114"/>
        <v>337.89682804542952</v>
      </c>
      <c r="AQ190" s="4"/>
      <c r="AR190" s="13">
        <v>1.361</v>
      </c>
      <c r="AS190" s="7">
        <f t="shared" si="115"/>
        <v>136100</v>
      </c>
      <c r="AT190" s="7">
        <f t="shared" si="116"/>
        <v>5.1338581252033348</v>
      </c>
      <c r="AU190" s="7">
        <f t="shared" si="117"/>
        <v>-2.0000000000000018E-3</v>
      </c>
      <c r="AV190" s="7">
        <f t="shared" si="118"/>
        <v>-6.901494265052655</v>
      </c>
      <c r="AW190" s="7">
        <f t="shared" si="119"/>
        <v>8.0546556313024098E-2</v>
      </c>
      <c r="AX190" s="7">
        <f t="shared" si="120"/>
        <v>3.1303000000005923E-2</v>
      </c>
      <c r="AY190" s="7">
        <f t="shared" si="121"/>
        <v>377.56780210987648</v>
      </c>
      <c r="AZ190" s="4"/>
      <c r="BA190" s="15">
        <v>1.19</v>
      </c>
      <c r="BB190" s="14">
        <f t="shared" si="122"/>
        <v>119000</v>
      </c>
      <c r="BC190" s="14">
        <f t="shared" si="123"/>
        <v>5.075546961392531</v>
      </c>
      <c r="BD190" s="14">
        <f t="shared" si="124"/>
        <v>1.2000000000000011E-2</v>
      </c>
      <c r="BE190" s="14">
        <f t="shared" si="125"/>
        <v>2.6230663778391308</v>
      </c>
      <c r="BF190" s="14">
        <f t="shared" si="126"/>
        <v>8.0546556313024098E-2</v>
      </c>
      <c r="BG190" s="14">
        <f t="shared" si="127"/>
        <v>2.7370000000005182E-2</v>
      </c>
      <c r="BH190" s="14">
        <f t="shared" si="128"/>
        <v>330.12908487197132</v>
      </c>
    </row>
    <row r="191" spans="1:60" x14ac:dyDescent="0.3">
      <c r="A191" s="1">
        <v>-173</v>
      </c>
      <c r="B191" s="1">
        <v>437.23</v>
      </c>
      <c r="C191" s="1">
        <f t="shared" si="129"/>
        <v>4.3722999999999999E-4</v>
      </c>
      <c r="D191" s="1">
        <f t="shared" si="130"/>
        <v>-3.3592900471169642</v>
      </c>
      <c r="E191" s="1">
        <f t="shared" si="133"/>
        <v>-2.7999999999996344E-7</v>
      </c>
      <c r="F191" s="4"/>
      <c r="G191" s="4"/>
      <c r="H191" s="2">
        <v>1.0820000000000001</v>
      </c>
      <c r="I191" s="2">
        <f t="shared" si="131"/>
        <v>108200.00000000001</v>
      </c>
      <c r="J191" s="2">
        <f t="shared" si="132"/>
        <v>5.0342272607705505</v>
      </c>
      <c r="K191" s="2">
        <f t="shared" si="134"/>
        <v>1.0000000000001119E-3</v>
      </c>
      <c r="L191" s="2">
        <f t="shared" si="90"/>
        <v>5.0400193314105124</v>
      </c>
      <c r="M191" s="2">
        <f t="shared" si="91"/>
        <v>8.0361827581815565E-2</v>
      </c>
      <c r="N191" s="2">
        <f t="shared" si="92"/>
        <v>3.0295999999996048E-2</v>
      </c>
      <c r="O191" s="2">
        <f t="shared" si="93"/>
        <v>299.97568677981712</v>
      </c>
      <c r="P191" s="4"/>
      <c r="Q191" s="9">
        <v>1.159</v>
      </c>
      <c r="R191" s="3">
        <f t="shared" si="94"/>
        <v>115900</v>
      </c>
      <c r="S191" s="3">
        <f t="shared" si="95"/>
        <v>5.064083435963596</v>
      </c>
      <c r="T191" s="3">
        <f t="shared" si="96"/>
        <v>-9.9999999999988987E-4</v>
      </c>
      <c r="U191" s="3">
        <f t="shared" si="97"/>
        <v>1.1779592700714276</v>
      </c>
      <c r="V191" s="3">
        <f t="shared" si="98"/>
        <v>8.0361827581815565E-2</v>
      </c>
      <c r="W191" s="3">
        <f t="shared" si="99"/>
        <v>3.2451999999995762E-2</v>
      </c>
      <c r="X191" s="3">
        <f t="shared" si="100"/>
        <v>321.3233095913198</v>
      </c>
      <c r="Y191" s="4"/>
      <c r="Z191" s="11">
        <v>1.038</v>
      </c>
      <c r="AA191" s="10">
        <f t="shared" si="101"/>
        <v>103800</v>
      </c>
      <c r="AB191" s="10">
        <f t="shared" si="102"/>
        <v>5.0161973535124389</v>
      </c>
      <c r="AC191" s="10">
        <f t="shared" si="103"/>
        <v>-8.0000000000000071E-3</v>
      </c>
      <c r="AD191" s="10">
        <f t="shared" si="104"/>
        <v>-1.3164759467264306</v>
      </c>
      <c r="AE191" s="10">
        <f t="shared" si="105"/>
        <v>8.0361827581815565E-2</v>
      </c>
      <c r="AF191" s="10">
        <f t="shared" si="106"/>
        <v>2.9063999999996204E-2</v>
      </c>
      <c r="AG191" s="10">
        <f t="shared" si="107"/>
        <v>287.77704517324412</v>
      </c>
      <c r="AH191" s="4"/>
      <c r="AI191" s="12">
        <v>1.2150000000000001</v>
      </c>
      <c r="AJ191" s="6">
        <f t="shared" si="108"/>
        <v>121500.00000000001</v>
      </c>
      <c r="AK191" s="6">
        <f t="shared" si="109"/>
        <v>5.0845762779343309</v>
      </c>
      <c r="AL191" s="6">
        <f t="shared" si="110"/>
        <v>-2.9999999999998916E-3</v>
      </c>
      <c r="AM191" s="6">
        <f t="shared" si="111"/>
        <v>-3.3766239422168458</v>
      </c>
      <c r="AN191" s="6">
        <f t="shared" si="112"/>
        <v>8.0361827581815565E-2</v>
      </c>
      <c r="AO191" s="6">
        <f t="shared" si="113"/>
        <v>3.4019999999995561E-2</v>
      </c>
      <c r="AP191" s="6">
        <f t="shared" si="114"/>
        <v>336.84885345423089</v>
      </c>
      <c r="AQ191" s="4"/>
      <c r="AR191" s="13">
        <v>1.355</v>
      </c>
      <c r="AS191" s="7">
        <f t="shared" si="115"/>
        <v>135500</v>
      </c>
      <c r="AT191" s="7">
        <f t="shared" si="116"/>
        <v>5.1319392952104241</v>
      </c>
      <c r="AU191" s="7">
        <f t="shared" si="117"/>
        <v>-6.0000000000000053E-3</v>
      </c>
      <c r="AV191" s="7">
        <f t="shared" si="118"/>
        <v>-6.0614464377996171</v>
      </c>
      <c r="AW191" s="7">
        <f t="shared" si="119"/>
        <v>8.0361827581815565E-2</v>
      </c>
      <c r="AX191" s="7">
        <f t="shared" si="120"/>
        <v>3.7939999999995047E-2</v>
      </c>
      <c r="AY191" s="7">
        <f t="shared" si="121"/>
        <v>375.66271311150848</v>
      </c>
      <c r="AZ191" s="4"/>
      <c r="BA191" s="15">
        <v>1.1919999999999999</v>
      </c>
      <c r="BB191" s="14">
        <f t="shared" si="122"/>
        <v>119200</v>
      </c>
      <c r="BC191" s="14">
        <f t="shared" si="123"/>
        <v>5.0762762554042178</v>
      </c>
      <c r="BD191" s="14">
        <f t="shared" si="124"/>
        <v>2.0000000000000018E-3</v>
      </c>
      <c r="BE191" s="14">
        <f t="shared" si="125"/>
        <v>2.2897636360058025</v>
      </c>
      <c r="BF191" s="14">
        <f t="shared" si="126"/>
        <v>8.0361827581815565E-2</v>
      </c>
      <c r="BG191" s="14">
        <f t="shared" si="127"/>
        <v>3.3375999999995645E-2</v>
      </c>
      <c r="BH191" s="14">
        <f t="shared" si="128"/>
        <v>330.47229079624952</v>
      </c>
    </row>
    <row r="192" spans="1:60" x14ac:dyDescent="0.3">
      <c r="A192" s="1">
        <v>-172</v>
      </c>
      <c r="B192" s="1">
        <v>436.91</v>
      </c>
      <c r="C192" s="1">
        <f t="shared" si="129"/>
        <v>4.3690999999999999E-4</v>
      </c>
      <c r="D192" s="1">
        <f t="shared" si="130"/>
        <v>-3.3596080150406764</v>
      </c>
      <c r="E192" s="1">
        <f t="shared" si="133"/>
        <v>-3.1999999999999694E-7</v>
      </c>
      <c r="F192" s="4"/>
      <c r="G192" s="4"/>
      <c r="H192" s="2">
        <v>1.0860000000000001</v>
      </c>
      <c r="I192" s="2">
        <f t="shared" si="131"/>
        <v>108600.00000000001</v>
      </c>
      <c r="J192" s="2">
        <f t="shared" si="132"/>
        <v>5.0358298252528284</v>
      </c>
      <c r="K192" s="2">
        <f t="shared" si="134"/>
        <v>4.0000000000000036E-3</v>
      </c>
      <c r="L192" s="2">
        <f t="shared" si="90"/>
        <v>-1.0873678956355448</v>
      </c>
      <c r="M192" s="2">
        <f t="shared" si="91"/>
        <v>8.0165095653859597E-2</v>
      </c>
      <c r="N192" s="2">
        <f t="shared" si="92"/>
        <v>3.4751999999999672E-2</v>
      </c>
      <c r="O192" s="2">
        <f t="shared" si="93"/>
        <v>300.86429628778626</v>
      </c>
      <c r="P192" s="4"/>
      <c r="Q192" s="9">
        <v>1.1599999999999999</v>
      </c>
      <c r="R192" s="3">
        <f t="shared" si="94"/>
        <v>115999.99999999999</v>
      </c>
      <c r="S192" s="3">
        <f t="shared" si="95"/>
        <v>5.0644579892269181</v>
      </c>
      <c r="T192" s="3">
        <f t="shared" si="96"/>
        <v>9.9999999999988987E-4</v>
      </c>
      <c r="U192" s="3">
        <f t="shared" si="97"/>
        <v>2.0333127633552746</v>
      </c>
      <c r="V192" s="3">
        <f t="shared" si="98"/>
        <v>8.0165095653859597E-2</v>
      </c>
      <c r="W192" s="3">
        <f t="shared" si="99"/>
        <v>3.7119999999999639E-2</v>
      </c>
      <c r="X192" s="3">
        <f t="shared" si="100"/>
        <v>321.36517835527803</v>
      </c>
      <c r="Y192" s="4"/>
      <c r="Z192" s="11">
        <v>1.0369999999999999</v>
      </c>
      <c r="AA192" s="10">
        <f t="shared" si="101"/>
        <v>103699.99999999999</v>
      </c>
      <c r="AB192" s="10">
        <f t="shared" si="102"/>
        <v>5.0157787563890412</v>
      </c>
      <c r="AC192" s="10">
        <f t="shared" si="103"/>
        <v>-1.0000000000001119E-3</v>
      </c>
      <c r="AD192" s="10">
        <f t="shared" si="104"/>
        <v>3.409740745507337</v>
      </c>
      <c r="AE192" s="10">
        <f t="shared" si="105"/>
        <v>8.0165095653859597E-2</v>
      </c>
      <c r="AF192" s="10">
        <f t="shared" si="106"/>
        <v>3.3183999999999679E-2</v>
      </c>
      <c r="AG192" s="10">
        <f t="shared" si="107"/>
        <v>287.28938789174424</v>
      </c>
      <c r="AH192" s="4"/>
      <c r="AI192" s="12">
        <v>1.212</v>
      </c>
      <c r="AJ192" s="6">
        <f t="shared" si="108"/>
        <v>121200</v>
      </c>
      <c r="AK192" s="6">
        <f t="shared" si="109"/>
        <v>5.0835026198302673</v>
      </c>
      <c r="AL192" s="6">
        <f t="shared" si="110"/>
        <v>-3.0000000000001137E-3</v>
      </c>
      <c r="AM192" s="6">
        <f t="shared" si="111"/>
        <v>-6.8368948874704891</v>
      </c>
      <c r="AN192" s="6">
        <f t="shared" si="112"/>
        <v>8.0165095653859597E-2</v>
      </c>
      <c r="AO192" s="6">
        <f t="shared" si="113"/>
        <v>3.8783999999999631E-2</v>
      </c>
      <c r="AP192" s="6">
        <f t="shared" si="114"/>
        <v>335.77120359189399</v>
      </c>
      <c r="AQ192" s="4"/>
      <c r="AR192" s="13">
        <v>1.349</v>
      </c>
      <c r="AS192" s="7">
        <f t="shared" si="115"/>
        <v>134900</v>
      </c>
      <c r="AT192" s="7">
        <f t="shared" si="116"/>
        <v>5.1300119496719043</v>
      </c>
      <c r="AU192" s="7">
        <f t="shared" si="117"/>
        <v>-6.0000000000000053E-3</v>
      </c>
      <c r="AV192" s="7">
        <f t="shared" si="118"/>
        <v>-4.3829896900429919</v>
      </c>
      <c r="AW192" s="7">
        <f t="shared" si="119"/>
        <v>8.0165095653859597E-2</v>
      </c>
      <c r="AX192" s="7">
        <f t="shared" si="120"/>
        <v>4.3167999999999589E-2</v>
      </c>
      <c r="AY192" s="7">
        <f t="shared" si="121"/>
        <v>373.72553931143977</v>
      </c>
      <c r="AZ192" s="4"/>
      <c r="BA192" s="15">
        <v>1.194</v>
      </c>
      <c r="BB192" s="14">
        <f t="shared" si="122"/>
        <v>119400</v>
      </c>
      <c r="BC192" s="14">
        <f t="shared" si="123"/>
        <v>5.0770043267933502</v>
      </c>
      <c r="BD192" s="14">
        <f t="shared" si="124"/>
        <v>2.0000000000000018E-3</v>
      </c>
      <c r="BE192" s="14">
        <f t="shared" si="125"/>
        <v>0.98814385615246669</v>
      </c>
      <c r="BF192" s="14">
        <f t="shared" si="126"/>
        <v>8.0165095653859597E-2</v>
      </c>
      <c r="BG192" s="14">
        <f t="shared" si="127"/>
        <v>3.8207999999999631E-2</v>
      </c>
      <c r="BH192" s="14">
        <f t="shared" si="128"/>
        <v>330.78450254845006</v>
      </c>
    </row>
    <row r="193" spans="1:60" x14ac:dyDescent="0.3">
      <c r="A193" s="1">
        <v>-171</v>
      </c>
      <c r="B193" s="1">
        <v>436.54</v>
      </c>
      <c r="C193" s="1">
        <f t="shared" si="129"/>
        <v>4.3654000000000002E-4</v>
      </c>
      <c r="D193" s="1">
        <f t="shared" si="130"/>
        <v>-3.3599759558911333</v>
      </c>
      <c r="E193" s="1">
        <f t="shared" si="133"/>
        <v>-3.6999999999997105E-7</v>
      </c>
      <c r="F193" s="4"/>
      <c r="G193" s="4"/>
      <c r="H193" s="2">
        <v>1.085</v>
      </c>
      <c r="I193" s="2">
        <f t="shared" si="131"/>
        <v>108500</v>
      </c>
      <c r="J193" s="2">
        <f t="shared" si="132"/>
        <v>5.0354297381845488</v>
      </c>
      <c r="K193" s="2">
        <f t="shared" si="134"/>
        <v>-1.0000000000001119E-3</v>
      </c>
      <c r="L193" s="2">
        <f t="shared" si="90"/>
        <v>-1.0058552336546203</v>
      </c>
      <c r="M193" s="2">
        <f t="shared" si="91"/>
        <v>7.9956419736668061E-2</v>
      </c>
      <c r="N193" s="2">
        <f t="shared" si="92"/>
        <v>4.0144999999996857E-2</v>
      </c>
      <c r="O193" s="2">
        <f t="shared" si="93"/>
        <v>300.33270311874026</v>
      </c>
      <c r="P193" s="4"/>
      <c r="Q193" s="9">
        <v>1.1619999999999999</v>
      </c>
      <c r="R193" s="3">
        <f t="shared" si="94"/>
        <v>116199.99999999999</v>
      </c>
      <c r="S193" s="3">
        <f t="shared" si="95"/>
        <v>5.0652061280543119</v>
      </c>
      <c r="T193" s="3">
        <f t="shared" si="96"/>
        <v>2.0000000000000018E-3</v>
      </c>
      <c r="U193" s="3">
        <f t="shared" si="97"/>
        <v>0.9383655835466379</v>
      </c>
      <c r="V193" s="3">
        <f t="shared" si="98"/>
        <v>7.9956419736668061E-2</v>
      </c>
      <c r="W193" s="3">
        <f t="shared" si="99"/>
        <v>4.2993999999996632E-2</v>
      </c>
      <c r="X193" s="3">
        <f t="shared" si="100"/>
        <v>321.64663688845729</v>
      </c>
      <c r="Y193" s="4"/>
      <c r="Z193" s="11">
        <v>1.04</v>
      </c>
      <c r="AA193" s="10">
        <f t="shared" si="101"/>
        <v>104000</v>
      </c>
      <c r="AB193" s="10">
        <f t="shared" si="102"/>
        <v>5.0170333392987807</v>
      </c>
      <c r="AC193" s="10">
        <f t="shared" si="103"/>
        <v>3.0000000000001137E-3</v>
      </c>
      <c r="AD193" s="10">
        <f t="shared" si="104"/>
        <v>3.1421526966218596</v>
      </c>
      <c r="AE193" s="10">
        <f t="shared" si="105"/>
        <v>7.9956419736668061E-2</v>
      </c>
      <c r="AF193" s="10">
        <f t="shared" si="106"/>
        <v>3.8479999999996989E-2</v>
      </c>
      <c r="AG193" s="10">
        <f t="shared" si="107"/>
        <v>287.87650805851604</v>
      </c>
      <c r="AH193" s="4"/>
      <c r="AI193" s="12">
        <v>1.2050000000000001</v>
      </c>
      <c r="AJ193" s="6">
        <f t="shared" si="108"/>
        <v>120500</v>
      </c>
      <c r="AK193" s="6">
        <f t="shared" si="109"/>
        <v>5.0809870469108871</v>
      </c>
      <c r="AL193" s="6">
        <f t="shared" si="110"/>
        <v>-6.9999999999998952E-3</v>
      </c>
      <c r="AM193" s="6">
        <f t="shared" si="111"/>
        <v>-10.917688366928289</v>
      </c>
      <c r="AN193" s="6">
        <f t="shared" si="112"/>
        <v>7.9956419736668061E-2</v>
      </c>
      <c r="AO193" s="6">
        <f t="shared" si="113"/>
        <v>4.4584999999996509E-2</v>
      </c>
      <c r="AP193" s="6">
        <f t="shared" si="114"/>
        <v>333.54922327933832</v>
      </c>
      <c r="AQ193" s="4"/>
      <c r="AR193" s="13">
        <v>1.3440000000000001</v>
      </c>
      <c r="AS193" s="7">
        <f t="shared" si="115"/>
        <v>134400</v>
      </c>
      <c r="AT193" s="7">
        <f t="shared" si="116"/>
        <v>5.1283992687178062</v>
      </c>
      <c r="AU193" s="7">
        <f t="shared" si="117"/>
        <v>-4.9999999999998934E-3</v>
      </c>
      <c r="AV193" s="7">
        <f t="shared" si="118"/>
        <v>-4.880768426991966</v>
      </c>
      <c r="AW193" s="7">
        <f t="shared" si="119"/>
        <v>7.9956419736668061E-2</v>
      </c>
      <c r="AX193" s="7">
        <f t="shared" si="120"/>
        <v>4.9727999999996109E-2</v>
      </c>
      <c r="AY193" s="7">
        <f t="shared" si="121"/>
        <v>372.02502579869764</v>
      </c>
      <c r="AZ193" s="4"/>
      <c r="BA193" s="15">
        <v>1.1950000000000001</v>
      </c>
      <c r="BB193" s="14">
        <f t="shared" si="122"/>
        <v>119500</v>
      </c>
      <c r="BC193" s="14">
        <f t="shared" si="123"/>
        <v>5.0773679052841567</v>
      </c>
      <c r="BD193" s="14">
        <f t="shared" si="124"/>
        <v>1.0000000000001119E-3</v>
      </c>
      <c r="BE193" s="14">
        <f t="shared" si="125"/>
        <v>10.899507067709312</v>
      </c>
      <c r="BF193" s="14">
        <f t="shared" si="126"/>
        <v>7.9956419736668061E-2</v>
      </c>
      <c r="BG193" s="14">
        <f t="shared" si="127"/>
        <v>4.4214999999996542E-2</v>
      </c>
      <c r="BH193" s="14">
        <f t="shared" si="128"/>
        <v>330.7811799326218</v>
      </c>
    </row>
    <row r="194" spans="1:60" x14ac:dyDescent="0.3">
      <c r="A194" s="1">
        <v>-170</v>
      </c>
      <c r="B194" s="1">
        <v>436.14</v>
      </c>
      <c r="C194" s="1">
        <f t="shared" si="129"/>
        <v>4.3613999999999995E-4</v>
      </c>
      <c r="D194" s="1">
        <f t="shared" si="130"/>
        <v>-3.360374080759188</v>
      </c>
      <c r="E194" s="1">
        <f t="shared" si="133"/>
        <v>-4.0000000000006393E-7</v>
      </c>
      <c r="F194" s="4"/>
      <c r="G194" s="4"/>
      <c r="H194" s="2">
        <v>1.0840000000000001</v>
      </c>
      <c r="I194" s="2">
        <f t="shared" si="131"/>
        <v>108400.00000000001</v>
      </c>
      <c r="J194" s="2">
        <f t="shared" si="132"/>
        <v>5.0350292822023679</v>
      </c>
      <c r="K194" s="2">
        <f t="shared" si="134"/>
        <v>-9.9999999999988987E-4</v>
      </c>
      <c r="L194" s="2">
        <f t="shared" si="90"/>
        <v>0.89322266723023047</v>
      </c>
      <c r="M194" s="2">
        <f t="shared" si="91"/>
        <v>7.9735862609197711E-2</v>
      </c>
      <c r="N194" s="2">
        <f t="shared" si="92"/>
        <v>4.3360000000006935E-2</v>
      </c>
      <c r="O194" s="2">
        <f t="shared" si="93"/>
        <v>299.78095866514798</v>
      </c>
      <c r="P194" s="4"/>
      <c r="Q194" s="9">
        <v>1.163</v>
      </c>
      <c r="R194" s="3">
        <f t="shared" si="94"/>
        <v>116300</v>
      </c>
      <c r="S194" s="3">
        <f t="shared" si="95"/>
        <v>5.0655797147284485</v>
      </c>
      <c r="T194" s="3">
        <f t="shared" si="96"/>
        <v>1.0000000000001119E-3</v>
      </c>
      <c r="U194" s="3">
        <f t="shared" si="97"/>
        <v>3.3260115557874235</v>
      </c>
      <c r="V194" s="3">
        <f t="shared" si="98"/>
        <v>7.9735862609197711E-2</v>
      </c>
      <c r="W194" s="3">
        <f t="shared" si="99"/>
        <v>4.6520000000007437E-2</v>
      </c>
      <c r="X194" s="3">
        <f t="shared" si="100"/>
        <v>321.62846395532017</v>
      </c>
      <c r="Y194" s="4"/>
      <c r="Z194" s="11">
        <v>1.0429999999999999</v>
      </c>
      <c r="AA194" s="10">
        <f t="shared" si="101"/>
        <v>104299.99999999999</v>
      </c>
      <c r="AB194" s="10">
        <f t="shared" si="102"/>
        <v>5.0182843084265309</v>
      </c>
      <c r="AC194" s="10">
        <f t="shared" si="103"/>
        <v>2.9999999999998916E-3</v>
      </c>
      <c r="AD194" s="10">
        <f t="shared" si="104"/>
        <v>9.2433899240690245</v>
      </c>
      <c r="AE194" s="10">
        <f t="shared" si="105"/>
        <v>7.9735862609197711E-2</v>
      </c>
      <c r="AF194" s="10">
        <f t="shared" si="106"/>
        <v>4.1720000000006661E-2</v>
      </c>
      <c r="AG194" s="10">
        <f t="shared" si="107"/>
        <v>288.4423799702484</v>
      </c>
      <c r="AH194" s="4"/>
      <c r="AI194" s="12">
        <v>1.1930000000000001</v>
      </c>
      <c r="AJ194" s="6">
        <f t="shared" si="108"/>
        <v>119300</v>
      </c>
      <c r="AK194" s="6">
        <f t="shared" si="109"/>
        <v>5.0766404436703416</v>
      </c>
      <c r="AL194" s="6">
        <f t="shared" si="110"/>
        <v>-1.2000000000000011E-2</v>
      </c>
      <c r="AM194" s="6">
        <f t="shared" si="111"/>
        <v>-11.43503902020529</v>
      </c>
      <c r="AN194" s="6">
        <f t="shared" si="112"/>
        <v>7.9735862609197711E-2</v>
      </c>
      <c r="AO194" s="6">
        <f t="shared" si="113"/>
        <v>4.7720000000007624E-2</v>
      </c>
      <c r="AP194" s="6">
        <f t="shared" si="114"/>
        <v>329.9249849515881</v>
      </c>
      <c r="AQ194" s="4"/>
      <c r="AR194" s="13">
        <v>1.3380000000000001</v>
      </c>
      <c r="AS194" s="7">
        <f t="shared" si="115"/>
        <v>133800</v>
      </c>
      <c r="AT194" s="7">
        <f t="shared" si="116"/>
        <v>5.1264561134318045</v>
      </c>
      <c r="AU194" s="7">
        <f t="shared" si="117"/>
        <v>-6.0000000000000053E-3</v>
      </c>
      <c r="AV194" s="7">
        <f t="shared" si="118"/>
        <v>-7.9968176868634195</v>
      </c>
      <c r="AW194" s="7">
        <f t="shared" si="119"/>
        <v>7.9735862609197711E-2</v>
      </c>
      <c r="AX194" s="7">
        <f t="shared" si="120"/>
        <v>5.3520000000008554E-2</v>
      </c>
      <c r="AY194" s="7">
        <f t="shared" si="121"/>
        <v>370.02483643354975</v>
      </c>
      <c r="AZ194" s="4"/>
      <c r="BA194" s="15">
        <v>1.2070000000000001</v>
      </c>
      <c r="BB194" s="14">
        <f t="shared" si="122"/>
        <v>120700.00000000001</v>
      </c>
      <c r="BC194" s="14">
        <f t="shared" si="123"/>
        <v>5.0817072700973496</v>
      </c>
      <c r="BD194" s="14">
        <f t="shared" si="124"/>
        <v>1.2000000000000011E-2</v>
      </c>
      <c r="BE194" s="14">
        <f t="shared" si="125"/>
        <v>6.3993620934235151</v>
      </c>
      <c r="BF194" s="14">
        <f t="shared" si="126"/>
        <v>7.9735862609197711E-2</v>
      </c>
      <c r="BG194" s="14">
        <f t="shared" si="127"/>
        <v>4.828000000000772E-2</v>
      </c>
      <c r="BH194" s="14">
        <f t="shared" si="128"/>
        <v>333.79669474984649</v>
      </c>
    </row>
    <row r="195" spans="1:60" x14ac:dyDescent="0.3">
      <c r="A195" s="1">
        <v>-169</v>
      </c>
      <c r="B195" s="1">
        <v>435.69</v>
      </c>
      <c r="C195" s="1">
        <f t="shared" si="129"/>
        <v>4.3568999999999997E-4</v>
      </c>
      <c r="D195" s="1">
        <f t="shared" si="130"/>
        <v>-3.3608224079197857</v>
      </c>
      <c r="E195" s="1">
        <f t="shared" si="133"/>
        <v>-4.4999999999998383E-7</v>
      </c>
      <c r="F195" s="4"/>
      <c r="G195" s="4"/>
      <c r="H195" s="2">
        <v>1.085</v>
      </c>
      <c r="I195" s="2">
        <f t="shared" si="131"/>
        <v>108500</v>
      </c>
      <c r="J195" s="2">
        <f t="shared" si="132"/>
        <v>5.0354297381845488</v>
      </c>
      <c r="K195" s="2">
        <f t="shared" si="134"/>
        <v>9.9999999999988987E-4</v>
      </c>
      <c r="L195" s="2">
        <f t="shared" si="90"/>
        <v>-0.81942206961591124</v>
      </c>
      <c r="M195" s="2">
        <f t="shared" si="91"/>
        <v>7.9503490603913152E-2</v>
      </c>
      <c r="N195" s="2">
        <f t="shared" si="92"/>
        <v>4.8824999999998245E-2</v>
      </c>
      <c r="O195" s="2">
        <f t="shared" si="93"/>
        <v>299.74791639209224</v>
      </c>
      <c r="P195" s="4"/>
      <c r="Q195" s="9">
        <v>1.167</v>
      </c>
      <c r="R195" s="3">
        <f t="shared" si="94"/>
        <v>116700</v>
      </c>
      <c r="S195" s="3">
        <f t="shared" si="95"/>
        <v>5.0670708560453699</v>
      </c>
      <c r="T195" s="3">
        <f t="shared" si="96"/>
        <v>4.0000000000000036E-3</v>
      </c>
      <c r="U195" s="3">
        <f t="shared" si="97"/>
        <v>-0.76182016798635943</v>
      </c>
      <c r="V195" s="3">
        <f t="shared" si="98"/>
        <v>7.9503490603913152E-2</v>
      </c>
      <c r="W195" s="3">
        <f t="shared" si="99"/>
        <v>5.2514999999998112E-2</v>
      </c>
      <c r="X195" s="3">
        <f t="shared" si="100"/>
        <v>322.40167597195546</v>
      </c>
      <c r="Y195" s="4"/>
      <c r="Z195" s="11">
        <v>1.0529999999999999</v>
      </c>
      <c r="AA195" s="10">
        <f t="shared" si="101"/>
        <v>105300</v>
      </c>
      <c r="AB195" s="10">
        <f t="shared" si="102"/>
        <v>5.0224283711854865</v>
      </c>
      <c r="AC195" s="10">
        <f t="shared" si="103"/>
        <v>1.0000000000000009E-2</v>
      </c>
      <c r="AD195" s="10">
        <f t="shared" si="104"/>
        <v>8.3995254012769447</v>
      </c>
      <c r="AE195" s="10">
        <f t="shared" si="105"/>
        <v>7.9503490603913152E-2</v>
      </c>
      <c r="AF195" s="10">
        <f t="shared" si="106"/>
        <v>4.7384999999998297E-2</v>
      </c>
      <c r="AG195" s="10">
        <f t="shared" si="107"/>
        <v>290.90742484873095</v>
      </c>
      <c r="AH195" s="4"/>
      <c r="AI195" s="12">
        <v>1.179</v>
      </c>
      <c r="AJ195" s="6">
        <f t="shared" si="108"/>
        <v>117900</v>
      </c>
      <c r="AK195" s="6">
        <f t="shared" si="109"/>
        <v>5.0715138050950888</v>
      </c>
      <c r="AL195" s="6">
        <f t="shared" si="110"/>
        <v>-1.4000000000000012E-2</v>
      </c>
      <c r="AM195" s="6">
        <f t="shared" si="111"/>
        <v>-12.142469649321281</v>
      </c>
      <c r="AN195" s="6">
        <f t="shared" si="112"/>
        <v>7.9503490603913152E-2</v>
      </c>
      <c r="AO195" s="6">
        <f t="shared" si="113"/>
        <v>5.3054999999998097E-2</v>
      </c>
      <c r="AP195" s="6">
        <f t="shared" si="114"/>
        <v>325.71686030071589</v>
      </c>
      <c r="AQ195" s="4"/>
      <c r="AR195" s="13">
        <v>1.327</v>
      </c>
      <c r="AS195" s="7">
        <f t="shared" si="115"/>
        <v>132700</v>
      </c>
      <c r="AT195" s="7">
        <f t="shared" si="116"/>
        <v>5.1228709228644354</v>
      </c>
      <c r="AU195" s="7">
        <f t="shared" si="117"/>
        <v>-1.1000000000000121E-2</v>
      </c>
      <c r="AV195" s="7">
        <f t="shared" si="118"/>
        <v>-6.7221437890010654</v>
      </c>
      <c r="AW195" s="7">
        <f t="shared" si="119"/>
        <v>7.9503490603913152E-2</v>
      </c>
      <c r="AX195" s="7">
        <f t="shared" si="120"/>
        <v>5.9714999999997853E-2</v>
      </c>
      <c r="AY195" s="7">
        <f t="shared" si="121"/>
        <v>366.60413368876164</v>
      </c>
      <c r="AZ195" s="4"/>
      <c r="BA195" s="15">
        <v>1.2150000000000001</v>
      </c>
      <c r="BB195" s="14">
        <f t="shared" si="122"/>
        <v>121500.00000000001</v>
      </c>
      <c r="BC195" s="14">
        <f t="shared" si="123"/>
        <v>5.0845762779343309</v>
      </c>
      <c r="BD195" s="14">
        <f t="shared" si="124"/>
        <v>8.0000000000000071E-3</v>
      </c>
      <c r="BE195" s="14">
        <f t="shared" si="125"/>
        <v>-0.73171117475404501</v>
      </c>
      <c r="BF195" s="14">
        <f t="shared" si="126"/>
        <v>7.9503490603913152E-2</v>
      </c>
      <c r="BG195" s="14">
        <f t="shared" si="127"/>
        <v>5.4674999999998045E-2</v>
      </c>
      <c r="BH195" s="14">
        <f t="shared" si="128"/>
        <v>335.66241328699732</v>
      </c>
    </row>
    <row r="196" spans="1:60" x14ac:dyDescent="0.3">
      <c r="A196" s="1">
        <v>-168</v>
      </c>
      <c r="B196" s="1">
        <v>435.2</v>
      </c>
      <c r="C196" s="1">
        <f t="shared" si="129"/>
        <v>4.3519999999999995E-4</v>
      </c>
      <c r="D196" s="1">
        <f t="shared" si="130"/>
        <v>-3.3613111133098768</v>
      </c>
      <c r="E196" s="1">
        <f t="shared" si="133"/>
        <v>-4.9000000000001733E-7</v>
      </c>
      <c r="F196" s="4"/>
      <c r="G196" s="4"/>
      <c r="H196" s="2">
        <v>1.0840000000000001</v>
      </c>
      <c r="I196" s="2">
        <f t="shared" si="131"/>
        <v>108400.00000000001</v>
      </c>
      <c r="J196" s="2">
        <f t="shared" si="132"/>
        <v>5.0350292822023679</v>
      </c>
      <c r="K196" s="2">
        <f t="shared" si="134"/>
        <v>-9.9999999999988987E-4</v>
      </c>
      <c r="L196" s="2">
        <f t="shared" si="90"/>
        <v>0.74267024391834158</v>
      </c>
      <c r="M196" s="2">
        <f t="shared" si="91"/>
        <v>7.9259373587838633E-2</v>
      </c>
      <c r="N196" s="2">
        <f t="shared" si="92"/>
        <v>5.3116000000001884E-2</v>
      </c>
      <c r="O196" s="2">
        <f t="shared" si="93"/>
        <v>299.13484938568439</v>
      </c>
      <c r="P196" s="4"/>
      <c r="Q196" s="9">
        <v>1.1659999999999999</v>
      </c>
      <c r="R196" s="3">
        <f t="shared" si="94"/>
        <v>116599.99999999999</v>
      </c>
      <c r="S196" s="3">
        <f t="shared" si="95"/>
        <v>5.0666985504229949</v>
      </c>
      <c r="T196" s="3">
        <f t="shared" si="96"/>
        <v>-1.0000000000001119E-3</v>
      </c>
      <c r="U196" s="3">
        <f t="shared" si="97"/>
        <v>2.0696178131939038</v>
      </c>
      <c r="V196" s="3">
        <f t="shared" si="98"/>
        <v>7.9259373587838633E-2</v>
      </c>
      <c r="W196" s="3">
        <f t="shared" si="99"/>
        <v>5.7134000000002017E-2</v>
      </c>
      <c r="X196" s="3">
        <f t="shared" si="100"/>
        <v>321.76313135028408</v>
      </c>
      <c r="Y196" s="4"/>
      <c r="Z196" s="11">
        <v>1.0629999999999999</v>
      </c>
      <c r="AA196" s="10">
        <f t="shared" si="101"/>
        <v>106300</v>
      </c>
      <c r="AB196" s="10">
        <f t="shared" si="102"/>
        <v>5.0265332645232972</v>
      </c>
      <c r="AC196" s="10">
        <f t="shared" si="103"/>
        <v>1.0000000000000009E-2</v>
      </c>
      <c r="AD196" s="10">
        <f t="shared" si="104"/>
        <v>3.0250770677094381</v>
      </c>
      <c r="AE196" s="10">
        <f t="shared" si="105"/>
        <v>7.9259373587838633E-2</v>
      </c>
      <c r="AF196" s="10">
        <f t="shared" si="106"/>
        <v>5.208700000000184E-2</v>
      </c>
      <c r="AG196" s="10">
        <f t="shared" si="107"/>
        <v>293.33980156548199</v>
      </c>
      <c r="AH196" s="4"/>
      <c r="AI196" s="12">
        <v>1.163</v>
      </c>
      <c r="AJ196" s="6">
        <f t="shared" si="108"/>
        <v>116300</v>
      </c>
      <c r="AK196" s="6">
        <f t="shared" si="109"/>
        <v>5.0655797147284485</v>
      </c>
      <c r="AL196" s="6">
        <f t="shared" si="110"/>
        <v>-1.6000000000000014E-2</v>
      </c>
      <c r="AM196" s="6">
        <f t="shared" si="111"/>
        <v>-11.157592422003766</v>
      </c>
      <c r="AN196" s="6">
        <f t="shared" si="112"/>
        <v>7.9259373587838633E-2</v>
      </c>
      <c r="AO196" s="6">
        <f t="shared" si="113"/>
        <v>5.6987000000002015E-2</v>
      </c>
      <c r="AP196" s="6">
        <f t="shared" si="114"/>
        <v>320.93526737596949</v>
      </c>
      <c r="AQ196" s="4"/>
      <c r="AR196" s="13">
        <v>1.3169999999999999</v>
      </c>
      <c r="AS196" s="7">
        <f t="shared" si="115"/>
        <v>131700</v>
      </c>
      <c r="AT196" s="7">
        <f t="shared" si="116"/>
        <v>5.1195857749617835</v>
      </c>
      <c r="AU196" s="7">
        <f t="shared" si="117"/>
        <v>-1.0000000000000009E-2</v>
      </c>
      <c r="AV196" s="7">
        <f t="shared" si="118"/>
        <v>-6.1389460495814374</v>
      </c>
      <c r="AW196" s="7">
        <f t="shared" si="119"/>
        <v>7.9259373587838633E-2</v>
      </c>
      <c r="AX196" s="7">
        <f t="shared" si="120"/>
        <v>6.4533000000002283E-2</v>
      </c>
      <c r="AY196" s="7">
        <f t="shared" si="121"/>
        <v>363.43228472412022</v>
      </c>
      <c r="AZ196" s="4"/>
      <c r="BA196" s="15">
        <v>1.214</v>
      </c>
      <c r="BB196" s="14">
        <f t="shared" si="122"/>
        <v>121400</v>
      </c>
      <c r="BC196" s="14">
        <f t="shared" si="123"/>
        <v>5.0842186867392387</v>
      </c>
      <c r="BD196" s="14">
        <f t="shared" si="124"/>
        <v>-1.0000000000001119E-3</v>
      </c>
      <c r="BE196" s="14">
        <f t="shared" si="125"/>
        <v>0</v>
      </c>
      <c r="BF196" s="14">
        <f t="shared" si="126"/>
        <v>7.9259373587838633E-2</v>
      </c>
      <c r="BG196" s="14">
        <f t="shared" si="127"/>
        <v>5.9486000000002107E-2</v>
      </c>
      <c r="BH196" s="14">
        <f t="shared" si="128"/>
        <v>335.00895493931813</v>
      </c>
    </row>
    <row r="197" spans="1:60" x14ac:dyDescent="0.3">
      <c r="A197" s="1">
        <v>-167</v>
      </c>
      <c r="B197" s="1">
        <v>434.66</v>
      </c>
      <c r="C197" s="1">
        <f t="shared" si="129"/>
        <v>4.3466000000000002E-4</v>
      </c>
      <c r="D197" s="1">
        <f t="shared" si="130"/>
        <v>-3.3618503243331541</v>
      </c>
      <c r="E197" s="1">
        <f t="shared" si="133"/>
        <v>-5.3999999999993723E-7</v>
      </c>
      <c r="F197" s="4"/>
      <c r="G197" s="4"/>
      <c r="H197" s="2">
        <v>1.085</v>
      </c>
      <c r="I197" s="2">
        <f t="shared" si="131"/>
        <v>108500</v>
      </c>
      <c r="J197" s="2">
        <f t="shared" si="132"/>
        <v>5.0354297381845488</v>
      </c>
      <c r="K197" s="2">
        <f t="shared" si="134"/>
        <v>9.9999999999988987E-4</v>
      </c>
      <c r="L197" s="2">
        <f t="shared" ref="L197:L260" si="135">(J197-J198)/(D198-D197)</f>
        <v>-2.1100003165806274</v>
      </c>
      <c r="M197" s="2">
        <f t="shared" ref="M197:M260" si="136">($K$1+$I$1)-($I$1*COS(RADIANS(A197))+(($K$1^2)-($I$1^2)*(SIN(RADIANS(A197))))^0.5)</f>
        <v>7.9003584942601707E-2</v>
      </c>
      <c r="N197" s="2">
        <f t="shared" ref="N197:N260" si="137">-I197*E197</f>
        <v>5.8589999999993189E-2</v>
      </c>
      <c r="O197" s="2">
        <f t="shared" ref="O197:O260" si="138">(I197*C197)/(($B$1+$D$1)*$F$1)</f>
        <v>299.03929247627167</v>
      </c>
      <c r="P197" s="4"/>
      <c r="Q197" s="9">
        <v>1.169</v>
      </c>
      <c r="R197" s="3">
        <f t="shared" ref="R197:R260" si="139">Q197*10^5</f>
        <v>116900</v>
      </c>
      <c r="S197" s="3">
        <f t="shared" ref="S197:S260" si="140">LOG(R197)</f>
        <v>5.0678145111618402</v>
      </c>
      <c r="T197" s="3">
        <f t="shared" ref="T197:T260" si="141">Q197-Q196</f>
        <v>3.0000000000001137E-3</v>
      </c>
      <c r="U197" s="3">
        <f t="shared" ref="U197:U260" si="142">(S197-S198)/(D198-D197)</f>
        <v>-0.65217059535000699</v>
      </c>
      <c r="V197" s="3">
        <f t="shared" ref="V197:V260" si="143">($K$1+$I$1)-($I$1*COS(RADIANS(A197))+(($K$1^2)-($I$1^2)*(SIN(RADIANS(A197))))^0.5)</f>
        <v>7.9003584942601707E-2</v>
      </c>
      <c r="W197" s="3">
        <f t="shared" ref="W197:W260" si="144">-R197*E197</f>
        <v>6.312599999999266E-2</v>
      </c>
      <c r="X197" s="3">
        <f t="shared" ref="X197:X260" si="145">(R197*C197)/(($B$1+$D$1)*$F$1)</f>
        <v>322.19072157120888</v>
      </c>
      <c r="Y197" s="4"/>
      <c r="Z197" s="11">
        <v>1.0669999999999999</v>
      </c>
      <c r="AA197" s="10">
        <f t="shared" ref="AA197:AA260" si="146">Z197*10^5</f>
        <v>106700</v>
      </c>
      <c r="AB197" s="10">
        <f t="shared" ref="AB197:AB260" si="147">LOG(AA197)</f>
        <v>5.0281644194244697</v>
      </c>
      <c r="AC197" s="10">
        <f t="shared" ref="AC197:AC260" si="148">Z197-Z196</f>
        <v>4.0000000000000036E-3</v>
      </c>
      <c r="AD197" s="10">
        <f t="shared" ref="AD197:AD260" si="149">(AB197-AB198)/(D198-D197)</f>
        <v>4.2732520991065446</v>
      </c>
      <c r="AE197" s="10">
        <f t="shared" ref="AE197:AE260" si="150">($K$1+($I$1)-($I$1*COS(RADIANS(A197))+(($K$1^2)-($I$1^2)*(SIN(RADIANS(A197))))^0.5))</f>
        <v>7.9003584942601707E-2</v>
      </c>
      <c r="AF197" s="10">
        <f t="shared" ref="AF197:AF260" si="151">-AA197*E197</f>
        <v>5.76179999999933E-2</v>
      </c>
      <c r="AG197" s="10">
        <f t="shared" ref="AG197:AG260" si="152">(AA197*C197)/(($B$1+$D$1)*$F$1)</f>
        <v>294.07827195592802</v>
      </c>
      <c r="AH197" s="4"/>
      <c r="AI197" s="12">
        <v>1.147</v>
      </c>
      <c r="AJ197" s="6">
        <f t="shared" ref="AJ197:AJ260" si="153">AI197*10^5</f>
        <v>114700</v>
      </c>
      <c r="AK197" s="6">
        <f t="shared" ref="AK197:AK260" si="154">LOG(AJ197)</f>
        <v>5.0595634179012681</v>
      </c>
      <c r="AL197" s="6">
        <f t="shared" ref="AL197:AL260" si="155">AI197-AI196</f>
        <v>-1.6000000000000014E-2</v>
      </c>
      <c r="AM197" s="6">
        <f t="shared" ref="AM197:AM260" si="156">(AK197-AK198)/(D198-D197)</f>
        <v>-7.3436172626162834</v>
      </c>
      <c r="AN197" s="6">
        <f t="shared" ref="AN197:AN260" si="157">($K$1+($I$1)-($I$1*COS(RADIANS(A197))+(($K$1^2)-($I$1^2)*(SIN(RADIANS(A197))))^0.5))</f>
        <v>7.9003584942601707E-2</v>
      </c>
      <c r="AO197" s="6">
        <f t="shared" ref="AO197:AO260" si="158">-AJ197*E197</f>
        <v>6.1937999999992797E-2</v>
      </c>
      <c r="AP197" s="6">
        <f t="shared" ref="AP197:AP260" si="159">(AJ197*C197)/(($B$1+$D$1)*$F$1)</f>
        <v>316.12725204634438</v>
      </c>
      <c r="AQ197" s="4"/>
      <c r="AR197" s="13">
        <v>1.3069999999999999</v>
      </c>
      <c r="AS197" s="7">
        <f t="shared" ref="AS197:AS260" si="160">AR197*10^5</f>
        <v>130700</v>
      </c>
      <c r="AT197" s="7">
        <f t="shared" ref="AT197:AT260" si="161">LOG(AS197)</f>
        <v>5.1162755875805441</v>
      </c>
      <c r="AU197" s="7">
        <f t="shared" ref="AU197:AU260" si="162">AR197-AR196</f>
        <v>-1.0000000000000009E-2</v>
      </c>
      <c r="AV197" s="7">
        <f t="shared" ref="AV197:AV260" si="163">(AT197-AT198)/(D198-D197)</f>
        <v>-5.265703597825067</v>
      </c>
      <c r="AW197" s="7">
        <f t="shared" ref="AW197:AW260" si="164">($K$1+($I$1)-($I$1*COS(RADIANS(A197))+(($K$1^2)-($I$1^2)*(SIN(RADIANS(A197))))^0.5))</f>
        <v>7.9003584942601707E-2</v>
      </c>
      <c r="AX197" s="7">
        <f t="shared" ref="AX197:AX260" si="165">-AS197*$E197</f>
        <v>7.05779999999918E-2</v>
      </c>
      <c r="AY197" s="7">
        <f t="shared" ref="AY197:AY260" si="166">(AS197*C197)/(($B$1+$D$1)*$F$1)</f>
        <v>360.22521222717705</v>
      </c>
      <c r="AZ197" s="4"/>
      <c r="BA197" s="15">
        <v>1.214</v>
      </c>
      <c r="BB197" s="14">
        <f t="shared" ref="BB197:BB260" si="167">BA197*10^5</f>
        <v>121400</v>
      </c>
      <c r="BC197" s="14">
        <f t="shared" ref="BC197:BC260" si="168">LOG(BB197)</f>
        <v>5.0842186867392387</v>
      </c>
      <c r="BD197" s="14">
        <f t="shared" ref="BD197:BD260" si="169">BA197-BA196</f>
        <v>0</v>
      </c>
      <c r="BE197" s="14">
        <f t="shared" ref="BE197:BE260" si="170">(BC197-BC198)/(D198-D197)</f>
        <v>-0.62798626887656317</v>
      </c>
      <c r="BF197" s="14">
        <f t="shared" ref="BF197:BF260" si="171">($K$1+($I$1)-($I$1*COS(RADIANS(A197))+(($K$1^2)-($I$1^2)*(SIN(RADIANS(A197))))^0.5))</f>
        <v>7.9003584942601707E-2</v>
      </c>
      <c r="BG197" s="14">
        <f t="shared" ref="BG197:BG260" si="172">-BB197*E197</f>
        <v>6.5555999999992384E-2</v>
      </c>
      <c r="BH197" s="14">
        <f t="shared" ref="BH197:BH260" si="173">(BB197*C197)/(($B$1+$D$1)*$F$1)</f>
        <v>334.59327287206804</v>
      </c>
    </row>
    <row r="198" spans="1:60" x14ac:dyDescent="0.3">
      <c r="A198" s="1">
        <v>-166</v>
      </c>
      <c r="B198" s="1">
        <v>434.09</v>
      </c>
      <c r="C198" s="1">
        <f t="shared" ref="C198:C261" si="174">B198*10^-6</f>
        <v>4.3408999999999993E-4</v>
      </c>
      <c r="D198" s="1">
        <f t="shared" ref="D198:D261" si="175">LOG(C198)</f>
        <v>-3.3624202187566521</v>
      </c>
      <c r="E198" s="1">
        <f t="shared" si="133"/>
        <v>-5.7000000000008433E-7</v>
      </c>
      <c r="F198" s="4"/>
      <c r="G198" s="4"/>
      <c r="H198" s="2">
        <v>1.0820000000000001</v>
      </c>
      <c r="I198" s="2">
        <f t="shared" ref="I198:I261" si="176">H198*10^5</f>
        <v>108200.00000000001</v>
      </c>
      <c r="J198" s="2">
        <f t="shared" ref="J198:J261" si="177">LOG(I198)</f>
        <v>5.0342272607705505</v>
      </c>
      <c r="K198" s="2">
        <f t="shared" si="134"/>
        <v>-2.9999999999998916E-3</v>
      </c>
      <c r="L198" s="2">
        <f t="shared" si="135"/>
        <v>-0.64692102822962561</v>
      </c>
      <c r="M198" s="2">
        <f t="shared" si="136"/>
        <v>7.8736201543472967E-2</v>
      </c>
      <c r="N198" s="2">
        <f t="shared" si="137"/>
        <v>6.1674000000009131E-2</v>
      </c>
      <c r="O198" s="2">
        <f t="shared" si="138"/>
        <v>297.82138891258791</v>
      </c>
      <c r="P198" s="4"/>
      <c r="Q198" s="9">
        <v>1.1679999999999999</v>
      </c>
      <c r="R198" s="3">
        <f t="shared" si="139"/>
        <v>116799.99999999999</v>
      </c>
      <c r="S198" s="3">
        <f t="shared" si="140"/>
        <v>5.0674428427763809</v>
      </c>
      <c r="T198" s="3">
        <f t="shared" si="141"/>
        <v>-1.0000000000001119E-3</v>
      </c>
      <c r="U198" s="3">
        <f t="shared" si="142"/>
        <v>-1.1990492089582716</v>
      </c>
      <c r="V198" s="3">
        <f t="shared" si="143"/>
        <v>7.8736201543472967E-2</v>
      </c>
      <c r="W198" s="3">
        <f t="shared" si="144"/>
        <v>6.6576000000009836E-2</v>
      </c>
      <c r="X198" s="3">
        <f t="shared" si="145"/>
        <v>321.49295956552919</v>
      </c>
      <c r="Y198" s="4"/>
      <c r="Z198" s="11">
        <v>1.073</v>
      </c>
      <c r="AA198" s="10">
        <f t="shared" si="146"/>
        <v>107300</v>
      </c>
      <c r="AB198" s="10">
        <f t="shared" si="147"/>
        <v>5.0305997219659515</v>
      </c>
      <c r="AC198" s="10">
        <f t="shared" si="148"/>
        <v>6.0000000000000053E-3</v>
      </c>
      <c r="AD198" s="10">
        <f t="shared" si="149"/>
        <v>6.4902602914604506</v>
      </c>
      <c r="AE198" s="10">
        <f t="shared" si="150"/>
        <v>7.8736201543472967E-2</v>
      </c>
      <c r="AF198" s="10">
        <f t="shared" si="151"/>
        <v>6.1161000000009048E-2</v>
      </c>
      <c r="AG198" s="10">
        <f t="shared" si="152"/>
        <v>295.3441315186754</v>
      </c>
      <c r="AH198" s="4"/>
      <c r="AI198" s="12">
        <v>1.1359999999999999</v>
      </c>
      <c r="AJ198" s="6">
        <f t="shared" si="153"/>
        <v>113599.99999999999</v>
      </c>
      <c r="AK198" s="6">
        <f t="shared" si="154"/>
        <v>5.0553783313749996</v>
      </c>
      <c r="AL198" s="6">
        <f t="shared" si="155"/>
        <v>-1.1000000000000121E-2</v>
      </c>
      <c r="AM198" s="6">
        <f t="shared" si="156"/>
        <v>0</v>
      </c>
      <c r="AN198" s="6">
        <f t="shared" si="157"/>
        <v>7.8736201543472967E-2</v>
      </c>
      <c r="AO198" s="6">
        <f t="shared" si="158"/>
        <v>6.4752000000009566E-2</v>
      </c>
      <c r="AP198" s="6">
        <f t="shared" si="159"/>
        <v>312.68493327606262</v>
      </c>
      <c r="AQ198" s="4"/>
      <c r="AR198" s="13">
        <v>1.298</v>
      </c>
      <c r="AS198" s="7">
        <f t="shared" si="160"/>
        <v>129800</v>
      </c>
      <c r="AT198" s="7">
        <f t="shared" si="161"/>
        <v>5.1132746924643504</v>
      </c>
      <c r="AU198" s="7">
        <f t="shared" si="162"/>
        <v>-8.999999999999897E-3</v>
      </c>
      <c r="AV198" s="7">
        <f t="shared" si="163"/>
        <v>-7.0425569844314122</v>
      </c>
      <c r="AW198" s="7">
        <f t="shared" si="164"/>
        <v>7.8736201543472967E-2</v>
      </c>
      <c r="AX198" s="7">
        <f t="shared" si="165"/>
        <v>7.3986000000010946E-2</v>
      </c>
      <c r="AY198" s="7">
        <f t="shared" si="166"/>
        <v>357.27556636648706</v>
      </c>
      <c r="AZ198" s="4"/>
      <c r="BA198" s="15">
        <v>1.2130000000000001</v>
      </c>
      <c r="BB198" s="14">
        <f t="shared" si="167"/>
        <v>121300.00000000001</v>
      </c>
      <c r="BC198" s="14">
        <f t="shared" si="168"/>
        <v>5.0838608008665727</v>
      </c>
      <c r="BD198" s="14">
        <f t="shared" si="169"/>
        <v>-9.9999999999988987E-4</v>
      </c>
      <c r="BE198" s="14">
        <f t="shared" si="170"/>
        <v>-1.7325102757646413</v>
      </c>
      <c r="BF198" s="14">
        <f t="shared" si="171"/>
        <v>7.8736201543472967E-2</v>
      </c>
      <c r="BG198" s="14">
        <f t="shared" si="172"/>
        <v>6.9141000000010236E-2</v>
      </c>
      <c r="BH198" s="14">
        <f t="shared" si="173"/>
        <v>333.87924653509157</v>
      </c>
    </row>
    <row r="199" spans="1:60" x14ac:dyDescent="0.3">
      <c r="A199" s="1">
        <v>-165</v>
      </c>
      <c r="B199" s="1">
        <v>433.47</v>
      </c>
      <c r="C199" s="1">
        <f t="shared" si="174"/>
        <v>4.3346999999999998E-4</v>
      </c>
      <c r="D199" s="1">
        <f t="shared" si="175"/>
        <v>-3.3630409542092301</v>
      </c>
      <c r="E199" s="1">
        <f t="shared" ref="E199:E262" si="178">C199-C198</f>
        <v>-6.1999999999995002E-7</v>
      </c>
      <c r="F199" s="4"/>
      <c r="G199" s="4"/>
      <c r="H199" s="2">
        <v>1.081</v>
      </c>
      <c r="I199" s="2">
        <f t="shared" si="176"/>
        <v>108100</v>
      </c>
      <c r="J199" s="2">
        <f t="shared" si="177"/>
        <v>5.0338256939533101</v>
      </c>
      <c r="K199" s="2">
        <f t="shared" ref="K199:K262" si="179">H199-H198</f>
        <v>-1.0000000000001119E-3</v>
      </c>
      <c r="L199" s="2">
        <f t="shared" si="135"/>
        <v>0</v>
      </c>
      <c r="M199" s="2">
        <f t="shared" si="136"/>
        <v>7.8457303737405948E-2</v>
      </c>
      <c r="N199" s="2">
        <f t="shared" si="137"/>
        <v>6.70219999999946E-2</v>
      </c>
      <c r="O199" s="2">
        <f t="shared" si="138"/>
        <v>297.12116030851666</v>
      </c>
      <c r="P199" s="4"/>
      <c r="Q199" s="9">
        <v>1.1659999999999999</v>
      </c>
      <c r="R199" s="3">
        <f t="shared" si="139"/>
        <v>116599.99999999999</v>
      </c>
      <c r="S199" s="3">
        <f t="shared" si="140"/>
        <v>5.0666985504229949</v>
      </c>
      <c r="T199" s="3">
        <f t="shared" si="141"/>
        <v>-2.0000000000000018E-3</v>
      </c>
      <c r="U199" s="3">
        <f t="shared" si="142"/>
        <v>2.7662430754968121</v>
      </c>
      <c r="V199" s="3">
        <f t="shared" si="143"/>
        <v>7.8457303737405948E-2</v>
      </c>
      <c r="W199" s="3">
        <f t="shared" si="144"/>
        <v>7.2291999999994166E-2</v>
      </c>
      <c r="X199" s="3">
        <f t="shared" si="145"/>
        <v>320.48406375553225</v>
      </c>
      <c r="Y199" s="4"/>
      <c r="Z199" s="11">
        <v>1.083</v>
      </c>
      <c r="AA199" s="10">
        <f t="shared" si="146"/>
        <v>108300</v>
      </c>
      <c r="AB199" s="10">
        <f t="shared" si="147"/>
        <v>5.0346284566253203</v>
      </c>
      <c r="AC199" s="10">
        <f t="shared" si="148"/>
        <v>1.0000000000000009E-2</v>
      </c>
      <c r="AD199" s="10">
        <f t="shared" si="149"/>
        <v>3.5716666561632029</v>
      </c>
      <c r="AE199" s="10">
        <f t="shared" si="150"/>
        <v>7.8457303737405948E-2</v>
      </c>
      <c r="AF199" s="10">
        <f t="shared" si="151"/>
        <v>6.7145999999994585E-2</v>
      </c>
      <c r="AG199" s="10">
        <f t="shared" si="152"/>
        <v>297.67087568374058</v>
      </c>
      <c r="AH199" s="4"/>
      <c r="AI199" s="12">
        <v>1.1359999999999999</v>
      </c>
      <c r="AJ199" s="6">
        <f t="shared" si="153"/>
        <v>113599.99999999999</v>
      </c>
      <c r="AK199" s="6">
        <f t="shared" si="154"/>
        <v>5.0553783313749996</v>
      </c>
      <c r="AL199" s="6">
        <f t="shared" si="155"/>
        <v>0</v>
      </c>
      <c r="AM199" s="6">
        <f t="shared" si="156"/>
        <v>1.7049768661158011</v>
      </c>
      <c r="AN199" s="6">
        <f t="shared" si="157"/>
        <v>7.8457303737405948E-2</v>
      </c>
      <c r="AO199" s="6">
        <f t="shared" si="158"/>
        <v>7.0431999999994319E-2</v>
      </c>
      <c r="AP199" s="6">
        <f t="shared" si="159"/>
        <v>312.2383331271738</v>
      </c>
      <c r="AQ199" s="4"/>
      <c r="AR199" s="13">
        <v>1.2849999999999999</v>
      </c>
      <c r="AS199" s="7">
        <f t="shared" si="160"/>
        <v>128499.99999999999</v>
      </c>
      <c r="AT199" s="7">
        <f t="shared" si="161"/>
        <v>5.1089031276673129</v>
      </c>
      <c r="AU199" s="7">
        <f t="shared" si="162"/>
        <v>-1.3000000000000123E-2</v>
      </c>
      <c r="AV199" s="7">
        <f t="shared" si="163"/>
        <v>-10.652159738068042</v>
      </c>
      <c r="AW199" s="7">
        <f t="shared" si="164"/>
        <v>7.8457303737405948E-2</v>
      </c>
      <c r="AX199" s="7">
        <f t="shared" si="165"/>
        <v>7.9669999999993565E-2</v>
      </c>
      <c r="AY199" s="7">
        <f t="shared" si="166"/>
        <v>353.19212858135415</v>
      </c>
      <c r="AZ199" s="4"/>
      <c r="BA199" s="15">
        <v>1.21</v>
      </c>
      <c r="BB199" s="14">
        <f t="shared" si="167"/>
        <v>121000</v>
      </c>
      <c r="BC199" s="14">
        <f t="shared" si="168"/>
        <v>5.0827853703164498</v>
      </c>
      <c r="BD199" s="14">
        <f t="shared" si="169"/>
        <v>-3.0000000000001137E-3</v>
      </c>
      <c r="BE199" s="14">
        <f t="shared" si="170"/>
        <v>0</v>
      </c>
      <c r="BF199" s="14">
        <f t="shared" si="171"/>
        <v>7.8457303737405948E-2</v>
      </c>
      <c r="BG199" s="14">
        <f t="shared" si="172"/>
        <v>7.5019999999993953E-2</v>
      </c>
      <c r="BH199" s="14">
        <f t="shared" si="173"/>
        <v>332.57780201045807</v>
      </c>
    </row>
    <row r="200" spans="1:60" x14ac:dyDescent="0.3">
      <c r="A200" s="1">
        <v>-164</v>
      </c>
      <c r="B200" s="1">
        <v>432.8</v>
      </c>
      <c r="C200" s="1">
        <f t="shared" si="174"/>
        <v>4.328E-4</v>
      </c>
      <c r="D200" s="1">
        <f t="shared" si="175"/>
        <v>-3.363712747901487</v>
      </c>
      <c r="E200" s="1">
        <f t="shared" si="178"/>
        <v>-6.6999999999997834E-7</v>
      </c>
      <c r="F200" s="4"/>
      <c r="G200" s="4"/>
      <c r="H200" s="2">
        <v>1.081</v>
      </c>
      <c r="I200" s="2">
        <f t="shared" si="176"/>
        <v>108100</v>
      </c>
      <c r="J200" s="2">
        <f t="shared" si="177"/>
        <v>5.0338256939533101</v>
      </c>
      <c r="K200" s="2">
        <f t="shared" si="179"/>
        <v>0</v>
      </c>
      <c r="L200" s="2">
        <f t="shared" si="135"/>
        <v>0</v>
      </c>
      <c r="M200" s="2">
        <f t="shared" si="136"/>
        <v>7.8166975320081988E-2</v>
      </c>
      <c r="N200" s="2">
        <f t="shared" si="137"/>
        <v>7.242699999999766E-2</v>
      </c>
      <c r="O200" s="2">
        <f t="shared" si="138"/>
        <v>296.66191012417471</v>
      </c>
      <c r="P200" s="4"/>
      <c r="Q200" s="9">
        <v>1.171</v>
      </c>
      <c r="R200" s="3">
        <f t="shared" si="139"/>
        <v>117100</v>
      </c>
      <c r="S200" s="3">
        <f t="shared" si="140"/>
        <v>5.068556895072363</v>
      </c>
      <c r="T200" s="3">
        <f t="shared" si="141"/>
        <v>5.0000000000001155E-3</v>
      </c>
      <c r="U200" s="3">
        <f t="shared" si="142"/>
        <v>0</v>
      </c>
      <c r="V200" s="3">
        <f t="shared" si="143"/>
        <v>7.8166975320081988E-2</v>
      </c>
      <c r="W200" s="3">
        <f t="shared" si="144"/>
        <v>7.8456999999997459E-2</v>
      </c>
      <c r="X200" s="3">
        <f t="shared" si="145"/>
        <v>321.36086656374522</v>
      </c>
      <c r="Y200" s="4"/>
      <c r="Z200" s="11">
        <v>1.089</v>
      </c>
      <c r="AA200" s="10">
        <f t="shared" si="146"/>
        <v>108900</v>
      </c>
      <c r="AB200" s="10">
        <f t="shared" si="147"/>
        <v>5.037027879755775</v>
      </c>
      <c r="AC200" s="10">
        <f t="shared" si="148"/>
        <v>6.0000000000000053E-3</v>
      </c>
      <c r="AD200" s="10">
        <f t="shared" si="149"/>
        <v>7.3311791692278527</v>
      </c>
      <c r="AE200" s="10">
        <f t="shared" si="150"/>
        <v>7.8166975320081988E-2</v>
      </c>
      <c r="AF200" s="10">
        <f t="shared" si="151"/>
        <v>7.2962999999997641E-2</v>
      </c>
      <c r="AG200" s="10">
        <f t="shared" si="152"/>
        <v>298.85737291880321</v>
      </c>
      <c r="AH200" s="4"/>
      <c r="AI200" s="12">
        <v>1.139</v>
      </c>
      <c r="AJ200" s="6">
        <f t="shared" si="153"/>
        <v>113900</v>
      </c>
      <c r="AK200" s="6">
        <f t="shared" si="154"/>
        <v>5.0565237240791001</v>
      </c>
      <c r="AL200" s="6">
        <f t="shared" si="155"/>
        <v>3.0000000000001137E-3</v>
      </c>
      <c r="AM200" s="6">
        <f t="shared" si="156"/>
        <v>5.4002579822536818</v>
      </c>
      <c r="AN200" s="6">
        <f t="shared" si="157"/>
        <v>7.8166975320081988E-2</v>
      </c>
      <c r="AO200" s="6">
        <f t="shared" si="158"/>
        <v>7.6312999999997536E-2</v>
      </c>
      <c r="AP200" s="6">
        <f t="shared" si="159"/>
        <v>312.57901538523129</v>
      </c>
      <c r="AQ200" s="4"/>
      <c r="AR200" s="13">
        <v>1.264</v>
      </c>
      <c r="AS200" s="7">
        <f t="shared" si="160"/>
        <v>126400</v>
      </c>
      <c r="AT200" s="7">
        <f t="shared" si="161"/>
        <v>5.101747073946366</v>
      </c>
      <c r="AU200" s="7">
        <f t="shared" si="162"/>
        <v>-2.0999999999999908E-2</v>
      </c>
      <c r="AV200" s="7">
        <f t="shared" si="163"/>
        <v>-8.3652053486776321</v>
      </c>
      <c r="AW200" s="7">
        <f t="shared" si="164"/>
        <v>7.8166975320081988E-2</v>
      </c>
      <c r="AX200" s="7">
        <f t="shared" si="165"/>
        <v>8.4687999999997265E-2</v>
      </c>
      <c r="AY200" s="7">
        <f t="shared" si="166"/>
        <v>346.88312155130143</v>
      </c>
      <c r="AZ200" s="4"/>
      <c r="BA200" s="15">
        <v>1.21</v>
      </c>
      <c r="BB200" s="14">
        <f t="shared" si="167"/>
        <v>121000</v>
      </c>
      <c r="BC200" s="14">
        <f t="shared" si="168"/>
        <v>5.0827853703164498</v>
      </c>
      <c r="BD200" s="14">
        <f t="shared" si="169"/>
        <v>0</v>
      </c>
      <c r="BE200" s="14">
        <f t="shared" si="170"/>
        <v>4.0710893906805126</v>
      </c>
      <c r="BF200" s="14">
        <f t="shared" si="171"/>
        <v>7.8166975320081988E-2</v>
      </c>
      <c r="BG200" s="14">
        <f t="shared" si="172"/>
        <v>8.106999999999738E-2</v>
      </c>
      <c r="BH200" s="14">
        <f t="shared" si="173"/>
        <v>332.0637476875591</v>
      </c>
    </row>
    <row r="201" spans="1:60" x14ac:dyDescent="0.3">
      <c r="A201" s="1">
        <v>-163</v>
      </c>
      <c r="B201" s="1">
        <v>432.1</v>
      </c>
      <c r="C201" s="1">
        <f t="shared" si="174"/>
        <v>4.3209999999999999E-4</v>
      </c>
      <c r="D201" s="1">
        <f t="shared" si="175"/>
        <v>-3.3644157336887699</v>
      </c>
      <c r="E201" s="1">
        <f t="shared" si="178"/>
        <v>-7.0000000000001701E-7</v>
      </c>
      <c r="F201" s="4"/>
      <c r="G201" s="4"/>
      <c r="H201" s="2">
        <v>1.081</v>
      </c>
      <c r="I201" s="2">
        <f t="shared" si="176"/>
        <v>108100</v>
      </c>
      <c r="J201" s="2">
        <f t="shared" si="177"/>
        <v>5.0338256939533101</v>
      </c>
      <c r="K201" s="2">
        <f t="shared" si="179"/>
        <v>0</v>
      </c>
      <c r="L201" s="2">
        <f t="shared" si="135"/>
        <v>-0.53274708898965273</v>
      </c>
      <c r="M201" s="2">
        <f t="shared" si="136"/>
        <v>7.7865303511964162E-2</v>
      </c>
      <c r="N201" s="2">
        <f t="shared" si="137"/>
        <v>7.5670000000001833E-2</v>
      </c>
      <c r="O201" s="2">
        <f t="shared" si="138"/>
        <v>296.18209649874279</v>
      </c>
      <c r="P201" s="4"/>
      <c r="Q201" s="9">
        <v>1.171</v>
      </c>
      <c r="R201" s="3">
        <f t="shared" si="139"/>
        <v>117100</v>
      </c>
      <c r="S201" s="3">
        <f t="shared" si="140"/>
        <v>5.068556895072363</v>
      </c>
      <c r="T201" s="3">
        <f t="shared" si="141"/>
        <v>0</v>
      </c>
      <c r="U201" s="3">
        <f t="shared" si="142"/>
        <v>0.98230943388466385</v>
      </c>
      <c r="V201" s="3">
        <f t="shared" si="143"/>
        <v>7.7865303511964162E-2</v>
      </c>
      <c r="W201" s="3">
        <f t="shared" si="144"/>
        <v>8.1970000000001986E-2</v>
      </c>
      <c r="X201" s="3">
        <f t="shared" si="145"/>
        <v>320.8411054579351</v>
      </c>
      <c r="Y201" s="4"/>
      <c r="Z201" s="11">
        <v>1.1020000000000001</v>
      </c>
      <c r="AA201" s="10">
        <f t="shared" si="146"/>
        <v>110200.00000000001</v>
      </c>
      <c r="AB201" s="10">
        <f t="shared" si="147"/>
        <v>5.0421815945157666</v>
      </c>
      <c r="AC201" s="10">
        <f t="shared" si="148"/>
        <v>1.3000000000000123E-2</v>
      </c>
      <c r="AD201" s="10">
        <f t="shared" si="149"/>
        <v>6.2343554001851347</v>
      </c>
      <c r="AE201" s="10">
        <f t="shared" si="150"/>
        <v>7.7865303511964162E-2</v>
      </c>
      <c r="AF201" s="10">
        <f t="shared" si="151"/>
        <v>7.7140000000001888E-2</v>
      </c>
      <c r="AG201" s="10">
        <f t="shared" si="152"/>
        <v>301.93586525588773</v>
      </c>
      <c r="AH201" s="4"/>
      <c r="AI201" s="12">
        <v>1.149</v>
      </c>
      <c r="AJ201" s="6">
        <f t="shared" si="153"/>
        <v>114900</v>
      </c>
      <c r="AK201" s="6">
        <f t="shared" si="154"/>
        <v>5.0603200286882855</v>
      </c>
      <c r="AL201" s="6">
        <f t="shared" si="155"/>
        <v>1.0000000000000009E-2</v>
      </c>
      <c r="AM201" s="6">
        <f t="shared" si="156"/>
        <v>9.4408940383472437</v>
      </c>
      <c r="AN201" s="6">
        <f t="shared" si="157"/>
        <v>7.7865303511964162E-2</v>
      </c>
      <c r="AO201" s="6">
        <f t="shared" si="158"/>
        <v>8.0430000000001958E-2</v>
      </c>
      <c r="AP201" s="6">
        <f t="shared" si="159"/>
        <v>314.81334771235476</v>
      </c>
      <c r="AQ201" s="4"/>
      <c r="AR201" s="13">
        <v>1.2470000000000001</v>
      </c>
      <c r="AS201" s="7">
        <f t="shared" si="160"/>
        <v>124700.00000000001</v>
      </c>
      <c r="AT201" s="7">
        <f t="shared" si="161"/>
        <v>5.0958664534785427</v>
      </c>
      <c r="AU201" s="7">
        <f t="shared" si="162"/>
        <v>-1.6999999999999904E-2</v>
      </c>
      <c r="AV201" s="7">
        <f t="shared" si="163"/>
        <v>-3.2404044717590166</v>
      </c>
      <c r="AW201" s="7">
        <f t="shared" si="164"/>
        <v>7.7865303511964162E-2</v>
      </c>
      <c r="AX201" s="7">
        <f t="shared" si="165"/>
        <v>8.729000000000213E-2</v>
      </c>
      <c r="AY201" s="7">
        <f t="shared" si="166"/>
        <v>341.66426857903082</v>
      </c>
      <c r="AZ201" s="4"/>
      <c r="BA201" s="15">
        <v>1.218</v>
      </c>
      <c r="BB201" s="14">
        <f t="shared" si="167"/>
        <v>121800</v>
      </c>
      <c r="BC201" s="14">
        <f t="shared" si="168"/>
        <v>5.0856472882968564</v>
      </c>
      <c r="BD201" s="14">
        <f t="shared" si="169"/>
        <v>8.0000000000000071E-3</v>
      </c>
      <c r="BE201" s="14">
        <f t="shared" si="170"/>
        <v>2.3581892405934144</v>
      </c>
      <c r="BF201" s="14">
        <f t="shared" si="171"/>
        <v>7.7865303511964162E-2</v>
      </c>
      <c r="BG201" s="14">
        <f t="shared" si="172"/>
        <v>8.526000000000207E-2</v>
      </c>
      <c r="BH201" s="14">
        <f t="shared" si="173"/>
        <v>333.71858791440218</v>
      </c>
    </row>
    <row r="202" spans="1:60" x14ac:dyDescent="0.3">
      <c r="A202" s="1">
        <v>-162</v>
      </c>
      <c r="B202" s="1">
        <v>431.35</v>
      </c>
      <c r="C202" s="1">
        <f t="shared" si="174"/>
        <v>4.3135E-4</v>
      </c>
      <c r="D202" s="1">
        <f t="shared" si="175"/>
        <v>-3.3651701976261008</v>
      </c>
      <c r="E202" s="1">
        <f t="shared" si="178"/>
        <v>-7.4999999999999113E-7</v>
      </c>
      <c r="F202" s="4"/>
      <c r="G202" s="4"/>
      <c r="H202" s="2">
        <v>1.08</v>
      </c>
      <c r="I202" s="2">
        <f t="shared" si="176"/>
        <v>108000</v>
      </c>
      <c r="J202" s="2">
        <f t="shared" si="177"/>
        <v>5.0334237554869494</v>
      </c>
      <c r="K202" s="2">
        <f t="shared" si="179"/>
        <v>-9.9999999999988987E-4</v>
      </c>
      <c r="L202" s="2">
        <f t="shared" si="135"/>
        <v>-0.99849397504078052</v>
      </c>
      <c r="M202" s="2">
        <f t="shared" si="136"/>
        <v>7.7552378933366251E-2</v>
      </c>
      <c r="N202" s="2">
        <f t="shared" si="137"/>
        <v>8.0999999999999045E-2</v>
      </c>
      <c r="O202" s="2">
        <f t="shared" si="138"/>
        <v>295.3944970483015</v>
      </c>
      <c r="P202" s="4"/>
      <c r="Q202" s="9">
        <v>1.173</v>
      </c>
      <c r="R202" s="3">
        <f t="shared" si="139"/>
        <v>117300</v>
      </c>
      <c r="S202" s="3">
        <f t="shared" si="140"/>
        <v>5.0692980121155289</v>
      </c>
      <c r="T202" s="3">
        <f t="shared" si="141"/>
        <v>2.0000000000000018E-3</v>
      </c>
      <c r="U202" s="3">
        <f t="shared" si="142"/>
        <v>0.45904335568884158</v>
      </c>
      <c r="V202" s="3">
        <f t="shared" si="143"/>
        <v>7.7552378933366251E-2</v>
      </c>
      <c r="W202" s="3">
        <f t="shared" si="144"/>
        <v>8.7974999999998957E-2</v>
      </c>
      <c r="X202" s="3">
        <f t="shared" si="145"/>
        <v>320.83124540523858</v>
      </c>
      <c r="Y202" s="4"/>
      <c r="Z202" s="11">
        <v>1.1140000000000001</v>
      </c>
      <c r="AA202" s="10">
        <f t="shared" si="146"/>
        <v>111400.00000000001</v>
      </c>
      <c r="AB202" s="10">
        <f t="shared" si="147"/>
        <v>5.0468851908377106</v>
      </c>
      <c r="AC202" s="10">
        <f t="shared" si="148"/>
        <v>1.2000000000000011E-2</v>
      </c>
      <c r="AD202" s="10">
        <f t="shared" si="149"/>
        <v>5.2930848355874129</v>
      </c>
      <c r="AE202" s="10">
        <f t="shared" si="150"/>
        <v>7.7552378933366251E-2</v>
      </c>
      <c r="AF202" s="10">
        <f t="shared" si="151"/>
        <v>8.3549999999999028E-2</v>
      </c>
      <c r="AG202" s="10">
        <f t="shared" si="152"/>
        <v>304.69395343685915</v>
      </c>
      <c r="AH202" s="4"/>
      <c r="AI202" s="12">
        <v>1.1679999999999999</v>
      </c>
      <c r="AJ202" s="6">
        <f t="shared" si="153"/>
        <v>116799.99999999999</v>
      </c>
      <c r="AK202" s="6">
        <f t="shared" si="154"/>
        <v>5.0674428427763809</v>
      </c>
      <c r="AL202" s="6">
        <f t="shared" si="155"/>
        <v>1.8999999999999906E-2</v>
      </c>
      <c r="AM202" s="6">
        <f t="shared" si="156"/>
        <v>10.052133575870492</v>
      </c>
      <c r="AN202" s="6">
        <f t="shared" si="157"/>
        <v>7.7552378933366251E-2</v>
      </c>
      <c r="AO202" s="6">
        <f t="shared" si="158"/>
        <v>8.7599999999998956E-2</v>
      </c>
      <c r="AP202" s="6">
        <f t="shared" si="159"/>
        <v>319.46367828927418</v>
      </c>
      <c r="AQ202" s="4"/>
      <c r="AR202" s="13">
        <v>1.24</v>
      </c>
      <c r="AS202" s="7">
        <f t="shared" si="160"/>
        <v>124000</v>
      </c>
      <c r="AT202" s="7">
        <f t="shared" si="161"/>
        <v>5.0934216851622347</v>
      </c>
      <c r="AU202" s="7">
        <f t="shared" si="162"/>
        <v>-7.0000000000001172E-3</v>
      </c>
      <c r="AV202" s="7">
        <f t="shared" si="163"/>
        <v>1.3017018302681462</v>
      </c>
      <c r="AW202" s="7">
        <f t="shared" si="164"/>
        <v>7.7552378933366251E-2</v>
      </c>
      <c r="AX202" s="7">
        <f t="shared" si="165"/>
        <v>9.2999999999998903E-2</v>
      </c>
      <c r="AY202" s="7">
        <f t="shared" si="166"/>
        <v>339.156644759161</v>
      </c>
      <c r="AZ202" s="4"/>
      <c r="BA202" s="15">
        <v>1.2230000000000001</v>
      </c>
      <c r="BB202" s="14">
        <f t="shared" si="167"/>
        <v>122300.00000000001</v>
      </c>
      <c r="BC202" s="14">
        <f t="shared" si="168"/>
        <v>5.0874264570362859</v>
      </c>
      <c r="BD202" s="14">
        <f t="shared" si="169"/>
        <v>5.0000000000001155E-3</v>
      </c>
      <c r="BE202" s="14">
        <f t="shared" si="170"/>
        <v>-2.2068336693786752</v>
      </c>
      <c r="BF202" s="14">
        <f t="shared" si="171"/>
        <v>7.7552378933366251E-2</v>
      </c>
      <c r="BG202" s="14">
        <f t="shared" si="172"/>
        <v>9.1724999999998932E-2</v>
      </c>
      <c r="BH202" s="14">
        <f t="shared" si="173"/>
        <v>334.5069165648822</v>
      </c>
    </row>
    <row r="203" spans="1:60" x14ac:dyDescent="0.3">
      <c r="A203" s="1">
        <v>-161</v>
      </c>
      <c r="B203" s="1">
        <v>430.55</v>
      </c>
      <c r="C203" s="1">
        <f t="shared" si="174"/>
        <v>4.3054999999999998E-4</v>
      </c>
      <c r="D203" s="1">
        <f t="shared" si="175"/>
        <v>-3.3659764064329161</v>
      </c>
      <c r="E203" s="1">
        <f t="shared" si="178"/>
        <v>-8.0000000000001945E-7</v>
      </c>
      <c r="F203" s="4"/>
      <c r="G203" s="4"/>
      <c r="H203" s="2">
        <v>1.0780000000000001</v>
      </c>
      <c r="I203" s="2">
        <f t="shared" si="176"/>
        <v>107800</v>
      </c>
      <c r="J203" s="2">
        <f t="shared" si="177"/>
        <v>5.0326187608507196</v>
      </c>
      <c r="K203" s="2">
        <f t="shared" si="179"/>
        <v>-2.0000000000000018E-3</v>
      </c>
      <c r="L203" s="2">
        <f t="shared" si="135"/>
        <v>0.48051443308811853</v>
      </c>
      <c r="M203" s="2">
        <f t="shared" si="136"/>
        <v>7.7228295578541106E-2</v>
      </c>
      <c r="N203" s="2">
        <f t="shared" si="137"/>
        <v>8.6240000000002093E-2</v>
      </c>
      <c r="O203" s="2">
        <f t="shared" si="138"/>
        <v>294.30063358162704</v>
      </c>
      <c r="P203" s="4"/>
      <c r="Q203" s="9">
        <v>1.1739999999999999</v>
      </c>
      <c r="R203" s="3">
        <f t="shared" si="139"/>
        <v>117400</v>
      </c>
      <c r="S203" s="3">
        <f t="shared" si="140"/>
        <v>5.0696680969115953</v>
      </c>
      <c r="T203" s="3">
        <f t="shared" si="141"/>
        <v>9.9999999999988987E-4</v>
      </c>
      <c r="U203" s="3">
        <f t="shared" si="142"/>
        <v>2.6418142798206468</v>
      </c>
      <c r="V203" s="3">
        <f t="shared" si="143"/>
        <v>7.7228295578541106E-2</v>
      </c>
      <c r="W203" s="3">
        <f t="shared" si="144"/>
        <v>9.3920000000002279E-2</v>
      </c>
      <c r="X203" s="3">
        <f t="shared" si="145"/>
        <v>320.50922432730067</v>
      </c>
      <c r="Y203" s="4"/>
      <c r="Z203" s="11">
        <v>1.125</v>
      </c>
      <c r="AA203" s="10">
        <f t="shared" si="146"/>
        <v>112500</v>
      </c>
      <c r="AB203" s="10">
        <f t="shared" si="147"/>
        <v>5.0511525224473814</v>
      </c>
      <c r="AC203" s="10">
        <f t="shared" si="148"/>
        <v>1.0999999999999899E-2</v>
      </c>
      <c r="AD203" s="10">
        <f t="shared" si="149"/>
        <v>6.4093457465716988</v>
      </c>
      <c r="AE203" s="10">
        <f t="shared" si="150"/>
        <v>7.7228295578541106E-2</v>
      </c>
      <c r="AF203" s="10">
        <f t="shared" si="151"/>
        <v>9.0000000000002189E-2</v>
      </c>
      <c r="AG203" s="10">
        <f t="shared" si="152"/>
        <v>307.13192280086309</v>
      </c>
      <c r="AH203" s="4"/>
      <c r="AI203" s="12">
        <v>1.19</v>
      </c>
      <c r="AJ203" s="6">
        <f t="shared" si="153"/>
        <v>119000</v>
      </c>
      <c r="AK203" s="6">
        <f t="shared" si="154"/>
        <v>5.075546961392531</v>
      </c>
      <c r="AL203" s="6">
        <f t="shared" si="155"/>
        <v>2.200000000000002E-2</v>
      </c>
      <c r="AM203" s="6">
        <f t="shared" si="156"/>
        <v>8.208975976551244</v>
      </c>
      <c r="AN203" s="6">
        <f t="shared" si="157"/>
        <v>7.7228295578541106E-2</v>
      </c>
      <c r="AO203" s="6">
        <f t="shared" si="158"/>
        <v>9.5200000000002311E-2</v>
      </c>
      <c r="AP203" s="6">
        <f t="shared" si="159"/>
        <v>324.87732278491296</v>
      </c>
      <c r="AQ203" s="4"/>
      <c r="AR203" s="13">
        <v>1.2430000000000001</v>
      </c>
      <c r="AS203" s="7">
        <f t="shared" si="160"/>
        <v>124300.00000000001</v>
      </c>
      <c r="AT203" s="7">
        <f t="shared" si="161"/>
        <v>5.0944711286416444</v>
      </c>
      <c r="AU203" s="7">
        <f t="shared" si="162"/>
        <v>3.0000000000001137E-3</v>
      </c>
      <c r="AV203" s="7">
        <f t="shared" si="163"/>
        <v>3.7387841607825059</v>
      </c>
      <c r="AW203" s="7">
        <f t="shared" si="164"/>
        <v>7.7228295578541106E-2</v>
      </c>
      <c r="AX203" s="7">
        <f t="shared" si="165"/>
        <v>9.9440000000002429E-2</v>
      </c>
      <c r="AY203" s="7">
        <f t="shared" si="166"/>
        <v>339.3466489257537</v>
      </c>
      <c r="AZ203" s="4"/>
      <c r="BA203" s="15">
        <v>1.218</v>
      </c>
      <c r="BB203" s="14">
        <f t="shared" si="167"/>
        <v>121800</v>
      </c>
      <c r="BC203" s="14">
        <f t="shared" si="168"/>
        <v>5.0856472882968564</v>
      </c>
      <c r="BD203" s="14">
        <f t="shared" si="169"/>
        <v>-5.0000000000001155E-3</v>
      </c>
      <c r="BE203" s="14">
        <f t="shared" si="170"/>
        <v>-4.2723636775945222</v>
      </c>
      <c r="BF203" s="14">
        <f t="shared" si="171"/>
        <v>7.7228295578541106E-2</v>
      </c>
      <c r="BG203" s="14">
        <f t="shared" si="172"/>
        <v>9.7440000000002372E-2</v>
      </c>
      <c r="BH203" s="14">
        <f t="shared" si="173"/>
        <v>332.52149508573444</v>
      </c>
    </row>
    <row r="204" spans="1:60" x14ac:dyDescent="0.3">
      <c r="A204" s="1">
        <v>-160</v>
      </c>
      <c r="B204" s="1">
        <v>429.72</v>
      </c>
      <c r="C204" s="1">
        <f t="shared" si="174"/>
        <v>4.2972000000000003E-4</v>
      </c>
      <c r="D204" s="1">
        <f t="shared" si="175"/>
        <v>-3.3668144329404721</v>
      </c>
      <c r="E204" s="1">
        <f t="shared" si="178"/>
        <v>-8.299999999999497E-7</v>
      </c>
      <c r="F204" s="4"/>
      <c r="G204" s="4"/>
      <c r="H204" s="2">
        <v>1.079</v>
      </c>
      <c r="I204" s="2">
        <f t="shared" si="176"/>
        <v>107900</v>
      </c>
      <c r="J204" s="2">
        <f t="shared" si="177"/>
        <v>5.0330214446829107</v>
      </c>
      <c r="K204" s="2">
        <f t="shared" si="179"/>
        <v>9.9999999999988987E-4</v>
      </c>
      <c r="L204" s="2">
        <f t="shared" si="135"/>
        <v>-1.8117681401491705</v>
      </c>
      <c r="M204" s="2">
        <f t="shared" si="136"/>
        <v>7.6893150788794121E-2</v>
      </c>
      <c r="N204" s="2">
        <f t="shared" si="137"/>
        <v>8.9556999999994572E-2</v>
      </c>
      <c r="O204" s="2">
        <f t="shared" si="138"/>
        <v>294.00577044947647</v>
      </c>
      <c r="P204" s="4"/>
      <c r="Q204" s="9">
        <v>1.18</v>
      </c>
      <c r="R204" s="3">
        <f t="shared" si="139"/>
        <v>118000</v>
      </c>
      <c r="S204" s="3">
        <f t="shared" si="140"/>
        <v>5.071882007306125</v>
      </c>
      <c r="T204" s="3">
        <f t="shared" si="141"/>
        <v>6.0000000000000053E-3</v>
      </c>
      <c r="U204" s="3">
        <f t="shared" si="142"/>
        <v>1.2386414043523726</v>
      </c>
      <c r="V204" s="3">
        <f t="shared" si="143"/>
        <v>7.6893150788794121E-2</v>
      </c>
      <c r="W204" s="3">
        <f t="shared" si="144"/>
        <v>9.793999999999406E-2</v>
      </c>
      <c r="X204" s="3">
        <f t="shared" si="145"/>
        <v>321.52623645077131</v>
      </c>
      <c r="Y204" s="4"/>
      <c r="Z204" s="11">
        <v>1.139</v>
      </c>
      <c r="AA204" s="10">
        <f t="shared" si="146"/>
        <v>113900</v>
      </c>
      <c r="AB204" s="10">
        <f t="shared" si="147"/>
        <v>5.0565237240791001</v>
      </c>
      <c r="AC204" s="10">
        <f t="shared" si="148"/>
        <v>1.4000000000000012E-2</v>
      </c>
      <c r="AD204" s="10">
        <f t="shared" si="149"/>
        <v>2.988828673196557</v>
      </c>
      <c r="AE204" s="10">
        <f t="shared" si="150"/>
        <v>7.6893150788794121E-2</v>
      </c>
      <c r="AF204" s="10">
        <f t="shared" si="151"/>
        <v>9.4536999999994265E-2</v>
      </c>
      <c r="AG204" s="10">
        <f t="shared" si="152"/>
        <v>310.35456213341405</v>
      </c>
      <c r="AH204" s="4"/>
      <c r="AI204" s="12">
        <v>1.2090000000000001</v>
      </c>
      <c r="AJ204" s="6">
        <f t="shared" si="153"/>
        <v>120900.00000000001</v>
      </c>
      <c r="AK204" s="6">
        <f t="shared" si="154"/>
        <v>5.0824263008607717</v>
      </c>
      <c r="AL204" s="6">
        <f t="shared" si="155"/>
        <v>1.9000000000000128E-2</v>
      </c>
      <c r="AM204" s="6">
        <f t="shared" si="156"/>
        <v>9.193073581278437</v>
      </c>
      <c r="AN204" s="6">
        <f t="shared" si="157"/>
        <v>7.6893150788794121E-2</v>
      </c>
      <c r="AO204" s="6">
        <f t="shared" si="158"/>
        <v>0.10034699999999393</v>
      </c>
      <c r="AP204" s="6">
        <f t="shared" si="159"/>
        <v>329.42815243134118</v>
      </c>
      <c r="AQ204" s="4"/>
      <c r="AR204" s="13">
        <v>1.252</v>
      </c>
      <c r="AS204" s="7">
        <f t="shared" si="160"/>
        <v>125200</v>
      </c>
      <c r="AT204" s="7">
        <f t="shared" si="161"/>
        <v>5.0976043288744108</v>
      </c>
      <c r="AU204" s="7">
        <f t="shared" si="162"/>
        <v>8.999999999999897E-3</v>
      </c>
      <c r="AV204" s="7">
        <f t="shared" si="163"/>
        <v>6.5791605640119304</v>
      </c>
      <c r="AW204" s="7">
        <f t="shared" si="164"/>
        <v>7.6893150788794121E-2</v>
      </c>
      <c r="AX204" s="7">
        <f t="shared" si="165"/>
        <v>0.10391599999999371</v>
      </c>
      <c r="AY204" s="7">
        <f t="shared" si="166"/>
        <v>341.14478647149633</v>
      </c>
      <c r="AZ204" s="4"/>
      <c r="BA204" s="15">
        <v>1.208</v>
      </c>
      <c r="BB204" s="14">
        <f t="shared" si="167"/>
        <v>120800</v>
      </c>
      <c r="BC204" s="14">
        <f t="shared" si="168"/>
        <v>5.0820669342851126</v>
      </c>
      <c r="BD204" s="14">
        <f t="shared" si="169"/>
        <v>-1.0000000000000009E-2</v>
      </c>
      <c r="BE204" s="14">
        <f t="shared" si="170"/>
        <v>-0.80831503331250176</v>
      </c>
      <c r="BF204" s="14">
        <f t="shared" si="171"/>
        <v>7.6893150788794121E-2</v>
      </c>
      <c r="BG204" s="14">
        <f t="shared" si="172"/>
        <v>0.10026399999999393</v>
      </c>
      <c r="BH204" s="14">
        <f t="shared" si="173"/>
        <v>329.15567256994217</v>
      </c>
    </row>
    <row r="205" spans="1:60" x14ac:dyDescent="0.3">
      <c r="A205" s="1">
        <v>-159</v>
      </c>
      <c r="B205" s="1">
        <v>428.84</v>
      </c>
      <c r="C205" s="1">
        <f t="shared" si="174"/>
        <v>4.2883999999999994E-4</v>
      </c>
      <c r="D205" s="1">
        <f t="shared" si="175"/>
        <v>-3.3677047126597928</v>
      </c>
      <c r="E205" s="1">
        <f t="shared" si="178"/>
        <v>-8.8000000000008644E-7</v>
      </c>
      <c r="F205" s="4"/>
      <c r="G205" s="4"/>
      <c r="H205" s="2">
        <v>1.075</v>
      </c>
      <c r="I205" s="2">
        <f t="shared" si="176"/>
        <v>107500</v>
      </c>
      <c r="J205" s="2">
        <f t="shared" si="177"/>
        <v>5.0314084642516246</v>
      </c>
      <c r="K205" s="2">
        <f t="shared" si="179"/>
        <v>-4.0000000000000036E-3</v>
      </c>
      <c r="L205" s="2">
        <f t="shared" si="135"/>
        <v>-2.1707743550654421</v>
      </c>
      <c r="M205" s="2">
        <f t="shared" si="136"/>
        <v>7.6547045224628366E-2</v>
      </c>
      <c r="N205" s="2">
        <f t="shared" si="137"/>
        <v>9.4600000000009288E-2</v>
      </c>
      <c r="O205" s="2">
        <f t="shared" si="138"/>
        <v>292.31600471121698</v>
      </c>
      <c r="P205" s="4"/>
      <c r="Q205" s="9">
        <v>1.1830000000000001</v>
      </c>
      <c r="R205" s="3">
        <f t="shared" si="139"/>
        <v>118300</v>
      </c>
      <c r="S205" s="3">
        <f t="shared" si="140"/>
        <v>5.0729847446279308</v>
      </c>
      <c r="T205" s="3">
        <f t="shared" si="141"/>
        <v>3.0000000000001137E-3</v>
      </c>
      <c r="U205" s="3">
        <f t="shared" si="142"/>
        <v>3.1382107387599536</v>
      </c>
      <c r="V205" s="3">
        <f t="shared" si="143"/>
        <v>7.6547045224628366E-2</v>
      </c>
      <c r="W205" s="3">
        <f t="shared" si="144"/>
        <v>0.10410400000001023</v>
      </c>
      <c r="X205" s="3">
        <f t="shared" si="145"/>
        <v>321.68356611476247</v>
      </c>
      <c r="Y205" s="4"/>
      <c r="Z205" s="11">
        <v>1.1459999999999999</v>
      </c>
      <c r="AA205" s="10">
        <f t="shared" si="146"/>
        <v>114599.99999999999</v>
      </c>
      <c r="AB205" s="10">
        <f t="shared" si="147"/>
        <v>5.0591846176313711</v>
      </c>
      <c r="AC205" s="10">
        <f t="shared" si="148"/>
        <v>6.9999999999998952E-3</v>
      </c>
      <c r="AD205" s="10">
        <f t="shared" si="149"/>
        <v>1.6224067139236729</v>
      </c>
      <c r="AE205" s="10">
        <f t="shared" si="150"/>
        <v>7.6547045224628366E-2</v>
      </c>
      <c r="AF205" s="10">
        <f t="shared" si="151"/>
        <v>0.10084800000000989</v>
      </c>
      <c r="AG205" s="10">
        <f t="shared" si="152"/>
        <v>311.62245711539964</v>
      </c>
      <c r="AH205" s="4"/>
      <c r="AI205" s="12">
        <v>1.232</v>
      </c>
      <c r="AJ205" s="6">
        <f t="shared" si="153"/>
        <v>123200</v>
      </c>
      <c r="AK205" s="6">
        <f t="shared" si="154"/>
        <v>5.0906107078284064</v>
      </c>
      <c r="AL205" s="6">
        <f t="shared" si="155"/>
        <v>2.2999999999999909E-2</v>
      </c>
      <c r="AM205" s="6">
        <f t="shared" si="156"/>
        <v>7.8699944877288992</v>
      </c>
      <c r="AN205" s="6">
        <f t="shared" si="157"/>
        <v>7.6547045224628366E-2</v>
      </c>
      <c r="AO205" s="6">
        <f t="shared" si="158"/>
        <v>0.10841600000001064</v>
      </c>
      <c r="AP205" s="6">
        <f t="shared" si="159"/>
        <v>335.007737492297</v>
      </c>
      <c r="AQ205" s="4"/>
      <c r="AR205" s="13">
        <v>1.2689999999999999</v>
      </c>
      <c r="AS205" s="7">
        <f t="shared" si="160"/>
        <v>126899.99999999999</v>
      </c>
      <c r="AT205" s="7">
        <f t="shared" si="161"/>
        <v>5.1034616220947049</v>
      </c>
      <c r="AU205" s="7">
        <f t="shared" si="162"/>
        <v>1.6999999999999904E-2</v>
      </c>
      <c r="AV205" s="7">
        <f t="shared" si="163"/>
        <v>9.4436830222796928</v>
      </c>
      <c r="AW205" s="7">
        <f t="shared" si="164"/>
        <v>7.6547045224628366E-2</v>
      </c>
      <c r="AX205" s="7">
        <f t="shared" si="165"/>
        <v>0.11167200000001096</v>
      </c>
      <c r="AY205" s="7">
        <f t="shared" si="166"/>
        <v>345.06884649165983</v>
      </c>
      <c r="AZ205" s="4"/>
      <c r="BA205" s="15">
        <v>1.206</v>
      </c>
      <c r="BB205" s="14">
        <f t="shared" si="167"/>
        <v>120600</v>
      </c>
      <c r="BC205" s="14">
        <f t="shared" si="168"/>
        <v>5.0813473078041325</v>
      </c>
      <c r="BD205" s="14">
        <f t="shared" si="169"/>
        <v>-2.0000000000000018E-3</v>
      </c>
      <c r="BE205" s="14">
        <f t="shared" si="170"/>
        <v>-0.77283047752000589</v>
      </c>
      <c r="BF205" s="14">
        <f t="shared" si="171"/>
        <v>7.6547045224628366E-2</v>
      </c>
      <c r="BG205" s="14">
        <f t="shared" si="172"/>
        <v>0.10612800000001042</v>
      </c>
      <c r="BH205" s="14">
        <f t="shared" si="173"/>
        <v>327.93776900625829</v>
      </c>
    </row>
    <row r="206" spans="1:60" x14ac:dyDescent="0.3">
      <c r="A206" s="1">
        <v>-158</v>
      </c>
      <c r="B206" s="1">
        <v>427.92</v>
      </c>
      <c r="C206" s="1">
        <f t="shared" si="174"/>
        <v>4.2791999999999998E-4</v>
      </c>
      <c r="D206" s="1">
        <f t="shared" si="175"/>
        <v>-3.3686374151130396</v>
      </c>
      <c r="E206" s="1">
        <f t="shared" si="178"/>
        <v>-9.1999999999995731E-7</v>
      </c>
      <c r="F206" s="4"/>
      <c r="G206" s="4"/>
      <c r="H206" s="2">
        <v>1.07</v>
      </c>
      <c r="I206" s="2">
        <f t="shared" si="176"/>
        <v>107000</v>
      </c>
      <c r="J206" s="2">
        <f t="shared" si="177"/>
        <v>5.0293837776852097</v>
      </c>
      <c r="K206" s="2">
        <f t="shared" si="179"/>
        <v>-4.9999999999998934E-3</v>
      </c>
      <c r="L206" s="2">
        <f t="shared" si="135"/>
        <v>-0.83302140825993143</v>
      </c>
      <c r="M206" s="2">
        <f t="shared" si="136"/>
        <v>7.6190082836926243E-2</v>
      </c>
      <c r="N206" s="2">
        <f t="shared" si="137"/>
        <v>9.8439999999995434E-2</v>
      </c>
      <c r="O206" s="2">
        <f t="shared" si="138"/>
        <v>290.33220015389412</v>
      </c>
      <c r="P206" s="4"/>
      <c r="Q206" s="9">
        <v>1.1910000000000001</v>
      </c>
      <c r="R206" s="3">
        <f t="shared" si="139"/>
        <v>119100</v>
      </c>
      <c r="S206" s="3">
        <f t="shared" si="140"/>
        <v>5.0759117614827778</v>
      </c>
      <c r="T206" s="3">
        <f t="shared" si="141"/>
        <v>8.0000000000000071E-3</v>
      </c>
      <c r="U206" s="3">
        <f t="shared" si="142"/>
        <v>1.8653140513017645</v>
      </c>
      <c r="V206" s="3">
        <f t="shared" si="143"/>
        <v>7.6190082836926243E-2</v>
      </c>
      <c r="W206" s="3">
        <f t="shared" si="144"/>
        <v>0.10957199999999491</v>
      </c>
      <c r="X206" s="3">
        <f t="shared" si="145"/>
        <v>323.16415923671769</v>
      </c>
      <c r="Y206" s="4"/>
      <c r="Z206" s="11">
        <v>1.1499999999999999</v>
      </c>
      <c r="AA206" s="10">
        <f t="shared" si="146"/>
        <v>114999.99999999999</v>
      </c>
      <c r="AB206" s="10">
        <f t="shared" si="147"/>
        <v>5.0606978403536118</v>
      </c>
      <c r="AC206" s="10">
        <f t="shared" si="148"/>
        <v>4.0000000000000036E-3</v>
      </c>
      <c r="AD206" s="10">
        <f t="shared" si="149"/>
        <v>3.4709992286542053</v>
      </c>
      <c r="AE206" s="10">
        <f t="shared" si="150"/>
        <v>7.6190082836926243E-2</v>
      </c>
      <c r="AF206" s="10">
        <f t="shared" si="151"/>
        <v>0.10579999999999508</v>
      </c>
      <c r="AG206" s="10">
        <f t="shared" si="152"/>
        <v>312.03928053923198</v>
      </c>
      <c r="AH206" s="4"/>
      <c r="AI206" s="12">
        <v>1.2529999999999999</v>
      </c>
      <c r="AJ206" s="6">
        <f t="shared" si="153"/>
        <v>125299.99999999999</v>
      </c>
      <c r="AK206" s="6">
        <f t="shared" si="154"/>
        <v>5.0979510709941502</v>
      </c>
      <c r="AL206" s="6">
        <f t="shared" si="155"/>
        <v>2.0999999999999908E-2</v>
      </c>
      <c r="AM206" s="6">
        <f t="shared" si="156"/>
        <v>6.3507389100976503</v>
      </c>
      <c r="AN206" s="6">
        <f t="shared" si="157"/>
        <v>7.6190082836926243E-2</v>
      </c>
      <c r="AO206" s="6">
        <f t="shared" si="158"/>
        <v>0.11527599999999463</v>
      </c>
      <c r="AP206" s="6">
        <f t="shared" si="159"/>
        <v>339.9871465353545</v>
      </c>
      <c r="AQ206" s="4"/>
      <c r="AR206" s="13">
        <v>1.2949999999999999</v>
      </c>
      <c r="AS206" s="7">
        <f t="shared" si="160"/>
        <v>129500</v>
      </c>
      <c r="AT206" s="7">
        <f t="shared" si="161"/>
        <v>5.1122697684172707</v>
      </c>
      <c r="AU206" s="7">
        <f t="shared" si="162"/>
        <v>2.6000000000000023E-2</v>
      </c>
      <c r="AV206" s="7">
        <f t="shared" si="163"/>
        <v>12.208680525503459</v>
      </c>
      <c r="AW206" s="7">
        <f t="shared" si="164"/>
        <v>7.6190082836926243E-2</v>
      </c>
      <c r="AX206" s="7">
        <f t="shared" si="165"/>
        <v>0.11913999999999447</v>
      </c>
      <c r="AY206" s="7">
        <f t="shared" si="166"/>
        <v>351.38336373765691</v>
      </c>
      <c r="AZ206" s="4"/>
      <c r="BA206" s="15">
        <v>1.204</v>
      </c>
      <c r="BB206" s="14">
        <f t="shared" si="167"/>
        <v>120400</v>
      </c>
      <c r="BC206" s="14">
        <f t="shared" si="168"/>
        <v>5.0806264869218056</v>
      </c>
      <c r="BD206" s="14">
        <f t="shared" si="169"/>
        <v>-2.0000000000000018E-3</v>
      </c>
      <c r="BE206" s="14">
        <f t="shared" si="170"/>
        <v>0.73900400838656699</v>
      </c>
      <c r="BF206" s="14">
        <f t="shared" si="171"/>
        <v>7.6190082836926243E-2</v>
      </c>
      <c r="BG206" s="14">
        <f t="shared" si="172"/>
        <v>0.11076799999999486</v>
      </c>
      <c r="BH206" s="14">
        <f t="shared" si="173"/>
        <v>326.69155979933504</v>
      </c>
    </row>
    <row r="207" spans="1:60" x14ac:dyDescent="0.3">
      <c r="A207" s="1">
        <v>-157</v>
      </c>
      <c r="B207" s="1">
        <v>426.96</v>
      </c>
      <c r="C207" s="1">
        <f t="shared" si="174"/>
        <v>4.2695999999999994E-4</v>
      </c>
      <c r="D207" s="1">
        <f t="shared" si="175"/>
        <v>-3.3696128102044689</v>
      </c>
      <c r="E207" s="1">
        <f t="shared" si="178"/>
        <v>-9.6000000000004502E-7</v>
      </c>
      <c r="F207" s="4"/>
      <c r="G207" s="4"/>
      <c r="H207" s="2">
        <v>1.0680000000000001</v>
      </c>
      <c r="I207" s="2">
        <f t="shared" si="176"/>
        <v>106800</v>
      </c>
      <c r="J207" s="2">
        <f t="shared" si="177"/>
        <v>5.0285712526925375</v>
      </c>
      <c r="K207" s="2">
        <f t="shared" si="179"/>
        <v>-2.0000000000000018E-3</v>
      </c>
      <c r="L207" s="2">
        <f t="shared" si="135"/>
        <v>1.1843835981998634</v>
      </c>
      <c r="M207" s="2">
        <f t="shared" si="136"/>
        <v>7.5822370837175079E-2</v>
      </c>
      <c r="N207" s="2">
        <f t="shared" si="137"/>
        <v>0.10252800000000481</v>
      </c>
      <c r="O207" s="2">
        <f t="shared" si="138"/>
        <v>289.13940643501945</v>
      </c>
      <c r="P207" s="4"/>
      <c r="Q207" s="9">
        <v>1.196</v>
      </c>
      <c r="R207" s="3">
        <f t="shared" si="139"/>
        <v>119600</v>
      </c>
      <c r="S207" s="3">
        <f t="shared" si="140"/>
        <v>5.0777311796523916</v>
      </c>
      <c r="T207" s="3">
        <f t="shared" si="141"/>
        <v>4.9999999999998934E-3</v>
      </c>
      <c r="U207" s="3">
        <f t="shared" si="142"/>
        <v>2.8148935982539753</v>
      </c>
      <c r="V207" s="3">
        <f t="shared" si="143"/>
        <v>7.5822370837175079E-2</v>
      </c>
      <c r="W207" s="3">
        <f t="shared" si="144"/>
        <v>0.11481600000000539</v>
      </c>
      <c r="X207" s="3">
        <f t="shared" si="145"/>
        <v>323.79281844221282</v>
      </c>
      <c r="Y207" s="4"/>
      <c r="Z207" s="11">
        <v>1.159</v>
      </c>
      <c r="AA207" s="10">
        <f t="shared" si="146"/>
        <v>115900</v>
      </c>
      <c r="AB207" s="10">
        <f t="shared" si="147"/>
        <v>5.064083435963596</v>
      </c>
      <c r="AC207" s="10">
        <f t="shared" si="148"/>
        <v>9.000000000000119E-3</v>
      </c>
      <c r="AD207" s="10">
        <f t="shared" si="149"/>
        <v>1.4547214248659217</v>
      </c>
      <c r="AE207" s="10">
        <f t="shared" si="150"/>
        <v>7.5822370837175079E-2</v>
      </c>
      <c r="AF207" s="10">
        <f t="shared" si="151"/>
        <v>0.11126400000000522</v>
      </c>
      <c r="AG207" s="10">
        <f t="shared" si="152"/>
        <v>313.77581653388353</v>
      </c>
      <c r="AH207" s="4"/>
      <c r="AI207" s="12">
        <v>1.2709999999999999</v>
      </c>
      <c r="AJ207" s="6">
        <f t="shared" si="153"/>
        <v>127099.99999999999</v>
      </c>
      <c r="AK207" s="6">
        <f t="shared" si="154"/>
        <v>5.1041455505540085</v>
      </c>
      <c r="AL207" s="6">
        <f t="shared" si="155"/>
        <v>1.8000000000000016E-2</v>
      </c>
      <c r="AM207" s="6">
        <f t="shared" si="156"/>
        <v>4.9538989372224318</v>
      </c>
      <c r="AN207" s="6">
        <f t="shared" si="157"/>
        <v>7.5822370837175079E-2</v>
      </c>
      <c r="AO207" s="6">
        <f t="shared" si="158"/>
        <v>0.1220160000000057</v>
      </c>
      <c r="AP207" s="6">
        <f t="shared" si="159"/>
        <v>344.09755204017762</v>
      </c>
      <c r="AQ207" s="4"/>
      <c r="AR207" s="13">
        <v>1.331</v>
      </c>
      <c r="AS207" s="7">
        <f t="shared" si="160"/>
        <v>133100</v>
      </c>
      <c r="AT207" s="7">
        <f t="shared" si="161"/>
        <v>5.1241780554746752</v>
      </c>
      <c r="AU207" s="7">
        <f t="shared" si="162"/>
        <v>3.6000000000000032E-2</v>
      </c>
      <c r="AV207" s="7">
        <f t="shared" si="163"/>
        <v>11.577310392122232</v>
      </c>
      <c r="AW207" s="7">
        <f t="shared" si="164"/>
        <v>7.5822370837175079E-2</v>
      </c>
      <c r="AX207" s="7">
        <f t="shared" si="165"/>
        <v>0.127776000000006</v>
      </c>
      <c r="AY207" s="7">
        <f t="shared" si="166"/>
        <v>360.34133891854952</v>
      </c>
      <c r="AZ207" s="4"/>
      <c r="BA207" s="15">
        <v>1.206</v>
      </c>
      <c r="BB207" s="14">
        <f t="shared" si="167"/>
        <v>120600</v>
      </c>
      <c r="BC207" s="14">
        <f t="shared" si="168"/>
        <v>5.0813473078041325</v>
      </c>
      <c r="BD207" s="14">
        <f t="shared" si="169"/>
        <v>2.0000000000000018E-3</v>
      </c>
      <c r="BE207" s="14">
        <f t="shared" si="170"/>
        <v>-1.0516380925939064</v>
      </c>
      <c r="BF207" s="14">
        <f t="shared" si="171"/>
        <v>7.5822370837175079E-2</v>
      </c>
      <c r="BG207" s="14">
        <f t="shared" si="172"/>
        <v>0.11577600000000543</v>
      </c>
      <c r="BH207" s="14">
        <f t="shared" si="173"/>
        <v>326.5001162552748</v>
      </c>
    </row>
    <row r="208" spans="1:60" x14ac:dyDescent="0.3">
      <c r="A208" s="1">
        <v>-156</v>
      </c>
      <c r="B208" s="1">
        <v>425.95</v>
      </c>
      <c r="C208" s="1">
        <f t="shared" si="174"/>
        <v>4.2594999999999997E-4</v>
      </c>
      <c r="D208" s="1">
        <f t="shared" si="175"/>
        <v>-3.3706413774196595</v>
      </c>
      <c r="E208" s="1">
        <f t="shared" si="178"/>
        <v>-1.0099999999999649E-6</v>
      </c>
      <c r="F208" s="4"/>
      <c r="G208" s="4"/>
      <c r="H208" s="2">
        <v>1.071</v>
      </c>
      <c r="I208" s="2">
        <f t="shared" si="176"/>
        <v>107100</v>
      </c>
      <c r="J208" s="2">
        <f t="shared" si="177"/>
        <v>5.0297894708318553</v>
      </c>
      <c r="K208" s="2">
        <f t="shared" si="179"/>
        <v>2.9999999999998916E-3</v>
      </c>
      <c r="L208" s="2">
        <f t="shared" si="135"/>
        <v>0.75590779573379407</v>
      </c>
      <c r="M208" s="2">
        <f t="shared" si="136"/>
        <v>7.5444019666742565E-2</v>
      </c>
      <c r="N208" s="2">
        <f t="shared" si="137"/>
        <v>0.10817099999999624</v>
      </c>
      <c r="O208" s="2">
        <f t="shared" si="138"/>
        <v>289.26569754084386</v>
      </c>
      <c r="P208" s="4"/>
      <c r="Q208" s="9">
        <v>1.204</v>
      </c>
      <c r="R208" s="3">
        <f t="shared" si="139"/>
        <v>120400</v>
      </c>
      <c r="S208" s="3">
        <f t="shared" si="140"/>
        <v>5.0806264869218056</v>
      </c>
      <c r="T208" s="3">
        <f t="shared" si="141"/>
        <v>8.0000000000000071E-3</v>
      </c>
      <c r="U208" s="3">
        <f t="shared" si="142"/>
        <v>2.0140876321169245</v>
      </c>
      <c r="V208" s="3">
        <f t="shared" si="143"/>
        <v>7.5444019666742565E-2</v>
      </c>
      <c r="W208" s="3">
        <f t="shared" si="144"/>
        <v>0.12160399999999577</v>
      </c>
      <c r="X208" s="3">
        <f t="shared" si="145"/>
        <v>325.1875815491839</v>
      </c>
      <c r="Y208" s="4"/>
      <c r="Z208" s="11">
        <v>1.163</v>
      </c>
      <c r="AA208" s="10">
        <f t="shared" si="146"/>
        <v>116300</v>
      </c>
      <c r="AB208" s="10">
        <f t="shared" si="147"/>
        <v>5.0655797147284485</v>
      </c>
      <c r="AC208" s="10">
        <f t="shared" si="148"/>
        <v>4.0000000000000036E-3</v>
      </c>
      <c r="AD208" s="10">
        <f t="shared" si="149"/>
        <v>2.4313533972587593</v>
      </c>
      <c r="AE208" s="10">
        <f t="shared" si="150"/>
        <v>7.5444019666742565E-2</v>
      </c>
      <c r="AF208" s="10">
        <f t="shared" si="151"/>
        <v>0.11746299999999592</v>
      </c>
      <c r="AG208" s="10">
        <f t="shared" si="152"/>
        <v>314.11391805789111</v>
      </c>
      <c r="AH208" s="4"/>
      <c r="AI208" s="12">
        <v>1.286</v>
      </c>
      <c r="AJ208" s="6">
        <f t="shared" si="153"/>
        <v>128600</v>
      </c>
      <c r="AK208" s="6">
        <f t="shared" si="154"/>
        <v>5.1092409685882032</v>
      </c>
      <c r="AL208" s="6">
        <f t="shared" si="155"/>
        <v>1.5000000000000124E-2</v>
      </c>
      <c r="AM208" s="6">
        <f t="shared" si="156"/>
        <v>5.631748044800168</v>
      </c>
      <c r="AN208" s="6">
        <f t="shared" si="157"/>
        <v>7.5444019666742565E-2</v>
      </c>
      <c r="AO208" s="6">
        <f t="shared" si="158"/>
        <v>0.12988599999999548</v>
      </c>
      <c r="AP208" s="6">
        <f t="shared" si="159"/>
        <v>347.33490853176954</v>
      </c>
      <c r="AQ208" s="4"/>
      <c r="AR208" s="13">
        <v>1.3680000000000001</v>
      </c>
      <c r="AS208" s="7">
        <f t="shared" si="160"/>
        <v>136800</v>
      </c>
      <c r="AT208" s="7">
        <f t="shared" si="161"/>
        <v>5.1360860973840978</v>
      </c>
      <c r="AU208" s="7">
        <f t="shared" si="162"/>
        <v>3.7000000000000144E-2</v>
      </c>
      <c r="AV208" s="7">
        <f t="shared" si="163"/>
        <v>9.6577293413332495</v>
      </c>
      <c r="AW208" s="7">
        <f t="shared" si="164"/>
        <v>7.5444019666742565E-2</v>
      </c>
      <c r="AX208" s="7">
        <f t="shared" si="165"/>
        <v>0.13816799999999521</v>
      </c>
      <c r="AY208" s="7">
        <f t="shared" si="166"/>
        <v>369.48223551435512</v>
      </c>
      <c r="AZ208" s="4"/>
      <c r="BA208" s="15">
        <v>1.2030000000000001</v>
      </c>
      <c r="BB208" s="14">
        <f t="shared" si="167"/>
        <v>120300</v>
      </c>
      <c r="BC208" s="14">
        <f t="shared" si="168"/>
        <v>5.0802656273398448</v>
      </c>
      <c r="BD208" s="14">
        <f t="shared" si="169"/>
        <v>-2.9999999999998916E-3</v>
      </c>
      <c r="BE208" s="14">
        <f t="shared" si="170"/>
        <v>-0.33693678531396171</v>
      </c>
      <c r="BF208" s="14">
        <f t="shared" si="171"/>
        <v>7.5444019666742565E-2</v>
      </c>
      <c r="BG208" s="14">
        <f t="shared" si="172"/>
        <v>0.12150299999999578</v>
      </c>
      <c r="BH208" s="14">
        <f t="shared" si="173"/>
        <v>324.91749219573774</v>
      </c>
    </row>
    <row r="209" spans="1:60" x14ac:dyDescent="0.3">
      <c r="A209" s="1">
        <v>-155</v>
      </c>
      <c r="B209" s="1">
        <v>424.9</v>
      </c>
      <c r="C209" s="1">
        <f t="shared" si="174"/>
        <v>4.2489999999999997E-4</v>
      </c>
      <c r="D209" s="1">
        <f t="shared" si="175"/>
        <v>-3.3717132689104856</v>
      </c>
      <c r="E209" s="1">
        <f t="shared" si="178"/>
        <v>-1.0499999999999984E-6</v>
      </c>
      <c r="F209" s="4"/>
      <c r="G209" s="4"/>
      <c r="H209" s="2">
        <v>1.073</v>
      </c>
      <c r="I209" s="2">
        <f t="shared" si="176"/>
        <v>107300</v>
      </c>
      <c r="J209" s="2">
        <f t="shared" si="177"/>
        <v>5.0305997219659515</v>
      </c>
      <c r="K209" s="2">
        <f t="shared" si="179"/>
        <v>2.0000000000000018E-3</v>
      </c>
      <c r="L209" s="2">
        <f t="shared" si="135"/>
        <v>-0.71972504319764286</v>
      </c>
      <c r="M209" s="2">
        <f t="shared" si="136"/>
        <v>7.5055142965209348E-2</v>
      </c>
      <c r="N209" s="2">
        <f t="shared" si="137"/>
        <v>0.11266499999999983</v>
      </c>
      <c r="O209" s="2">
        <f t="shared" si="138"/>
        <v>289.0914821403054</v>
      </c>
      <c r="P209" s="4"/>
      <c r="Q209" s="9">
        <v>1.21</v>
      </c>
      <c r="R209" s="3">
        <f t="shared" si="139"/>
        <v>121000</v>
      </c>
      <c r="S209" s="3">
        <f t="shared" si="140"/>
        <v>5.0827853703164498</v>
      </c>
      <c r="T209" s="3">
        <f t="shared" si="141"/>
        <v>6.0000000000000053E-3</v>
      </c>
      <c r="U209" s="3">
        <f t="shared" si="142"/>
        <v>1.9081943832678667</v>
      </c>
      <c r="V209" s="3">
        <f t="shared" si="143"/>
        <v>7.5055142965209348E-2</v>
      </c>
      <c r="W209" s="3">
        <f t="shared" si="144"/>
        <v>0.1270499999999998</v>
      </c>
      <c r="X209" s="3">
        <f t="shared" si="145"/>
        <v>326.00251014889983</v>
      </c>
      <c r="Y209" s="4"/>
      <c r="Z209" s="11">
        <v>1.17</v>
      </c>
      <c r="AA209" s="10">
        <f t="shared" si="146"/>
        <v>117000</v>
      </c>
      <c r="AB209" s="10">
        <f t="shared" si="147"/>
        <v>5.0681858617461613</v>
      </c>
      <c r="AC209" s="10">
        <f t="shared" si="148"/>
        <v>6.9999999999998952E-3</v>
      </c>
      <c r="AD209" s="10">
        <f t="shared" si="149"/>
        <v>2.9561256624935286</v>
      </c>
      <c r="AE209" s="10">
        <f t="shared" si="150"/>
        <v>7.5055142965209348E-2</v>
      </c>
      <c r="AF209" s="10">
        <f t="shared" si="151"/>
        <v>0.12284999999999982</v>
      </c>
      <c r="AG209" s="10">
        <f t="shared" si="152"/>
        <v>315.22556766463873</v>
      </c>
      <c r="AH209" s="4"/>
      <c r="AI209" s="12">
        <v>1.304</v>
      </c>
      <c r="AJ209" s="6">
        <f t="shared" si="153"/>
        <v>130400</v>
      </c>
      <c r="AK209" s="6">
        <f t="shared" si="154"/>
        <v>5.115277591395901</v>
      </c>
      <c r="AL209" s="6">
        <f t="shared" si="155"/>
        <v>1.8000000000000016E-2</v>
      </c>
      <c r="AM209" s="6">
        <f t="shared" si="156"/>
        <v>4.412238466969062</v>
      </c>
      <c r="AN209" s="6">
        <f t="shared" si="157"/>
        <v>7.5055142965209348E-2</v>
      </c>
      <c r="AO209" s="6">
        <f t="shared" si="158"/>
        <v>0.13691999999999979</v>
      </c>
      <c r="AP209" s="6">
        <f t="shared" si="159"/>
        <v>351.32832498691357</v>
      </c>
      <c r="AQ209" s="4"/>
      <c r="AR209" s="13">
        <v>1.401</v>
      </c>
      <c r="AS209" s="7">
        <f t="shared" si="160"/>
        <v>140100</v>
      </c>
      <c r="AT209" s="7">
        <f t="shared" si="161"/>
        <v>5.1464381352857744</v>
      </c>
      <c r="AU209" s="7">
        <f t="shared" si="162"/>
        <v>3.2999999999999918E-2</v>
      </c>
      <c r="AV209" s="7">
        <f t="shared" si="163"/>
        <v>7.363855832277288</v>
      </c>
      <c r="AW209" s="7">
        <f t="shared" si="164"/>
        <v>7.5055142965209348E-2</v>
      </c>
      <c r="AX209" s="7">
        <f t="shared" si="165"/>
        <v>0.14710499999999979</v>
      </c>
      <c r="AY209" s="7">
        <f t="shared" si="166"/>
        <v>377.4624105112469</v>
      </c>
      <c r="AZ209" s="4"/>
      <c r="BA209" s="15">
        <v>1.202</v>
      </c>
      <c r="BB209" s="14">
        <f t="shared" si="167"/>
        <v>120200</v>
      </c>
      <c r="BC209" s="14">
        <f t="shared" si="168"/>
        <v>5.0799044676667204</v>
      </c>
      <c r="BD209" s="14">
        <f t="shared" si="169"/>
        <v>-1.0000000000001119E-3</v>
      </c>
      <c r="BE209" s="14">
        <f t="shared" si="170"/>
        <v>2.2400789436110959</v>
      </c>
      <c r="BF209" s="14">
        <f t="shared" si="171"/>
        <v>7.5055142965209348E-2</v>
      </c>
      <c r="BG209" s="14">
        <f t="shared" si="172"/>
        <v>0.12620999999999982</v>
      </c>
      <c r="BH209" s="14">
        <f t="shared" si="173"/>
        <v>323.84712165204763</v>
      </c>
    </row>
    <row r="210" spans="1:60" x14ac:dyDescent="0.3">
      <c r="A210" s="1">
        <v>-154</v>
      </c>
      <c r="B210" s="1">
        <v>423.8</v>
      </c>
      <c r="C210" s="1">
        <f t="shared" si="174"/>
        <v>4.238E-4</v>
      </c>
      <c r="D210" s="1">
        <f t="shared" si="175"/>
        <v>-3.3728390476252241</v>
      </c>
      <c r="E210" s="1">
        <f t="shared" si="178"/>
        <v>-1.0999999999999725E-6</v>
      </c>
      <c r="F210" s="4"/>
      <c r="G210" s="4"/>
      <c r="H210" s="2">
        <v>1.071</v>
      </c>
      <c r="I210" s="2">
        <f t="shared" si="176"/>
        <v>107100</v>
      </c>
      <c r="J210" s="2">
        <f t="shared" si="177"/>
        <v>5.0297894708318553</v>
      </c>
      <c r="K210" s="2">
        <f t="shared" si="179"/>
        <v>-2.0000000000000018E-3</v>
      </c>
      <c r="L210" s="2">
        <f t="shared" si="135"/>
        <v>-1.0506150655832995</v>
      </c>
      <c r="M210" s="2">
        <f t="shared" si="136"/>
        <v>7.4655857537765463E-2</v>
      </c>
      <c r="N210" s="2">
        <f t="shared" si="137"/>
        <v>0.11780999999999706</v>
      </c>
      <c r="O210" s="2">
        <f t="shared" si="138"/>
        <v>287.80561713301944</v>
      </c>
      <c r="P210" s="4"/>
      <c r="Q210" s="9">
        <v>1.216</v>
      </c>
      <c r="R210" s="3">
        <f t="shared" si="139"/>
        <v>121600</v>
      </c>
      <c r="S210" s="3">
        <f t="shared" si="140"/>
        <v>5.0849335749367164</v>
      </c>
      <c r="T210" s="3">
        <f t="shared" si="141"/>
        <v>6.0000000000000053E-3</v>
      </c>
      <c r="U210" s="3">
        <f t="shared" si="142"/>
        <v>0.92290155598124723</v>
      </c>
      <c r="V210" s="3">
        <f t="shared" si="143"/>
        <v>7.4655857537765463E-2</v>
      </c>
      <c r="W210" s="3">
        <f t="shared" si="144"/>
        <v>0.13375999999999666</v>
      </c>
      <c r="X210" s="3">
        <f t="shared" si="145"/>
        <v>326.77089676354029</v>
      </c>
      <c r="Y210" s="4"/>
      <c r="Z210" s="11">
        <v>1.179</v>
      </c>
      <c r="AA210" s="10">
        <f t="shared" si="146"/>
        <v>117900</v>
      </c>
      <c r="AB210" s="10">
        <f t="shared" si="147"/>
        <v>5.0715138050950888</v>
      </c>
      <c r="AC210" s="10">
        <f t="shared" si="148"/>
        <v>9.000000000000119E-3</v>
      </c>
      <c r="AD210" s="10">
        <f t="shared" si="149"/>
        <v>1.5850384438160923</v>
      </c>
      <c r="AE210" s="10">
        <f t="shared" si="150"/>
        <v>7.4655857537765463E-2</v>
      </c>
      <c r="AF210" s="10">
        <f t="shared" si="151"/>
        <v>0.12968999999999675</v>
      </c>
      <c r="AG210" s="10">
        <f t="shared" si="152"/>
        <v>316.82803230609699</v>
      </c>
      <c r="AH210" s="4"/>
      <c r="AI210" s="12">
        <v>1.319</v>
      </c>
      <c r="AJ210" s="6">
        <f t="shared" si="153"/>
        <v>131900</v>
      </c>
      <c r="AK210" s="6">
        <f t="shared" si="154"/>
        <v>5.1202447955463652</v>
      </c>
      <c r="AL210" s="6">
        <f t="shared" si="155"/>
        <v>1.4999999999999902E-2</v>
      </c>
      <c r="AM210" s="6">
        <f t="shared" si="156"/>
        <v>3.3921200187113807</v>
      </c>
      <c r="AN210" s="6">
        <f t="shared" si="157"/>
        <v>7.4655857537765463E-2</v>
      </c>
      <c r="AO210" s="6">
        <f t="shared" si="158"/>
        <v>0.14508999999999639</v>
      </c>
      <c r="AP210" s="6">
        <f t="shared" si="159"/>
        <v>354.44968160453089</v>
      </c>
      <c r="AQ210" s="4"/>
      <c r="AR210" s="13">
        <v>1.4279999999999999</v>
      </c>
      <c r="AS210" s="7">
        <f t="shared" si="160"/>
        <v>142800</v>
      </c>
      <c r="AT210" s="7">
        <f t="shared" si="161"/>
        <v>5.1547282074401553</v>
      </c>
      <c r="AU210" s="7">
        <f t="shared" si="162"/>
        <v>2.6999999999999913E-2</v>
      </c>
      <c r="AV210" s="7">
        <f t="shared" si="163"/>
        <v>5.7262884360969046</v>
      </c>
      <c r="AW210" s="7">
        <f t="shared" si="164"/>
        <v>7.4655857537765463E-2</v>
      </c>
      <c r="AX210" s="7">
        <f t="shared" si="165"/>
        <v>0.15707999999999608</v>
      </c>
      <c r="AY210" s="7">
        <f t="shared" si="166"/>
        <v>383.7408228440259</v>
      </c>
      <c r="AZ210" s="4"/>
      <c r="BA210" s="15">
        <v>1.2090000000000001</v>
      </c>
      <c r="BB210" s="14">
        <f t="shared" si="167"/>
        <v>120900.00000000001</v>
      </c>
      <c r="BC210" s="14">
        <f t="shared" si="168"/>
        <v>5.0824263008607717</v>
      </c>
      <c r="BD210" s="14">
        <f t="shared" si="169"/>
        <v>7.0000000000001172E-3</v>
      </c>
      <c r="BE210" s="14">
        <f t="shared" si="170"/>
        <v>3.0852235841270792</v>
      </c>
      <c r="BF210" s="14">
        <f t="shared" si="171"/>
        <v>7.4655857537765463E-2</v>
      </c>
      <c r="BG210" s="14">
        <f t="shared" si="172"/>
        <v>0.13298999999999669</v>
      </c>
      <c r="BH210" s="14">
        <f t="shared" si="173"/>
        <v>324.8898142986186</v>
      </c>
    </row>
    <row r="211" spans="1:60" x14ac:dyDescent="0.3">
      <c r="A211" s="1">
        <v>-153</v>
      </c>
      <c r="B211" s="1">
        <v>422.67</v>
      </c>
      <c r="C211" s="1">
        <f t="shared" si="174"/>
        <v>4.2266999999999999E-4</v>
      </c>
      <c r="D211" s="1">
        <f t="shared" si="175"/>
        <v>-3.3739985761521081</v>
      </c>
      <c r="E211" s="1">
        <f t="shared" si="178"/>
        <v>-1.1300000000000112E-6</v>
      </c>
      <c r="F211" s="4"/>
      <c r="G211" s="4"/>
      <c r="H211" s="2">
        <v>1.0680000000000001</v>
      </c>
      <c r="I211" s="2">
        <f t="shared" si="176"/>
        <v>106800</v>
      </c>
      <c r="J211" s="2">
        <f t="shared" si="177"/>
        <v>5.0285712526925375</v>
      </c>
      <c r="K211" s="2">
        <f t="shared" si="179"/>
        <v>-2.9999999999998916E-3</v>
      </c>
      <c r="L211" s="2">
        <f t="shared" si="135"/>
        <v>-0.33507701024680658</v>
      </c>
      <c r="M211" s="2">
        <f t="shared" si="136"/>
        <v>7.4246283321678763E-2</v>
      </c>
      <c r="N211" s="2">
        <f t="shared" si="137"/>
        <v>0.12068400000000119</v>
      </c>
      <c r="O211" s="2">
        <f t="shared" si="138"/>
        <v>286.23419739059796</v>
      </c>
      <c r="P211" s="4"/>
      <c r="Q211" s="9">
        <v>1.2190000000000001</v>
      </c>
      <c r="R211" s="3">
        <f t="shared" si="139"/>
        <v>121900.00000000001</v>
      </c>
      <c r="S211" s="3">
        <f t="shared" si="140"/>
        <v>5.0860037056183822</v>
      </c>
      <c r="T211" s="3">
        <f t="shared" si="141"/>
        <v>3.0000000000001137E-3</v>
      </c>
      <c r="U211" s="3">
        <f t="shared" si="142"/>
        <v>0.87921719551295974</v>
      </c>
      <c r="V211" s="3">
        <f t="shared" si="143"/>
        <v>7.4246283321678763E-2</v>
      </c>
      <c r="W211" s="3">
        <f t="shared" si="144"/>
        <v>0.13774700000000137</v>
      </c>
      <c r="X211" s="3">
        <f t="shared" si="145"/>
        <v>326.7036391564971</v>
      </c>
      <c r="Y211" s="4"/>
      <c r="Z211" s="11">
        <v>1.1839999999999999</v>
      </c>
      <c r="AA211" s="10">
        <f t="shared" si="146"/>
        <v>118400</v>
      </c>
      <c r="AB211" s="10">
        <f t="shared" si="147"/>
        <v>5.0733517023869013</v>
      </c>
      <c r="AC211" s="10">
        <f t="shared" si="148"/>
        <v>4.9999999999998934E-3</v>
      </c>
      <c r="AD211" s="10">
        <f t="shared" si="149"/>
        <v>2.1085221274444153</v>
      </c>
      <c r="AE211" s="10">
        <f t="shared" si="150"/>
        <v>7.4246283321678763E-2</v>
      </c>
      <c r="AF211" s="10">
        <f t="shared" si="151"/>
        <v>0.13379200000000133</v>
      </c>
      <c r="AG211" s="10">
        <f t="shared" si="152"/>
        <v>317.3233049723483</v>
      </c>
      <c r="AH211" s="4"/>
      <c r="AI211" s="12">
        <v>1.331</v>
      </c>
      <c r="AJ211" s="6">
        <f t="shared" si="153"/>
        <v>133100</v>
      </c>
      <c r="AK211" s="6">
        <f t="shared" si="154"/>
        <v>5.1241780554746752</v>
      </c>
      <c r="AL211" s="6">
        <f t="shared" si="155"/>
        <v>1.2000000000000011E-2</v>
      </c>
      <c r="AM211" s="6">
        <f t="shared" si="156"/>
        <v>2.1434951472243422</v>
      </c>
      <c r="AN211" s="6">
        <f t="shared" si="157"/>
        <v>7.4246283321678763E-2</v>
      </c>
      <c r="AO211" s="6">
        <f t="shared" si="158"/>
        <v>0.15040300000000148</v>
      </c>
      <c r="AP211" s="6">
        <f t="shared" si="159"/>
        <v>356.72070854577328</v>
      </c>
      <c r="AQ211" s="4"/>
      <c r="AR211" s="13">
        <v>1.45</v>
      </c>
      <c r="AS211" s="7">
        <f t="shared" si="160"/>
        <v>145000</v>
      </c>
      <c r="AT211" s="7">
        <f t="shared" si="161"/>
        <v>5.1613680022349753</v>
      </c>
      <c r="AU211" s="7">
        <f t="shared" si="162"/>
        <v>2.200000000000002E-2</v>
      </c>
      <c r="AV211" s="7">
        <f t="shared" si="163"/>
        <v>5.6292490528386896</v>
      </c>
      <c r="AW211" s="7">
        <f t="shared" si="164"/>
        <v>7.4246283321678763E-2</v>
      </c>
      <c r="AX211" s="7">
        <f t="shared" si="165"/>
        <v>0.16385000000000163</v>
      </c>
      <c r="AY211" s="7">
        <f t="shared" si="166"/>
        <v>388.6138447718792</v>
      </c>
      <c r="AZ211" s="4"/>
      <c r="BA211" s="15">
        <v>1.2190000000000001</v>
      </c>
      <c r="BB211" s="14">
        <f t="shared" si="167"/>
        <v>121900.00000000001</v>
      </c>
      <c r="BC211" s="14">
        <f t="shared" si="168"/>
        <v>5.0860037056183822</v>
      </c>
      <c r="BD211" s="14">
        <f t="shared" si="169"/>
        <v>1.0000000000000009E-2</v>
      </c>
      <c r="BE211" s="14">
        <f t="shared" si="170"/>
        <v>5.5322217645566818</v>
      </c>
      <c r="BF211" s="14">
        <f t="shared" si="171"/>
        <v>7.4246283321678763E-2</v>
      </c>
      <c r="BG211" s="14">
        <f t="shared" si="172"/>
        <v>0.13774700000000137</v>
      </c>
      <c r="BH211" s="14">
        <f t="shared" si="173"/>
        <v>326.7036391564971</v>
      </c>
    </row>
    <row r="212" spans="1:60" x14ac:dyDescent="0.3">
      <c r="A212" s="1">
        <v>-152</v>
      </c>
      <c r="B212" s="1">
        <v>421.49</v>
      </c>
      <c r="C212" s="1">
        <f t="shared" si="174"/>
        <v>4.2149E-4</v>
      </c>
      <c r="D212" s="1">
        <f t="shared" si="175"/>
        <v>-3.3752127247078927</v>
      </c>
      <c r="E212" s="1">
        <f t="shared" si="178"/>
        <v>-1.1799999999999853E-6</v>
      </c>
      <c r="F212" s="4"/>
      <c r="G212" s="4"/>
      <c r="H212" s="2">
        <v>1.0669999999999999</v>
      </c>
      <c r="I212" s="2">
        <f t="shared" si="176"/>
        <v>106700</v>
      </c>
      <c r="J212" s="2">
        <f t="shared" si="177"/>
        <v>5.0281644194244697</v>
      </c>
      <c r="K212" s="2">
        <f t="shared" si="179"/>
        <v>-1.0000000000001119E-3</v>
      </c>
      <c r="L212" s="2">
        <f t="shared" si="135"/>
        <v>-0.96342030762034481</v>
      </c>
      <c r="M212" s="2">
        <f t="shared" si="136"/>
        <v>7.3826543351842244E-2</v>
      </c>
      <c r="N212" s="2">
        <f t="shared" si="137"/>
        <v>0.12590599999999844</v>
      </c>
      <c r="O212" s="2">
        <f t="shared" si="138"/>
        <v>285.16783427668548</v>
      </c>
      <c r="P212" s="4"/>
      <c r="Q212" s="9">
        <v>1.222</v>
      </c>
      <c r="R212" s="3">
        <f t="shared" si="139"/>
        <v>122200</v>
      </c>
      <c r="S212" s="3">
        <f t="shared" si="140"/>
        <v>5.0870712059065353</v>
      </c>
      <c r="T212" s="3">
        <f t="shared" si="141"/>
        <v>2.9999999999998916E-3</v>
      </c>
      <c r="U212" s="3">
        <f t="shared" si="142"/>
        <v>0.83900627211304235</v>
      </c>
      <c r="V212" s="3">
        <f t="shared" si="143"/>
        <v>7.3826543351842244E-2</v>
      </c>
      <c r="W212" s="3">
        <f t="shared" si="144"/>
        <v>0.14419599999999821</v>
      </c>
      <c r="X212" s="3">
        <f t="shared" si="145"/>
        <v>326.59333972456386</v>
      </c>
      <c r="Y212" s="4"/>
      <c r="Z212" s="11">
        <v>1.1910000000000001</v>
      </c>
      <c r="AA212" s="10">
        <f t="shared" si="146"/>
        <v>119100</v>
      </c>
      <c r="AB212" s="10">
        <f t="shared" si="147"/>
        <v>5.0759117614827778</v>
      </c>
      <c r="AC212" s="10">
        <f t="shared" si="148"/>
        <v>7.0000000000001172E-3</v>
      </c>
      <c r="AD212" s="10">
        <f t="shared" si="149"/>
        <v>3.7146662870915024</v>
      </c>
      <c r="AE212" s="10">
        <f t="shared" si="150"/>
        <v>7.3826543351842244E-2</v>
      </c>
      <c r="AF212" s="10">
        <f t="shared" si="151"/>
        <v>0.14053799999999825</v>
      </c>
      <c r="AG212" s="10">
        <f t="shared" si="152"/>
        <v>318.30823863498819</v>
      </c>
      <c r="AH212" s="4"/>
      <c r="AI212" s="12">
        <v>1.339</v>
      </c>
      <c r="AJ212" s="6">
        <f t="shared" si="153"/>
        <v>133900</v>
      </c>
      <c r="AK212" s="6">
        <f t="shared" si="154"/>
        <v>5.126780577012009</v>
      </c>
      <c r="AL212" s="6">
        <f t="shared" si="155"/>
        <v>8.0000000000000071E-3</v>
      </c>
      <c r="AM212" s="6">
        <f t="shared" si="156"/>
        <v>0.51070838317721534</v>
      </c>
      <c r="AN212" s="6">
        <f t="shared" si="157"/>
        <v>7.3826543351842244E-2</v>
      </c>
      <c r="AO212" s="6">
        <f t="shared" si="158"/>
        <v>0.15800199999999803</v>
      </c>
      <c r="AP212" s="6">
        <f t="shared" si="159"/>
        <v>357.86291480457527</v>
      </c>
      <c r="AQ212" s="4"/>
      <c r="AR212" s="13">
        <v>1.4730000000000001</v>
      </c>
      <c r="AS212" s="7">
        <f t="shared" si="160"/>
        <v>147300</v>
      </c>
      <c r="AT212" s="7">
        <f t="shared" si="161"/>
        <v>5.1682027468426313</v>
      </c>
      <c r="AU212" s="7">
        <f t="shared" si="162"/>
        <v>2.3000000000000131E-2</v>
      </c>
      <c r="AV212" s="7">
        <f t="shared" si="163"/>
        <v>4.3854337284665172</v>
      </c>
      <c r="AW212" s="7">
        <f t="shared" si="164"/>
        <v>7.3826543351842244E-2</v>
      </c>
      <c r="AX212" s="7">
        <f t="shared" si="165"/>
        <v>0.17381399999999783</v>
      </c>
      <c r="AY212" s="7">
        <f t="shared" si="166"/>
        <v>393.67593241757982</v>
      </c>
      <c r="AZ212" s="4"/>
      <c r="BA212" s="15">
        <v>1.238</v>
      </c>
      <c r="BB212" s="14">
        <f t="shared" si="167"/>
        <v>123800</v>
      </c>
      <c r="BC212" s="14">
        <f t="shared" si="168"/>
        <v>5.0927206446840989</v>
      </c>
      <c r="BD212" s="14">
        <f t="shared" si="169"/>
        <v>1.8999999999999906E-2</v>
      </c>
      <c r="BE212" s="14">
        <f t="shared" si="170"/>
        <v>5.7555747198661908</v>
      </c>
      <c r="BF212" s="14">
        <f t="shared" si="171"/>
        <v>7.3826543351842244E-2</v>
      </c>
      <c r="BG212" s="14">
        <f t="shared" si="172"/>
        <v>0.14608399999999819</v>
      </c>
      <c r="BH212" s="14">
        <f t="shared" si="173"/>
        <v>330.8695209320868</v>
      </c>
    </row>
    <row r="213" spans="1:60" x14ac:dyDescent="0.3">
      <c r="A213" s="1">
        <v>-151</v>
      </c>
      <c r="B213" s="1">
        <v>420.26</v>
      </c>
      <c r="C213" s="1">
        <f t="shared" si="174"/>
        <v>4.2025999999999999E-4</v>
      </c>
      <c r="D213" s="1">
        <f t="shared" si="175"/>
        <v>-3.3764819438179408</v>
      </c>
      <c r="E213" s="1">
        <f t="shared" si="178"/>
        <v>-1.2300000000000136E-6</v>
      </c>
      <c r="F213" s="4"/>
      <c r="G213" s="4"/>
      <c r="H213" s="2">
        <v>1.0640000000000001</v>
      </c>
      <c r="I213" s="2">
        <f t="shared" si="176"/>
        <v>106400</v>
      </c>
      <c r="J213" s="2">
        <f t="shared" si="177"/>
        <v>5.0269416279590295</v>
      </c>
      <c r="K213" s="2">
        <f t="shared" si="179"/>
        <v>-2.9999999999998916E-3</v>
      </c>
      <c r="L213" s="2">
        <f t="shared" si="135"/>
        <v>-0.31315416723727946</v>
      </c>
      <c r="M213" s="2">
        <f t="shared" si="136"/>
        <v>7.3396763725408626E-2</v>
      </c>
      <c r="N213" s="2">
        <f t="shared" si="137"/>
        <v>0.13087200000000146</v>
      </c>
      <c r="O213" s="2">
        <f t="shared" si="138"/>
        <v>283.53620797455108</v>
      </c>
      <c r="P213" s="4"/>
      <c r="Q213" s="9">
        <v>1.2250000000000001</v>
      </c>
      <c r="R213" s="3">
        <f t="shared" si="139"/>
        <v>122500.00000000001</v>
      </c>
      <c r="S213" s="3">
        <f t="shared" si="140"/>
        <v>5.0881360887005513</v>
      </c>
      <c r="T213" s="3">
        <f t="shared" si="141"/>
        <v>3.0000000000001137E-3</v>
      </c>
      <c r="U213" s="3">
        <f t="shared" si="142"/>
        <v>0.27175801778738762</v>
      </c>
      <c r="V213" s="3">
        <f t="shared" si="143"/>
        <v>7.3396763725408626E-2</v>
      </c>
      <c r="W213" s="3">
        <f t="shared" si="144"/>
        <v>0.1506750000000017</v>
      </c>
      <c r="X213" s="3">
        <f t="shared" si="145"/>
        <v>326.43971312859503</v>
      </c>
      <c r="Y213" s="4"/>
      <c r="Z213" s="11">
        <v>1.204</v>
      </c>
      <c r="AA213" s="10">
        <f t="shared" si="146"/>
        <v>120400</v>
      </c>
      <c r="AB213" s="10">
        <f t="shared" si="147"/>
        <v>5.0806264869218056</v>
      </c>
      <c r="AC213" s="10">
        <f t="shared" si="148"/>
        <v>1.2999999999999901E-2</v>
      </c>
      <c r="AD213" s="10">
        <f t="shared" si="149"/>
        <v>2.7546842933200892</v>
      </c>
      <c r="AE213" s="10">
        <f t="shared" si="150"/>
        <v>7.3396763725408626E-2</v>
      </c>
      <c r="AF213" s="10">
        <f t="shared" si="151"/>
        <v>0.14809200000000164</v>
      </c>
      <c r="AG213" s="10">
        <f t="shared" si="152"/>
        <v>320.84360376067622</v>
      </c>
      <c r="AH213" s="4"/>
      <c r="AI213" s="12">
        <v>1.341</v>
      </c>
      <c r="AJ213" s="6">
        <f t="shared" si="153"/>
        <v>134100</v>
      </c>
      <c r="AK213" s="6">
        <f t="shared" si="154"/>
        <v>5.1274287778515992</v>
      </c>
      <c r="AL213" s="6">
        <f t="shared" si="155"/>
        <v>2.0000000000000018E-3</v>
      </c>
      <c r="AM213" s="6">
        <f t="shared" si="156"/>
        <v>0.9919275607325625</v>
      </c>
      <c r="AN213" s="6">
        <f t="shared" si="157"/>
        <v>7.3396763725408626E-2</v>
      </c>
      <c r="AO213" s="6">
        <f t="shared" si="158"/>
        <v>0.16494300000000184</v>
      </c>
      <c r="AP213" s="6">
        <f t="shared" si="159"/>
        <v>357.35155535138438</v>
      </c>
      <c r="AQ213" s="4"/>
      <c r="AR213" s="13">
        <v>1.492</v>
      </c>
      <c r="AS213" s="7">
        <f t="shared" si="160"/>
        <v>149200</v>
      </c>
      <c r="AT213" s="7">
        <f t="shared" si="161"/>
        <v>5.1737688231366503</v>
      </c>
      <c r="AU213" s="7">
        <f t="shared" si="162"/>
        <v>1.8999999999999906E-2</v>
      </c>
      <c r="AV213" s="7">
        <f t="shared" si="163"/>
        <v>2.8892490986158221</v>
      </c>
      <c r="AW213" s="7">
        <f t="shared" si="164"/>
        <v>7.3396763725408626E-2</v>
      </c>
      <c r="AX213" s="7">
        <f t="shared" si="165"/>
        <v>0.18351600000000204</v>
      </c>
      <c r="AY213" s="7">
        <f t="shared" si="166"/>
        <v>397.59024652070508</v>
      </c>
      <c r="AZ213" s="4"/>
      <c r="BA213" s="15">
        <v>1.2589999999999999</v>
      </c>
      <c r="BB213" s="14">
        <f t="shared" si="167"/>
        <v>125899.99999999999</v>
      </c>
      <c r="BC213" s="14">
        <f t="shared" si="168"/>
        <v>5.1000257301078626</v>
      </c>
      <c r="BD213" s="14">
        <f t="shared" si="169"/>
        <v>2.0999999999999908E-2</v>
      </c>
      <c r="BE213" s="14">
        <f t="shared" si="170"/>
        <v>7.0667206701025638</v>
      </c>
      <c r="BF213" s="14">
        <f t="shared" si="171"/>
        <v>7.3396763725408626E-2</v>
      </c>
      <c r="BG213" s="14">
        <f t="shared" si="172"/>
        <v>0.15485700000000169</v>
      </c>
      <c r="BH213" s="14">
        <f t="shared" si="173"/>
        <v>335.50008067665391</v>
      </c>
    </row>
    <row r="214" spans="1:60" x14ac:dyDescent="0.3">
      <c r="A214" s="1">
        <v>-150</v>
      </c>
      <c r="B214" s="1">
        <v>419</v>
      </c>
      <c r="C214" s="1">
        <f t="shared" si="174"/>
        <v>4.1899999999999999E-4</v>
      </c>
      <c r="D214" s="1">
        <f t="shared" si="175"/>
        <v>-3.3777859770337049</v>
      </c>
      <c r="E214" s="1">
        <f t="shared" si="178"/>
        <v>-1.2599999999999981E-6</v>
      </c>
      <c r="F214" s="4"/>
      <c r="G214" s="4"/>
      <c r="H214" s="2">
        <v>1.0629999999999999</v>
      </c>
      <c r="I214" s="2">
        <f t="shared" si="176"/>
        <v>106300</v>
      </c>
      <c r="J214" s="2">
        <f t="shared" si="177"/>
        <v>5.0265332645232972</v>
      </c>
      <c r="K214" s="2">
        <f t="shared" si="179"/>
        <v>-1.0000000000001119E-3</v>
      </c>
      <c r="L214" s="2">
        <f t="shared" si="135"/>
        <v>0</v>
      </c>
      <c r="M214" s="2">
        <f t="shared" si="136"/>
        <v>7.2957073565520753E-2</v>
      </c>
      <c r="N214" s="2">
        <f t="shared" si="137"/>
        <v>0.13393799999999981</v>
      </c>
      <c r="O214" s="2">
        <f t="shared" si="138"/>
        <v>282.42044314323749</v>
      </c>
      <c r="P214" s="4"/>
      <c r="Q214" s="9">
        <v>1.226</v>
      </c>
      <c r="R214" s="3">
        <f t="shared" si="139"/>
        <v>122600</v>
      </c>
      <c r="S214" s="3">
        <f t="shared" si="140"/>
        <v>5.0884904701823963</v>
      </c>
      <c r="T214" s="3">
        <f t="shared" si="141"/>
        <v>9.9999999999988987E-4</v>
      </c>
      <c r="U214" s="3">
        <f t="shared" si="142"/>
        <v>0</v>
      </c>
      <c r="V214" s="3">
        <f t="shared" si="143"/>
        <v>7.2957073565520753E-2</v>
      </c>
      <c r="W214" s="3">
        <f t="shared" si="144"/>
        <v>0.15447599999999978</v>
      </c>
      <c r="X214" s="3">
        <f t="shared" si="145"/>
        <v>325.72668230819301</v>
      </c>
      <c r="Y214" s="4"/>
      <c r="Z214" s="11">
        <v>1.214</v>
      </c>
      <c r="AA214" s="10">
        <f t="shared" si="146"/>
        <v>121400</v>
      </c>
      <c r="AB214" s="10">
        <f t="shared" si="147"/>
        <v>5.0842186867392387</v>
      </c>
      <c r="AC214" s="10">
        <f t="shared" si="148"/>
        <v>1.0000000000000009E-2</v>
      </c>
      <c r="AD214" s="10">
        <f t="shared" si="149"/>
        <v>1.3125668592955773</v>
      </c>
      <c r="AE214" s="10">
        <f t="shared" si="150"/>
        <v>7.2957073565520753E-2</v>
      </c>
      <c r="AF214" s="10">
        <f t="shared" si="151"/>
        <v>0.15296399999999977</v>
      </c>
      <c r="AG214" s="10">
        <f t="shared" si="152"/>
        <v>322.53849292181593</v>
      </c>
      <c r="AH214" s="4"/>
      <c r="AI214" s="12">
        <v>1.345</v>
      </c>
      <c r="AJ214" s="6">
        <f t="shared" si="153"/>
        <v>134500</v>
      </c>
      <c r="AK214" s="6">
        <f t="shared" si="154"/>
        <v>5.1287222843384264</v>
      </c>
      <c r="AL214" s="6">
        <f t="shared" si="155"/>
        <v>4.0000000000000036E-3</v>
      </c>
      <c r="AM214" s="6">
        <f t="shared" si="156"/>
        <v>-1.4277836032354994</v>
      </c>
      <c r="AN214" s="6">
        <f t="shared" si="157"/>
        <v>7.2957073565520753E-2</v>
      </c>
      <c r="AO214" s="6">
        <f t="shared" si="158"/>
        <v>0.16946999999999973</v>
      </c>
      <c r="AP214" s="6">
        <f t="shared" si="159"/>
        <v>357.34289372309922</v>
      </c>
      <c r="AQ214" s="4"/>
      <c r="AR214" s="13">
        <v>1.5049999999999999</v>
      </c>
      <c r="AS214" s="7">
        <f t="shared" si="160"/>
        <v>150500</v>
      </c>
      <c r="AT214" s="7">
        <f t="shared" si="161"/>
        <v>5.1775364999298619</v>
      </c>
      <c r="AU214" s="7">
        <f t="shared" si="162"/>
        <v>1.2999999999999901E-2</v>
      </c>
      <c r="AV214" s="7">
        <f t="shared" si="163"/>
        <v>1.9040292281454738</v>
      </c>
      <c r="AW214" s="7">
        <f t="shared" si="164"/>
        <v>7.2957073565520753E-2</v>
      </c>
      <c r="AX214" s="7">
        <f t="shared" si="165"/>
        <v>0.18962999999999972</v>
      </c>
      <c r="AY214" s="7">
        <f t="shared" si="166"/>
        <v>399.85208554146044</v>
      </c>
      <c r="AZ214" s="4"/>
      <c r="BA214" s="15">
        <v>1.286</v>
      </c>
      <c r="BB214" s="14">
        <f t="shared" si="167"/>
        <v>128600</v>
      </c>
      <c r="BC214" s="14">
        <f t="shared" si="168"/>
        <v>5.1092409685882032</v>
      </c>
      <c r="BD214" s="14">
        <f t="shared" si="169"/>
        <v>2.7000000000000135E-2</v>
      </c>
      <c r="BE214" s="14">
        <f t="shared" si="170"/>
        <v>6.1485739777731929</v>
      </c>
      <c r="BF214" s="14">
        <f t="shared" si="171"/>
        <v>7.2957073565520753E-2</v>
      </c>
      <c r="BG214" s="14">
        <f t="shared" si="172"/>
        <v>0.16203599999999976</v>
      </c>
      <c r="BH214" s="14">
        <f t="shared" si="173"/>
        <v>341.6676292400785</v>
      </c>
    </row>
    <row r="215" spans="1:60" x14ac:dyDescent="0.3">
      <c r="A215" s="1">
        <v>-149</v>
      </c>
      <c r="B215" s="1">
        <v>417.69</v>
      </c>
      <c r="C215" s="1">
        <f t="shared" si="174"/>
        <v>4.1768999999999997E-4</v>
      </c>
      <c r="D215" s="1">
        <f t="shared" si="175"/>
        <v>-3.3791459221416451</v>
      </c>
      <c r="E215" s="1">
        <f t="shared" si="178"/>
        <v>-1.3100000000000264E-6</v>
      </c>
      <c r="F215" s="4"/>
      <c r="G215" s="4"/>
      <c r="H215" s="2">
        <v>1.0629999999999999</v>
      </c>
      <c r="I215" s="2">
        <f t="shared" si="176"/>
        <v>106300</v>
      </c>
      <c r="J215" s="2">
        <f t="shared" si="177"/>
        <v>5.0265332645232972</v>
      </c>
      <c r="K215" s="2">
        <f t="shared" si="179"/>
        <v>0</v>
      </c>
      <c r="L215" s="2">
        <f t="shared" si="135"/>
        <v>0.28831664392606826</v>
      </c>
      <c r="M215" s="2">
        <f t="shared" si="136"/>
        <v>7.2507604984145602E-2</v>
      </c>
      <c r="N215" s="2">
        <f t="shared" si="137"/>
        <v>0.13925300000000282</v>
      </c>
      <c r="O215" s="2">
        <f t="shared" si="138"/>
        <v>281.53745798687083</v>
      </c>
      <c r="P215" s="4"/>
      <c r="Q215" s="9">
        <v>1.226</v>
      </c>
      <c r="R215" s="3">
        <f t="shared" si="139"/>
        <v>122600</v>
      </c>
      <c r="S215" s="3">
        <f t="shared" si="140"/>
        <v>5.0884904701823963</v>
      </c>
      <c r="T215" s="3">
        <f t="shared" si="141"/>
        <v>0</v>
      </c>
      <c r="U215" s="3">
        <f t="shared" si="142"/>
        <v>-0.50061191238262381</v>
      </c>
      <c r="V215" s="3">
        <f t="shared" si="143"/>
        <v>7.2507604984145602E-2</v>
      </c>
      <c r="W215" s="3">
        <f t="shared" si="144"/>
        <v>0.16060600000000325</v>
      </c>
      <c r="X215" s="3">
        <f t="shared" si="145"/>
        <v>324.7083005568237</v>
      </c>
      <c r="Y215" s="4"/>
      <c r="Z215" s="11">
        <v>1.2190000000000001</v>
      </c>
      <c r="AA215" s="10">
        <f t="shared" si="146"/>
        <v>121900.00000000001</v>
      </c>
      <c r="AB215" s="10">
        <f t="shared" si="147"/>
        <v>5.0860037056183822</v>
      </c>
      <c r="AC215" s="10">
        <f t="shared" si="148"/>
        <v>5.0000000000001155E-3</v>
      </c>
      <c r="AD215" s="10">
        <f t="shared" si="149"/>
        <v>0.75368672495966371</v>
      </c>
      <c r="AE215" s="10">
        <f t="shared" si="150"/>
        <v>7.2507604984145602E-2</v>
      </c>
      <c r="AF215" s="10">
        <f t="shared" si="151"/>
        <v>0.15968900000000325</v>
      </c>
      <c r="AG215" s="10">
        <f t="shared" si="152"/>
        <v>322.85433799246994</v>
      </c>
      <c r="AH215" s="4"/>
      <c r="AI215" s="12">
        <v>1.339</v>
      </c>
      <c r="AJ215" s="6">
        <f t="shared" si="153"/>
        <v>133900</v>
      </c>
      <c r="AK215" s="6">
        <f t="shared" si="154"/>
        <v>5.126780577012009</v>
      </c>
      <c r="AL215" s="6">
        <f t="shared" si="155"/>
        <v>-6.0000000000000053E-3</v>
      </c>
      <c r="AM215" s="6">
        <f t="shared" si="156"/>
        <v>-2.0679153343684602</v>
      </c>
      <c r="AN215" s="6">
        <f t="shared" si="157"/>
        <v>7.2507604984145602E-2</v>
      </c>
      <c r="AO215" s="6">
        <f t="shared" si="158"/>
        <v>0.17540900000000353</v>
      </c>
      <c r="AP215" s="6">
        <f t="shared" si="159"/>
        <v>354.63655338139228</v>
      </c>
      <c r="AQ215" s="4"/>
      <c r="AR215" s="13">
        <v>1.514</v>
      </c>
      <c r="AS215" s="7">
        <f t="shared" si="160"/>
        <v>151400</v>
      </c>
      <c r="AT215" s="7">
        <f t="shared" si="161"/>
        <v>5.1801258751640535</v>
      </c>
      <c r="AU215" s="7">
        <f t="shared" si="162"/>
        <v>9.000000000000119E-3</v>
      </c>
      <c r="AV215" s="7">
        <f t="shared" si="163"/>
        <v>1.8173398962327421</v>
      </c>
      <c r="AW215" s="7">
        <f t="shared" si="164"/>
        <v>7.2507604984145602E-2</v>
      </c>
      <c r="AX215" s="7">
        <f t="shared" si="165"/>
        <v>0.19833400000000401</v>
      </c>
      <c r="AY215" s="7">
        <f t="shared" si="166"/>
        <v>400.98561749023747</v>
      </c>
      <c r="AZ215" s="4"/>
      <c r="BA215" s="15">
        <v>1.3109999999999999</v>
      </c>
      <c r="BB215" s="14">
        <f t="shared" si="167"/>
        <v>131100</v>
      </c>
      <c r="BC215" s="14">
        <f t="shared" si="168"/>
        <v>5.1176026916900845</v>
      </c>
      <c r="BD215" s="14">
        <f t="shared" si="169"/>
        <v>2.4999999999999911E-2</v>
      </c>
      <c r="BE215" s="14">
        <f t="shared" si="170"/>
        <v>6.708767893898985</v>
      </c>
      <c r="BF215" s="14">
        <f t="shared" si="171"/>
        <v>7.2507604984145602E-2</v>
      </c>
      <c r="BG215" s="14">
        <f t="shared" si="172"/>
        <v>0.17174100000000347</v>
      </c>
      <c r="BH215" s="14">
        <f t="shared" si="173"/>
        <v>347.2207031239771</v>
      </c>
    </row>
    <row r="216" spans="1:60" x14ac:dyDescent="0.3">
      <c r="A216" s="1">
        <v>-148</v>
      </c>
      <c r="B216" s="1">
        <v>416.33</v>
      </c>
      <c r="C216" s="1">
        <f t="shared" si="174"/>
        <v>4.1632999999999997E-4</v>
      </c>
      <c r="D216" s="1">
        <f t="shared" si="175"/>
        <v>-3.3805622934970119</v>
      </c>
      <c r="E216" s="1">
        <f t="shared" si="178"/>
        <v>-1.3600000000000005E-6</v>
      </c>
      <c r="F216" s="4"/>
      <c r="G216" s="4"/>
      <c r="H216" s="2">
        <v>1.0640000000000001</v>
      </c>
      <c r="I216" s="2">
        <f t="shared" si="176"/>
        <v>106400</v>
      </c>
      <c r="J216" s="2">
        <f t="shared" si="177"/>
        <v>5.0269416279590295</v>
      </c>
      <c r="K216" s="2">
        <f t="shared" si="179"/>
        <v>1.0000000000001119E-3</v>
      </c>
      <c r="L216" s="2">
        <f t="shared" si="135"/>
        <v>-0.84428585104046205</v>
      </c>
      <c r="M216" s="2">
        <f t="shared" si="136"/>
        <v>7.2048493044021264E-2</v>
      </c>
      <c r="N216" s="2">
        <f t="shared" si="137"/>
        <v>0.14470400000000005</v>
      </c>
      <c r="O216" s="2">
        <f t="shared" si="138"/>
        <v>280.88476054357977</v>
      </c>
      <c r="P216" s="4"/>
      <c r="Q216" s="9">
        <v>1.224</v>
      </c>
      <c r="R216" s="3">
        <f t="shared" si="139"/>
        <v>122400</v>
      </c>
      <c r="S216" s="3">
        <f t="shared" si="140"/>
        <v>5.0877814178095422</v>
      </c>
      <c r="T216" s="3">
        <f t="shared" si="141"/>
        <v>-2.0000000000000018E-3</v>
      </c>
      <c r="U216" s="3">
        <f t="shared" si="142"/>
        <v>1.2189894864936524</v>
      </c>
      <c r="V216" s="3">
        <f t="shared" si="143"/>
        <v>7.2048493044021264E-2</v>
      </c>
      <c r="W216" s="3">
        <f t="shared" si="144"/>
        <v>0.16646400000000006</v>
      </c>
      <c r="X216" s="3">
        <f t="shared" si="145"/>
        <v>323.12307039975718</v>
      </c>
      <c r="Y216" s="4"/>
      <c r="Z216" s="11">
        <v>1.222</v>
      </c>
      <c r="AA216" s="10">
        <f t="shared" si="146"/>
        <v>122200</v>
      </c>
      <c r="AB216" s="10">
        <f t="shared" si="147"/>
        <v>5.0870712059065353</v>
      </c>
      <c r="AC216" s="10">
        <f t="shared" si="148"/>
        <v>2.9999999999998916E-3</v>
      </c>
      <c r="AD216" s="10">
        <f t="shared" si="149"/>
        <v>0.2445952749242733</v>
      </c>
      <c r="AE216" s="10">
        <f t="shared" si="150"/>
        <v>7.2048493044021264E-2</v>
      </c>
      <c r="AF216" s="10">
        <f t="shared" si="151"/>
        <v>0.16619200000000006</v>
      </c>
      <c r="AG216" s="10">
        <f t="shared" si="152"/>
        <v>322.595091526555</v>
      </c>
      <c r="AH216" s="4"/>
      <c r="AI216" s="12">
        <v>1.33</v>
      </c>
      <c r="AJ216" s="6">
        <f t="shared" si="153"/>
        <v>133000</v>
      </c>
      <c r="AK216" s="6">
        <f t="shared" si="154"/>
        <v>5.1238516409670858</v>
      </c>
      <c r="AL216" s="6">
        <f t="shared" si="155"/>
        <v>-8.999999999999897E-3</v>
      </c>
      <c r="AM216" s="6">
        <f t="shared" si="156"/>
        <v>-2.0303053198688366</v>
      </c>
      <c r="AN216" s="6">
        <f t="shared" si="157"/>
        <v>7.2048493044021264E-2</v>
      </c>
      <c r="AO216" s="6">
        <f t="shared" si="158"/>
        <v>0.18088000000000007</v>
      </c>
      <c r="AP216" s="6">
        <f t="shared" si="159"/>
        <v>351.10595067947474</v>
      </c>
      <c r="AQ216" s="4"/>
      <c r="AR216" s="13">
        <v>1.5229999999999999</v>
      </c>
      <c r="AS216" s="7">
        <f t="shared" si="160"/>
        <v>152300</v>
      </c>
      <c r="AT216" s="7">
        <f t="shared" si="161"/>
        <v>5.1826999033360428</v>
      </c>
      <c r="AU216" s="7">
        <f t="shared" si="162"/>
        <v>8.999999999999897E-3</v>
      </c>
      <c r="AV216" s="7">
        <f t="shared" si="163"/>
        <v>1.9569291504250783</v>
      </c>
      <c r="AW216" s="7">
        <f t="shared" si="164"/>
        <v>7.2048493044021264E-2</v>
      </c>
      <c r="AX216" s="7">
        <f t="shared" si="165"/>
        <v>0.20712800000000009</v>
      </c>
      <c r="AY216" s="7">
        <f t="shared" si="166"/>
        <v>402.05591194348875</v>
      </c>
      <c r="AZ216" s="4"/>
      <c r="BA216" s="15">
        <v>1.34</v>
      </c>
      <c r="BB216" s="14">
        <f t="shared" si="167"/>
        <v>134000</v>
      </c>
      <c r="BC216" s="14">
        <f t="shared" si="168"/>
        <v>5.1271047983648073</v>
      </c>
      <c r="BD216" s="14">
        <f t="shared" si="169"/>
        <v>2.9000000000000137E-2</v>
      </c>
      <c r="BE216" s="14">
        <f t="shared" si="170"/>
        <v>6.1837475487899658</v>
      </c>
      <c r="BF216" s="14">
        <f t="shared" si="171"/>
        <v>7.2048493044021264E-2</v>
      </c>
      <c r="BG216" s="14">
        <f t="shared" si="172"/>
        <v>0.18224000000000007</v>
      </c>
      <c r="BH216" s="14">
        <f t="shared" si="173"/>
        <v>353.74584504548585</v>
      </c>
    </row>
    <row r="217" spans="1:60" x14ac:dyDescent="0.3">
      <c r="A217" s="1">
        <v>-147</v>
      </c>
      <c r="B217" s="1">
        <v>414.94</v>
      </c>
      <c r="C217" s="1">
        <f t="shared" si="174"/>
        <v>4.1493999999999998E-4</v>
      </c>
      <c r="D217" s="1">
        <f t="shared" si="175"/>
        <v>-3.3820146973909981</v>
      </c>
      <c r="E217" s="1">
        <f t="shared" si="178"/>
        <v>-1.389999999999985E-6</v>
      </c>
      <c r="F217" s="4"/>
      <c r="G217" s="4"/>
      <c r="H217" s="2">
        <v>1.0609999999999999</v>
      </c>
      <c r="I217" s="2">
        <f t="shared" si="176"/>
        <v>106100</v>
      </c>
      <c r="J217" s="2">
        <f t="shared" si="177"/>
        <v>5.0257153839013409</v>
      </c>
      <c r="K217" s="2">
        <f t="shared" si="179"/>
        <v>-3.0000000000001137E-3</v>
      </c>
      <c r="L217" s="2">
        <f t="shared" si="135"/>
        <v>-0.5427407045530217</v>
      </c>
      <c r="M217" s="2">
        <f t="shared" si="136"/>
        <v>7.1579875719725988E-2</v>
      </c>
      <c r="N217" s="2">
        <f t="shared" si="137"/>
        <v>0.14747899999999842</v>
      </c>
      <c r="O217" s="2">
        <f t="shared" si="138"/>
        <v>279.15764708160168</v>
      </c>
      <c r="P217" s="4"/>
      <c r="Q217" s="9">
        <v>1.2290000000000001</v>
      </c>
      <c r="R217" s="3">
        <f t="shared" si="139"/>
        <v>122900.00000000001</v>
      </c>
      <c r="S217" s="3">
        <f t="shared" si="140"/>
        <v>5.0895518828864539</v>
      </c>
      <c r="T217" s="3">
        <f t="shared" si="141"/>
        <v>5.0000000000001155E-3</v>
      </c>
      <c r="U217" s="3">
        <f t="shared" si="142"/>
        <v>1.6337304902040306</v>
      </c>
      <c r="V217" s="3">
        <f t="shared" si="143"/>
        <v>7.1579875719725988E-2</v>
      </c>
      <c r="W217" s="3">
        <f t="shared" si="144"/>
        <v>0.17083099999999818</v>
      </c>
      <c r="X217" s="3">
        <f t="shared" si="145"/>
        <v>323.35980043665262</v>
      </c>
      <c r="Y217" s="4"/>
      <c r="Z217" s="11">
        <v>1.2230000000000001</v>
      </c>
      <c r="AA217" s="10">
        <f t="shared" si="146"/>
        <v>122300.00000000001</v>
      </c>
      <c r="AB217" s="10">
        <f t="shared" si="147"/>
        <v>5.0874264570362859</v>
      </c>
      <c r="AC217" s="10">
        <f t="shared" si="148"/>
        <v>1.0000000000001119E-3</v>
      </c>
      <c r="AD217" s="10">
        <f t="shared" si="149"/>
        <v>1.1736143904627749</v>
      </c>
      <c r="AE217" s="10">
        <f t="shared" si="150"/>
        <v>7.1579875719725988E-2</v>
      </c>
      <c r="AF217" s="10">
        <f t="shared" si="151"/>
        <v>0.16999699999999818</v>
      </c>
      <c r="AG217" s="10">
        <f t="shared" si="152"/>
        <v>321.78115210254367</v>
      </c>
      <c r="AH217" s="4"/>
      <c r="AI217" s="12">
        <v>1.321</v>
      </c>
      <c r="AJ217" s="6">
        <f t="shared" si="153"/>
        <v>132100</v>
      </c>
      <c r="AK217" s="6">
        <f t="shared" si="154"/>
        <v>5.1209028176145273</v>
      </c>
      <c r="AL217" s="6">
        <f t="shared" si="155"/>
        <v>-9.000000000000119E-3</v>
      </c>
      <c r="AM217" s="6">
        <f t="shared" si="156"/>
        <v>-1.5283280100925596</v>
      </c>
      <c r="AN217" s="6">
        <f t="shared" si="157"/>
        <v>7.1579875719725988E-2</v>
      </c>
      <c r="AO217" s="6">
        <f t="shared" si="158"/>
        <v>0.18361899999999801</v>
      </c>
      <c r="AP217" s="6">
        <f t="shared" si="159"/>
        <v>347.56574155965671</v>
      </c>
      <c r="AQ217" s="4"/>
      <c r="AR217" s="13">
        <v>1.5329999999999999</v>
      </c>
      <c r="AS217" s="7">
        <f t="shared" si="160"/>
        <v>153300</v>
      </c>
      <c r="AT217" s="7">
        <f t="shared" si="161"/>
        <v>5.1855421548543754</v>
      </c>
      <c r="AU217" s="7">
        <f t="shared" si="162"/>
        <v>1.0000000000000009E-2</v>
      </c>
      <c r="AV217" s="7">
        <f t="shared" si="163"/>
        <v>1.3104919617595252</v>
      </c>
      <c r="AW217" s="7">
        <f t="shared" si="164"/>
        <v>7.1579875719725988E-2</v>
      </c>
      <c r="AX217" s="7">
        <f t="shared" si="165"/>
        <v>0.21308699999999769</v>
      </c>
      <c r="AY217" s="7">
        <f t="shared" si="166"/>
        <v>403.34464936484005</v>
      </c>
      <c r="AZ217" s="4"/>
      <c r="BA217" s="15">
        <v>1.3680000000000001</v>
      </c>
      <c r="BB217" s="14">
        <f t="shared" si="167"/>
        <v>136800</v>
      </c>
      <c r="BC217" s="14">
        <f t="shared" si="168"/>
        <v>5.1360860973840978</v>
      </c>
      <c r="BD217" s="14">
        <f t="shared" si="169"/>
        <v>2.8000000000000025E-2</v>
      </c>
      <c r="BE217" s="14">
        <f t="shared" si="170"/>
        <v>5.2093507743199927</v>
      </c>
      <c r="BF217" s="14">
        <f t="shared" si="171"/>
        <v>7.1579875719725988E-2</v>
      </c>
      <c r="BG217" s="14">
        <f t="shared" si="172"/>
        <v>0.19015199999999793</v>
      </c>
      <c r="BH217" s="14">
        <f t="shared" si="173"/>
        <v>359.93182017684359</v>
      </c>
    </row>
    <row r="218" spans="1:60" x14ac:dyDescent="0.3">
      <c r="A218" s="1">
        <v>-146</v>
      </c>
      <c r="B218" s="1">
        <v>413.5</v>
      </c>
      <c r="C218" s="1">
        <f t="shared" si="174"/>
        <v>4.1349999999999997E-4</v>
      </c>
      <c r="D218" s="1">
        <f t="shared" si="175"/>
        <v>-3.3835244861114346</v>
      </c>
      <c r="E218" s="1">
        <f t="shared" si="178"/>
        <v>-1.4400000000000133E-6</v>
      </c>
      <c r="F218" s="4"/>
      <c r="G218" s="4"/>
      <c r="H218" s="2">
        <v>1.0589999999999999</v>
      </c>
      <c r="I218" s="2">
        <f t="shared" si="176"/>
        <v>105900</v>
      </c>
      <c r="J218" s="2">
        <f t="shared" si="177"/>
        <v>5.024895960107485</v>
      </c>
      <c r="K218" s="2">
        <f t="shared" si="179"/>
        <v>-2.0000000000000018E-3</v>
      </c>
      <c r="L218" s="2">
        <f t="shared" si="135"/>
        <v>-0.79118235498139255</v>
      </c>
      <c r="M218" s="2">
        <f t="shared" si="136"/>
        <v>7.110189385787806E-2</v>
      </c>
      <c r="N218" s="2">
        <f t="shared" si="137"/>
        <v>0.15249600000000141</v>
      </c>
      <c r="O218" s="2">
        <f t="shared" si="138"/>
        <v>277.66447367376225</v>
      </c>
      <c r="P218" s="4"/>
      <c r="Q218" s="9">
        <v>1.236</v>
      </c>
      <c r="R218" s="3">
        <f t="shared" si="139"/>
        <v>123600</v>
      </c>
      <c r="S218" s="3">
        <f t="shared" si="140"/>
        <v>5.0920184707527971</v>
      </c>
      <c r="T218" s="3">
        <f t="shared" si="141"/>
        <v>6.9999999999998952E-3</v>
      </c>
      <c r="U218" s="3">
        <f t="shared" si="142"/>
        <v>2.2473255614747543</v>
      </c>
      <c r="V218" s="3">
        <f t="shared" si="143"/>
        <v>7.110189385787806E-2</v>
      </c>
      <c r="W218" s="3">
        <f t="shared" si="144"/>
        <v>0.17798400000000164</v>
      </c>
      <c r="X218" s="3">
        <f t="shared" si="145"/>
        <v>324.07298343793218</v>
      </c>
      <c r="Y218" s="4"/>
      <c r="Z218" s="11">
        <v>1.228</v>
      </c>
      <c r="AA218" s="10">
        <f t="shared" si="146"/>
        <v>122800</v>
      </c>
      <c r="AB218" s="10">
        <f t="shared" si="147"/>
        <v>5.0891983668051486</v>
      </c>
      <c r="AC218" s="10">
        <f t="shared" si="148"/>
        <v>4.9999999999998934E-3</v>
      </c>
      <c r="AD218" s="10">
        <f t="shared" si="149"/>
        <v>1.8109907341961828</v>
      </c>
      <c r="AE218" s="10">
        <f t="shared" si="150"/>
        <v>7.110189385787806E-2</v>
      </c>
      <c r="AF218" s="10">
        <f t="shared" si="151"/>
        <v>0.17683200000000163</v>
      </c>
      <c r="AG218" s="10">
        <f t="shared" si="152"/>
        <v>321.97542367457987</v>
      </c>
      <c r="AH218" s="4"/>
      <c r="AI218" s="12">
        <v>1.3140000000000001</v>
      </c>
      <c r="AJ218" s="6">
        <f t="shared" si="153"/>
        <v>131400</v>
      </c>
      <c r="AK218" s="6">
        <f t="shared" si="154"/>
        <v>5.1185953652237624</v>
      </c>
      <c r="AL218" s="6">
        <f t="shared" si="155"/>
        <v>-6.9999999999998952E-3</v>
      </c>
      <c r="AM218" s="6">
        <f t="shared" si="156"/>
        <v>-1.0632555504740193</v>
      </c>
      <c r="AN218" s="6">
        <f t="shared" si="157"/>
        <v>7.110189385787806E-2</v>
      </c>
      <c r="AO218" s="6">
        <f t="shared" si="158"/>
        <v>0.18921600000000174</v>
      </c>
      <c r="AP218" s="6">
        <f t="shared" si="159"/>
        <v>344.52419113061723</v>
      </c>
      <c r="AQ218" s="4"/>
      <c r="AR218" s="13">
        <v>1.54</v>
      </c>
      <c r="AS218" s="7">
        <f t="shared" si="160"/>
        <v>154000</v>
      </c>
      <c r="AT218" s="7">
        <f t="shared" si="161"/>
        <v>5.1875207208364627</v>
      </c>
      <c r="AU218" s="7">
        <f t="shared" si="162"/>
        <v>7.0000000000001172E-3</v>
      </c>
      <c r="AV218" s="7">
        <f t="shared" si="163"/>
        <v>-0.18115726073144542</v>
      </c>
      <c r="AW218" s="7">
        <f t="shared" si="164"/>
        <v>7.110189385787806E-2</v>
      </c>
      <c r="AX218" s="7">
        <f t="shared" si="165"/>
        <v>0.22176000000000204</v>
      </c>
      <c r="AY218" s="7">
        <f t="shared" si="166"/>
        <v>403.78025444532005</v>
      </c>
      <c r="AZ218" s="4"/>
      <c r="BA218" s="15">
        <v>1.393</v>
      </c>
      <c r="BB218" s="14">
        <f t="shared" si="167"/>
        <v>139300</v>
      </c>
      <c r="BC218" s="14">
        <f t="shared" si="168"/>
        <v>5.1439511164239633</v>
      </c>
      <c r="BD218" s="14">
        <f t="shared" si="169"/>
        <v>2.4999999999999911E-2</v>
      </c>
      <c r="BE218" s="14">
        <f t="shared" si="170"/>
        <v>4.1730193980122969</v>
      </c>
      <c r="BF218" s="14">
        <f t="shared" si="171"/>
        <v>7.110189385787806E-2</v>
      </c>
      <c r="BG218" s="14">
        <f t="shared" si="172"/>
        <v>0.20059200000000185</v>
      </c>
      <c r="BH218" s="14">
        <f t="shared" si="173"/>
        <v>365.23759379372132</v>
      </c>
    </row>
    <row r="219" spans="1:60" x14ac:dyDescent="0.3">
      <c r="A219" s="1">
        <v>-145</v>
      </c>
      <c r="B219" s="1">
        <v>412.02</v>
      </c>
      <c r="C219" s="1">
        <f t="shared" si="174"/>
        <v>4.1201999999999998E-4</v>
      </c>
      <c r="D219" s="1">
        <f t="shared" si="175"/>
        <v>-3.3850817022221511</v>
      </c>
      <c r="E219" s="1">
        <f t="shared" si="178"/>
        <v>-1.4799999999999926E-6</v>
      </c>
      <c r="F219" s="4"/>
      <c r="G219" s="4"/>
      <c r="H219" s="2">
        <v>1.056</v>
      </c>
      <c r="I219" s="2">
        <f t="shared" si="176"/>
        <v>105600</v>
      </c>
      <c r="J219" s="2">
        <f t="shared" si="177"/>
        <v>5.0236639181977933</v>
      </c>
      <c r="K219" s="2">
        <f t="shared" si="179"/>
        <v>-2.9999999999998916E-3</v>
      </c>
      <c r="L219" s="2">
        <f t="shared" si="135"/>
        <v>0.50859770636802082</v>
      </c>
      <c r="M219" s="2">
        <f t="shared" si="136"/>
        <v>7.0614691136477031E-2</v>
      </c>
      <c r="N219" s="2">
        <f t="shared" si="137"/>
        <v>0.15628799999999921</v>
      </c>
      <c r="O219" s="2">
        <f t="shared" si="138"/>
        <v>275.88688688736971</v>
      </c>
      <c r="P219" s="4"/>
      <c r="Q219" s="9">
        <v>1.246</v>
      </c>
      <c r="R219" s="3">
        <f t="shared" si="139"/>
        <v>124600</v>
      </c>
      <c r="S219" s="3">
        <f t="shared" si="140"/>
        <v>5.0955180423231505</v>
      </c>
      <c r="T219" s="3">
        <f t="shared" si="141"/>
        <v>1.0000000000000009E-2</v>
      </c>
      <c r="U219" s="3">
        <f t="shared" si="142"/>
        <v>1.934549948828872</v>
      </c>
      <c r="V219" s="3">
        <f t="shared" si="143"/>
        <v>7.0614691136477031E-2</v>
      </c>
      <c r="W219" s="3">
        <f t="shared" si="144"/>
        <v>0.18440799999999907</v>
      </c>
      <c r="X219" s="3">
        <f t="shared" si="145"/>
        <v>325.52562600536237</v>
      </c>
      <c r="Y219" s="4"/>
      <c r="Z219" s="11">
        <v>1.236</v>
      </c>
      <c r="AA219" s="10">
        <f t="shared" si="146"/>
        <v>123600</v>
      </c>
      <c r="AB219" s="10">
        <f t="shared" si="147"/>
        <v>5.0920184707527971</v>
      </c>
      <c r="AC219" s="10">
        <f t="shared" si="148"/>
        <v>8.0000000000000071E-3</v>
      </c>
      <c r="AD219" s="10">
        <f t="shared" si="149"/>
        <v>0.2173827919696048</v>
      </c>
      <c r="AE219" s="10">
        <f t="shared" si="150"/>
        <v>7.0614691136477031E-2</v>
      </c>
      <c r="AF219" s="10">
        <f t="shared" si="151"/>
        <v>0.18292799999999909</v>
      </c>
      <c r="AG219" s="10">
        <f t="shared" si="152"/>
        <v>322.91306078862596</v>
      </c>
      <c r="AH219" s="4"/>
      <c r="AI219" s="12">
        <v>1.3089999999999999</v>
      </c>
      <c r="AJ219" s="6">
        <f t="shared" si="153"/>
        <v>130900</v>
      </c>
      <c r="AK219" s="6">
        <f t="shared" si="154"/>
        <v>5.1169396465507555</v>
      </c>
      <c r="AL219" s="6">
        <f t="shared" si="155"/>
        <v>-5.0000000000001155E-3</v>
      </c>
      <c r="AM219" s="6">
        <f t="shared" si="156"/>
        <v>0.20526446787556382</v>
      </c>
      <c r="AN219" s="6">
        <f t="shared" si="157"/>
        <v>7.0614691136477031E-2</v>
      </c>
      <c r="AO219" s="6">
        <f t="shared" si="158"/>
        <v>0.19373199999999904</v>
      </c>
      <c r="AP219" s="6">
        <f t="shared" si="159"/>
        <v>341.98478687080205</v>
      </c>
      <c r="AQ219" s="4"/>
      <c r="AR219" s="13">
        <v>1.5389999999999999</v>
      </c>
      <c r="AS219" s="7">
        <f t="shared" si="160"/>
        <v>153900</v>
      </c>
      <c r="AT219" s="7">
        <f t="shared" si="161"/>
        <v>5.1872386198314784</v>
      </c>
      <c r="AU219" s="7">
        <f t="shared" si="162"/>
        <v>-1.0000000000001119E-3</v>
      </c>
      <c r="AV219" s="7">
        <f t="shared" si="163"/>
        <v>-0.69952884665904858</v>
      </c>
      <c r="AW219" s="7">
        <f t="shared" si="164"/>
        <v>7.0614691136477031E-2</v>
      </c>
      <c r="AX219" s="7">
        <f t="shared" si="165"/>
        <v>0.22777199999999886</v>
      </c>
      <c r="AY219" s="7">
        <f t="shared" si="166"/>
        <v>402.07378685574054</v>
      </c>
      <c r="AZ219" s="4"/>
      <c r="BA219" s="15">
        <v>1.4139999999999999</v>
      </c>
      <c r="BB219" s="14">
        <f t="shared" si="167"/>
        <v>141400</v>
      </c>
      <c r="BC219" s="14">
        <f t="shared" si="168"/>
        <v>5.1504494094608804</v>
      </c>
      <c r="BD219" s="14">
        <f t="shared" si="169"/>
        <v>2.0999999999999908E-2</v>
      </c>
      <c r="BE219" s="14">
        <f t="shared" si="170"/>
        <v>3.0244348072551768</v>
      </c>
      <c r="BF219" s="14">
        <f t="shared" si="171"/>
        <v>7.0614691136477031E-2</v>
      </c>
      <c r="BG219" s="14">
        <f t="shared" si="172"/>
        <v>0.20927199999999896</v>
      </c>
      <c r="BH219" s="14">
        <f t="shared" si="173"/>
        <v>369.41672164653482</v>
      </c>
    </row>
    <row r="220" spans="1:60" x14ac:dyDescent="0.3">
      <c r="A220" s="1">
        <v>-144</v>
      </c>
      <c r="B220" s="1">
        <v>410.49</v>
      </c>
      <c r="C220" s="1">
        <f t="shared" si="174"/>
        <v>4.1049000000000001E-4</v>
      </c>
      <c r="D220" s="1">
        <f t="shared" si="175"/>
        <v>-3.3866974183197369</v>
      </c>
      <c r="E220" s="1">
        <f t="shared" si="178"/>
        <v>-1.5299999999999667E-6</v>
      </c>
      <c r="F220" s="4"/>
      <c r="G220" s="4"/>
      <c r="H220" s="2">
        <v>1.0580000000000001</v>
      </c>
      <c r="I220" s="2">
        <f t="shared" si="176"/>
        <v>105800</v>
      </c>
      <c r="J220" s="2">
        <f t="shared" si="177"/>
        <v>5.0244856676991674</v>
      </c>
      <c r="K220" s="2">
        <f t="shared" si="179"/>
        <v>2.0000000000000018E-3</v>
      </c>
      <c r="L220" s="2">
        <f t="shared" si="135"/>
        <v>0.49283920104612633</v>
      </c>
      <c r="M220" s="2">
        <f t="shared" si="136"/>
        <v>7.0118414023395165E-2</v>
      </c>
      <c r="N220" s="2">
        <f t="shared" si="137"/>
        <v>0.16187399999999647</v>
      </c>
      <c r="O220" s="2">
        <f t="shared" si="138"/>
        <v>275.38297795631286</v>
      </c>
      <c r="P220" s="4"/>
      <c r="Q220" s="9">
        <v>1.2549999999999999</v>
      </c>
      <c r="R220" s="3">
        <f t="shared" si="139"/>
        <v>125499.99999999999</v>
      </c>
      <c r="S220" s="3">
        <f t="shared" si="140"/>
        <v>5.0986437258170572</v>
      </c>
      <c r="T220" s="3">
        <f t="shared" si="141"/>
        <v>8.999999999999897E-3</v>
      </c>
      <c r="U220" s="3">
        <f t="shared" si="142"/>
        <v>1.2446364423511331</v>
      </c>
      <c r="V220" s="3">
        <f t="shared" si="143"/>
        <v>7.0118414023395165E-2</v>
      </c>
      <c r="W220" s="3">
        <f t="shared" si="144"/>
        <v>0.1920149999999958</v>
      </c>
      <c r="X220" s="3">
        <f t="shared" si="145"/>
        <v>326.65939256632572</v>
      </c>
      <c r="Y220" s="4"/>
      <c r="Z220" s="11">
        <v>1.2370000000000001</v>
      </c>
      <c r="AA220" s="10">
        <f t="shared" si="146"/>
        <v>123700.00000000001</v>
      </c>
      <c r="AB220" s="10">
        <f t="shared" si="147"/>
        <v>5.0923696996291206</v>
      </c>
      <c r="AC220" s="10">
        <f t="shared" si="148"/>
        <v>1.0000000000001119E-3</v>
      </c>
      <c r="AD220" s="10">
        <f t="shared" si="149"/>
        <v>1.472561711366186</v>
      </c>
      <c r="AE220" s="10">
        <f t="shared" si="150"/>
        <v>7.0118414023395165E-2</v>
      </c>
      <c r="AF220" s="10">
        <f t="shared" si="151"/>
        <v>0.1892609999999959</v>
      </c>
      <c r="AG220" s="10">
        <f t="shared" si="152"/>
        <v>321.97423793190842</v>
      </c>
      <c r="AH220" s="4"/>
      <c r="AI220" s="12">
        <v>1.31</v>
      </c>
      <c r="AJ220" s="6">
        <f t="shared" si="153"/>
        <v>131000</v>
      </c>
      <c r="AK220" s="6">
        <f t="shared" si="154"/>
        <v>5.1172712956557644</v>
      </c>
      <c r="AL220" s="6">
        <f t="shared" si="155"/>
        <v>1.0000000000001119E-3</v>
      </c>
      <c r="AM220" s="6">
        <f t="shared" si="156"/>
        <v>0.59693113193634961</v>
      </c>
      <c r="AN220" s="6">
        <f t="shared" si="157"/>
        <v>7.0118414023395165E-2</v>
      </c>
      <c r="AO220" s="6">
        <f t="shared" si="158"/>
        <v>0.20042999999999564</v>
      </c>
      <c r="AP220" s="6">
        <f t="shared" si="159"/>
        <v>340.97514283815678</v>
      </c>
      <c r="AQ220" s="4"/>
      <c r="AR220" s="13">
        <v>1.5349999999999999</v>
      </c>
      <c r="AS220" s="7">
        <f t="shared" si="160"/>
        <v>153500</v>
      </c>
      <c r="AT220" s="7">
        <f t="shared" si="161"/>
        <v>5.1861083798132057</v>
      </c>
      <c r="AU220" s="7">
        <f t="shared" si="162"/>
        <v>-4.0000000000000036E-3</v>
      </c>
      <c r="AV220" s="7">
        <f t="shared" si="163"/>
        <v>-1.1927594749659163</v>
      </c>
      <c r="AW220" s="7">
        <f t="shared" si="164"/>
        <v>7.0118414023395165E-2</v>
      </c>
      <c r="AX220" s="7">
        <f t="shared" si="165"/>
        <v>0.2348549999999949</v>
      </c>
      <c r="AY220" s="7">
        <f t="shared" si="166"/>
        <v>399.53957576837456</v>
      </c>
      <c r="AZ220" s="4"/>
      <c r="BA220" s="15">
        <v>1.43</v>
      </c>
      <c r="BB220" s="14">
        <f t="shared" si="167"/>
        <v>143000</v>
      </c>
      <c r="BC220" s="14">
        <f t="shared" si="168"/>
        <v>5.1553360374650614</v>
      </c>
      <c r="BD220" s="14">
        <f t="shared" si="169"/>
        <v>1.6000000000000014E-2</v>
      </c>
      <c r="BE220" s="14">
        <f t="shared" si="170"/>
        <v>1.9996900868711094</v>
      </c>
      <c r="BF220" s="14">
        <f t="shared" si="171"/>
        <v>7.0118414023395165E-2</v>
      </c>
      <c r="BG220" s="14">
        <f t="shared" si="172"/>
        <v>0.21878999999999524</v>
      </c>
      <c r="BH220" s="14">
        <f t="shared" si="173"/>
        <v>372.2095070676063</v>
      </c>
    </row>
    <row r="221" spans="1:60" x14ac:dyDescent="0.3">
      <c r="A221" s="1">
        <v>-143</v>
      </c>
      <c r="B221" s="1">
        <v>408.92</v>
      </c>
      <c r="C221" s="1">
        <f t="shared" si="174"/>
        <v>4.0892000000000001E-4</v>
      </c>
      <c r="D221" s="1">
        <f t="shared" si="175"/>
        <v>-3.3883616478774954</v>
      </c>
      <c r="E221" s="1">
        <f t="shared" si="178"/>
        <v>-1.5700000000000002E-6</v>
      </c>
      <c r="F221" s="4"/>
      <c r="G221" s="4"/>
      <c r="H221" s="2">
        <v>1.06</v>
      </c>
      <c r="I221" s="2">
        <f t="shared" si="176"/>
        <v>106000</v>
      </c>
      <c r="J221" s="2">
        <f t="shared" si="177"/>
        <v>5.0253058652647704</v>
      </c>
      <c r="K221" s="2">
        <f t="shared" si="179"/>
        <v>2.0000000000000018E-3</v>
      </c>
      <c r="L221" s="2">
        <f t="shared" si="135"/>
        <v>0.47782718935232943</v>
      </c>
      <c r="M221" s="2">
        <f t="shared" si="136"/>
        <v>6.9613211734030414E-2</v>
      </c>
      <c r="N221" s="2">
        <f t="shared" si="137"/>
        <v>0.16642000000000001</v>
      </c>
      <c r="O221" s="2">
        <f t="shared" si="138"/>
        <v>274.84830312449486</v>
      </c>
      <c r="P221" s="4"/>
      <c r="Q221" s="9">
        <v>1.2609999999999999</v>
      </c>
      <c r="R221" s="3">
        <f t="shared" si="139"/>
        <v>126099.99999999999</v>
      </c>
      <c r="S221" s="3">
        <f t="shared" si="140"/>
        <v>5.1007150865730813</v>
      </c>
      <c r="T221" s="3">
        <f t="shared" si="141"/>
        <v>6.0000000000000053E-3</v>
      </c>
      <c r="U221" s="3">
        <f t="shared" si="142"/>
        <v>1.403254467105695</v>
      </c>
      <c r="V221" s="3">
        <f t="shared" si="143"/>
        <v>6.9613211734030414E-2</v>
      </c>
      <c r="W221" s="3">
        <f t="shared" si="144"/>
        <v>0.19797700000000001</v>
      </c>
      <c r="X221" s="3">
        <f t="shared" si="145"/>
        <v>326.96576437734717</v>
      </c>
      <c r="Y221" s="4"/>
      <c r="Z221" s="11">
        <v>1.244</v>
      </c>
      <c r="AA221" s="10">
        <f t="shared" si="146"/>
        <v>124400</v>
      </c>
      <c r="AB221" s="10">
        <f t="shared" si="147"/>
        <v>5.0948203803547996</v>
      </c>
      <c r="AC221" s="10">
        <f t="shared" si="148"/>
        <v>6.9999999999998952E-3</v>
      </c>
      <c r="AD221" s="10">
        <f t="shared" si="149"/>
        <v>1.0167973877929335</v>
      </c>
      <c r="AE221" s="10">
        <f t="shared" si="150"/>
        <v>6.9613211734030414E-2</v>
      </c>
      <c r="AF221" s="10">
        <f t="shared" si="151"/>
        <v>0.19530800000000004</v>
      </c>
      <c r="AG221" s="10">
        <f t="shared" si="152"/>
        <v>322.55781989327511</v>
      </c>
      <c r="AH221" s="4"/>
      <c r="AI221" s="12">
        <v>1.3129999999999999</v>
      </c>
      <c r="AJ221" s="6">
        <f t="shared" si="153"/>
        <v>131300</v>
      </c>
      <c r="AK221" s="6">
        <f t="shared" si="154"/>
        <v>5.1182647260894791</v>
      </c>
      <c r="AL221" s="6">
        <f t="shared" si="155"/>
        <v>2.9999999999998916E-3</v>
      </c>
      <c r="AM221" s="6">
        <f t="shared" si="156"/>
        <v>0.77106446949323049</v>
      </c>
      <c r="AN221" s="6">
        <f t="shared" si="157"/>
        <v>6.9613211734030414E-2</v>
      </c>
      <c r="AO221" s="6">
        <f t="shared" si="158"/>
        <v>0.20614100000000002</v>
      </c>
      <c r="AP221" s="6">
        <f t="shared" si="159"/>
        <v>340.44888868156772</v>
      </c>
      <c r="AQ221" s="4"/>
      <c r="AR221" s="13">
        <v>1.528</v>
      </c>
      <c r="AS221" s="7">
        <f t="shared" si="160"/>
        <v>152800</v>
      </c>
      <c r="AT221" s="7">
        <f t="shared" si="161"/>
        <v>5.184123354239671</v>
      </c>
      <c r="AU221" s="7">
        <f t="shared" si="162"/>
        <v>-6.9999999999998952E-3</v>
      </c>
      <c r="AV221" s="7">
        <f t="shared" si="163"/>
        <v>0</v>
      </c>
      <c r="AW221" s="7">
        <f t="shared" si="164"/>
        <v>6.9613211734030414E-2</v>
      </c>
      <c r="AX221" s="7">
        <f t="shared" si="165"/>
        <v>0.23989600000000003</v>
      </c>
      <c r="AY221" s="7">
        <f t="shared" si="166"/>
        <v>396.19642186247944</v>
      </c>
      <c r="AZ221" s="4"/>
      <c r="BA221" s="15">
        <v>1.4410000000000001</v>
      </c>
      <c r="BB221" s="14">
        <f t="shared" si="167"/>
        <v>144100</v>
      </c>
      <c r="BC221" s="14">
        <f t="shared" si="168"/>
        <v>5.1586639808139889</v>
      </c>
      <c r="BD221" s="14">
        <f t="shared" si="169"/>
        <v>1.1000000000000121E-2</v>
      </c>
      <c r="BE221" s="14">
        <f t="shared" si="170"/>
        <v>3.1467786730008669</v>
      </c>
      <c r="BF221" s="14">
        <f t="shared" si="171"/>
        <v>6.9613211734030414E-2</v>
      </c>
      <c r="BG221" s="14">
        <f t="shared" si="172"/>
        <v>0.22623700000000002</v>
      </c>
      <c r="BH221" s="14">
        <f t="shared" si="173"/>
        <v>373.63811773811051</v>
      </c>
    </row>
    <row r="222" spans="1:60" x14ac:dyDescent="0.3">
      <c r="A222" s="1">
        <v>-142</v>
      </c>
      <c r="B222" s="1">
        <v>407.31</v>
      </c>
      <c r="C222" s="1">
        <f t="shared" si="174"/>
        <v>4.0730999999999997E-4</v>
      </c>
      <c r="D222" s="1">
        <f t="shared" si="175"/>
        <v>-3.3900749272783379</v>
      </c>
      <c r="E222" s="1">
        <f t="shared" si="178"/>
        <v>-1.6100000000000337E-6</v>
      </c>
      <c r="F222" s="4"/>
      <c r="G222" s="4"/>
      <c r="H222" s="2">
        <v>1.0620000000000001</v>
      </c>
      <c r="I222" s="2">
        <f t="shared" si="176"/>
        <v>106200</v>
      </c>
      <c r="J222" s="2">
        <f t="shared" si="177"/>
        <v>5.0261245167454502</v>
      </c>
      <c r="K222" s="2">
        <f t="shared" si="179"/>
        <v>2.0000000000000018E-3</v>
      </c>
      <c r="L222" s="2">
        <f t="shared" si="135"/>
        <v>0.6949347547214525</v>
      </c>
      <c r="M222" s="2">
        <f t="shared" si="136"/>
        <v>6.9099236188130103E-2</v>
      </c>
      <c r="N222" s="2">
        <f t="shared" si="137"/>
        <v>0.17098200000000358</v>
      </c>
      <c r="O222" s="2">
        <f t="shared" si="138"/>
        <v>274.28271021103808</v>
      </c>
      <c r="P222" s="4"/>
      <c r="Q222" s="9">
        <v>1.268</v>
      </c>
      <c r="R222" s="3">
        <f t="shared" si="139"/>
        <v>126800</v>
      </c>
      <c r="S222" s="3">
        <f t="shared" si="140"/>
        <v>5.1031192535457137</v>
      </c>
      <c r="T222" s="3">
        <f t="shared" si="141"/>
        <v>7.0000000000001172E-3</v>
      </c>
      <c r="U222" s="3">
        <f t="shared" si="142"/>
        <v>1.7423945833322327</v>
      </c>
      <c r="V222" s="3">
        <f t="shared" si="143"/>
        <v>6.9099236188130103E-2</v>
      </c>
      <c r="W222" s="3">
        <f t="shared" si="144"/>
        <v>0.20414800000000427</v>
      </c>
      <c r="X222" s="3">
        <f t="shared" si="145"/>
        <v>327.48632443276489</v>
      </c>
      <c r="Y222" s="4"/>
      <c r="Z222" s="11">
        <v>1.2490000000000001</v>
      </c>
      <c r="AA222" s="10">
        <f t="shared" si="146"/>
        <v>124900.00000000001</v>
      </c>
      <c r="AB222" s="10">
        <f t="shared" si="147"/>
        <v>5.0965624383741357</v>
      </c>
      <c r="AC222" s="10">
        <f t="shared" si="148"/>
        <v>5.0000000000001155E-3</v>
      </c>
      <c r="AD222" s="10">
        <f t="shared" si="149"/>
        <v>0.39416681559023037</v>
      </c>
      <c r="AE222" s="10">
        <f t="shared" si="150"/>
        <v>6.9099236188130103E-2</v>
      </c>
      <c r="AF222" s="10">
        <f t="shared" si="151"/>
        <v>0.20108900000000424</v>
      </c>
      <c r="AG222" s="10">
        <f t="shared" si="152"/>
        <v>322.57919496571242</v>
      </c>
      <c r="AH222" s="4"/>
      <c r="AI222" s="12">
        <v>1.3169999999999999</v>
      </c>
      <c r="AJ222" s="6">
        <f t="shared" si="153"/>
        <v>131700</v>
      </c>
      <c r="AK222" s="6">
        <f t="shared" si="154"/>
        <v>5.1195857749617835</v>
      </c>
      <c r="AL222" s="6">
        <f t="shared" si="155"/>
        <v>4.0000000000000036E-3</v>
      </c>
      <c r="AM222" s="6">
        <f t="shared" si="156"/>
        <v>0</v>
      </c>
      <c r="AN222" s="6">
        <f t="shared" si="157"/>
        <v>6.9099236188130103E-2</v>
      </c>
      <c r="AO222" s="6">
        <f t="shared" si="158"/>
        <v>0.21203700000000444</v>
      </c>
      <c r="AP222" s="6">
        <f t="shared" si="159"/>
        <v>340.14155305832122</v>
      </c>
      <c r="AQ222" s="4"/>
      <c r="AR222" s="13">
        <v>1.528</v>
      </c>
      <c r="AS222" s="7">
        <f t="shared" si="160"/>
        <v>152800</v>
      </c>
      <c r="AT222" s="7">
        <f t="shared" si="161"/>
        <v>5.184123354239671</v>
      </c>
      <c r="AU222" s="7">
        <f t="shared" si="162"/>
        <v>0</v>
      </c>
      <c r="AV222" s="7">
        <f t="shared" si="163"/>
        <v>0.16117384100474941</v>
      </c>
      <c r="AW222" s="7">
        <f t="shared" si="164"/>
        <v>6.9099236188130103E-2</v>
      </c>
      <c r="AX222" s="7">
        <f t="shared" si="165"/>
        <v>0.24600800000000514</v>
      </c>
      <c r="AY222" s="7">
        <f t="shared" si="166"/>
        <v>394.63651713979868</v>
      </c>
      <c r="AZ222" s="4"/>
      <c r="BA222" s="15">
        <v>1.4590000000000001</v>
      </c>
      <c r="BB222" s="14">
        <f t="shared" si="167"/>
        <v>145900</v>
      </c>
      <c r="BC222" s="14">
        <f t="shared" si="168"/>
        <v>5.1640552918934519</v>
      </c>
      <c r="BD222" s="14">
        <f t="shared" si="169"/>
        <v>1.8000000000000016E-2</v>
      </c>
      <c r="BE222" s="14">
        <f t="shared" si="170"/>
        <v>4.351478207279122</v>
      </c>
      <c r="BF222" s="14">
        <f t="shared" si="171"/>
        <v>6.9099236188130103E-2</v>
      </c>
      <c r="BG222" s="14">
        <f t="shared" si="172"/>
        <v>0.23489900000000491</v>
      </c>
      <c r="BH222" s="14">
        <f t="shared" si="173"/>
        <v>376.81588907523974</v>
      </c>
    </row>
    <row r="223" spans="1:60" x14ac:dyDescent="0.3">
      <c r="A223" s="1">
        <v>-141</v>
      </c>
      <c r="B223" s="1">
        <v>405.66</v>
      </c>
      <c r="C223" s="1">
        <f t="shared" si="174"/>
        <v>4.0566000000000002E-4</v>
      </c>
      <c r="D223" s="1">
        <f t="shared" si="175"/>
        <v>-3.3918378136802385</v>
      </c>
      <c r="E223" s="1">
        <f t="shared" si="178"/>
        <v>-1.6499999999999588E-6</v>
      </c>
      <c r="F223" s="4"/>
      <c r="G223" s="4"/>
      <c r="H223" s="2">
        <v>1.0649999999999999</v>
      </c>
      <c r="I223" s="2">
        <f t="shared" si="176"/>
        <v>106500</v>
      </c>
      <c r="J223" s="2">
        <f t="shared" si="177"/>
        <v>5.0273496077747568</v>
      </c>
      <c r="K223" s="2">
        <f t="shared" si="179"/>
        <v>2.9999999999998916E-3</v>
      </c>
      <c r="L223" s="2">
        <f t="shared" si="135"/>
        <v>0.44676031764124308</v>
      </c>
      <c r="M223" s="2">
        <f t="shared" si="136"/>
        <v>6.8576641965797172E-2</v>
      </c>
      <c r="N223" s="2">
        <f t="shared" si="137"/>
        <v>0.17572499999999561</v>
      </c>
      <c r="O223" s="2">
        <f t="shared" si="138"/>
        <v>273.94327076348134</v>
      </c>
      <c r="P223" s="4"/>
      <c r="Q223" s="9">
        <v>1.2769999999999999</v>
      </c>
      <c r="R223" s="3">
        <f t="shared" si="139"/>
        <v>127699.99999999999</v>
      </c>
      <c r="S223" s="3">
        <f t="shared" si="140"/>
        <v>5.1061908972634154</v>
      </c>
      <c r="T223" s="3">
        <f t="shared" si="141"/>
        <v>8.999999999999897E-3</v>
      </c>
      <c r="U223" s="3">
        <f t="shared" si="142"/>
        <v>0</v>
      </c>
      <c r="V223" s="3">
        <f t="shared" si="143"/>
        <v>6.8576641965797172E-2</v>
      </c>
      <c r="W223" s="3">
        <f t="shared" si="144"/>
        <v>0.2107049999999947</v>
      </c>
      <c r="X223" s="3">
        <f t="shared" si="145"/>
        <v>328.47470118776118</v>
      </c>
      <c r="Y223" s="4"/>
      <c r="Z223" s="11">
        <v>1.2509999999999999</v>
      </c>
      <c r="AA223" s="10">
        <f t="shared" si="146"/>
        <v>125099.99999999999</v>
      </c>
      <c r="AB223" s="10">
        <f t="shared" si="147"/>
        <v>5.0972573096934202</v>
      </c>
      <c r="AC223" s="10">
        <f t="shared" si="148"/>
        <v>1.9999999999997797E-3</v>
      </c>
      <c r="AD223" s="10">
        <f t="shared" si="149"/>
        <v>0.38038854647032766</v>
      </c>
      <c r="AE223" s="10">
        <f t="shared" si="150"/>
        <v>6.8576641965797172E-2</v>
      </c>
      <c r="AF223" s="10">
        <f t="shared" si="151"/>
        <v>0.20641499999999482</v>
      </c>
      <c r="AG223" s="10">
        <f t="shared" si="152"/>
        <v>321.78688424893437</v>
      </c>
      <c r="AH223" s="4"/>
      <c r="AI223" s="12">
        <v>1.3169999999999999</v>
      </c>
      <c r="AJ223" s="6">
        <f t="shared" si="153"/>
        <v>131700</v>
      </c>
      <c r="AK223" s="6">
        <f t="shared" si="154"/>
        <v>5.1195857749617835</v>
      </c>
      <c r="AL223" s="6">
        <f t="shared" si="155"/>
        <v>0</v>
      </c>
      <c r="AM223" s="6">
        <f t="shared" si="156"/>
        <v>0.72213301576411204</v>
      </c>
      <c r="AN223" s="6">
        <f t="shared" si="157"/>
        <v>6.8576641965797172E-2</v>
      </c>
      <c r="AO223" s="6">
        <f t="shared" si="158"/>
        <v>0.21730499999999459</v>
      </c>
      <c r="AP223" s="6">
        <f t="shared" si="159"/>
        <v>338.76365032441782</v>
      </c>
      <c r="AQ223" s="4"/>
      <c r="AR223" s="13">
        <v>1.5289999999999999</v>
      </c>
      <c r="AS223" s="7">
        <f t="shared" si="160"/>
        <v>152900</v>
      </c>
      <c r="AT223" s="7">
        <f t="shared" si="161"/>
        <v>5.1844074854123203</v>
      </c>
      <c r="AU223" s="7">
        <f t="shared" si="162"/>
        <v>9.9999999999988987E-4</v>
      </c>
      <c r="AV223" s="7">
        <f t="shared" si="163"/>
        <v>0</v>
      </c>
      <c r="AW223" s="7">
        <f t="shared" si="164"/>
        <v>6.8576641965797172E-2</v>
      </c>
      <c r="AX223" s="7">
        <f t="shared" si="165"/>
        <v>0.25228499999999371</v>
      </c>
      <c r="AY223" s="7">
        <f t="shared" si="166"/>
        <v>393.29508074869767</v>
      </c>
      <c r="AZ223" s="4"/>
      <c r="BA223" s="15">
        <v>1.4850000000000001</v>
      </c>
      <c r="BB223" s="14">
        <f t="shared" si="167"/>
        <v>148500</v>
      </c>
      <c r="BC223" s="14">
        <f t="shared" si="168"/>
        <v>5.171726453653231</v>
      </c>
      <c r="BD223" s="14">
        <f t="shared" si="169"/>
        <v>2.6000000000000023E-2</v>
      </c>
      <c r="BE223" s="14">
        <f t="shared" si="170"/>
        <v>4.2906238192883484</v>
      </c>
      <c r="BF223" s="14">
        <f t="shared" si="171"/>
        <v>6.8576641965797172E-2</v>
      </c>
      <c r="BG223" s="14">
        <f t="shared" si="172"/>
        <v>0.24502499999999389</v>
      </c>
      <c r="BH223" s="14">
        <f t="shared" si="173"/>
        <v>381.97723669837541</v>
      </c>
    </row>
    <row r="224" spans="1:60" x14ac:dyDescent="0.3">
      <c r="A224" s="1">
        <v>-140</v>
      </c>
      <c r="B224" s="1">
        <v>403.96</v>
      </c>
      <c r="C224" s="1">
        <f t="shared" si="174"/>
        <v>4.0395999999999997E-4</v>
      </c>
      <c r="D224" s="1">
        <f t="shared" si="175"/>
        <v>-3.393661636471875</v>
      </c>
      <c r="E224" s="1">
        <f t="shared" si="178"/>
        <v>-1.7000000000000413E-6</v>
      </c>
      <c r="F224" s="4"/>
      <c r="G224" s="4"/>
      <c r="H224" s="2">
        <v>1.0669999999999999</v>
      </c>
      <c r="I224" s="2">
        <f t="shared" si="176"/>
        <v>106700</v>
      </c>
      <c r="J224" s="2">
        <f t="shared" si="177"/>
        <v>5.0281644194244697</v>
      </c>
      <c r="K224" s="2">
        <f t="shared" si="179"/>
        <v>2.0000000000000018E-3</v>
      </c>
      <c r="L224" s="2">
        <f t="shared" si="135"/>
        <v>0.2170122498917755</v>
      </c>
      <c r="M224" s="2">
        <f t="shared" si="136"/>
        <v>6.8045586262689334E-2</v>
      </c>
      <c r="N224" s="2">
        <f t="shared" si="137"/>
        <v>0.18139000000000441</v>
      </c>
      <c r="O224" s="2">
        <f t="shared" si="138"/>
        <v>273.30754782891609</v>
      </c>
      <c r="P224" s="4"/>
      <c r="Q224" s="9">
        <v>1.2769999999999999</v>
      </c>
      <c r="R224" s="3">
        <f t="shared" si="139"/>
        <v>127699.99999999999</v>
      </c>
      <c r="S224" s="3">
        <f t="shared" si="140"/>
        <v>5.1061908972634154</v>
      </c>
      <c r="T224" s="3">
        <f t="shared" si="141"/>
        <v>0</v>
      </c>
      <c r="U224" s="3">
        <f t="shared" si="142"/>
        <v>-0.18148105888461169</v>
      </c>
      <c r="V224" s="3">
        <f t="shared" si="143"/>
        <v>6.8045586262689334E-2</v>
      </c>
      <c r="W224" s="3">
        <f t="shared" si="144"/>
        <v>0.21709000000000525</v>
      </c>
      <c r="X224" s="3">
        <f t="shared" si="145"/>
        <v>327.09816174088644</v>
      </c>
      <c r="Y224" s="4"/>
      <c r="Z224" s="11">
        <v>1.2529999999999999</v>
      </c>
      <c r="AA224" s="10">
        <f t="shared" si="146"/>
        <v>125299.99999999999</v>
      </c>
      <c r="AB224" s="10">
        <f t="shared" si="147"/>
        <v>5.0979510709941502</v>
      </c>
      <c r="AC224" s="10">
        <f t="shared" si="148"/>
        <v>2.0000000000000018E-3</v>
      </c>
      <c r="AD224" s="10">
        <f t="shared" si="149"/>
        <v>-2.977204797334343</v>
      </c>
      <c r="AE224" s="10">
        <f t="shared" si="150"/>
        <v>6.8045586262689334E-2</v>
      </c>
      <c r="AF224" s="10">
        <f t="shared" si="151"/>
        <v>0.21301000000000514</v>
      </c>
      <c r="AG224" s="10">
        <f t="shared" si="152"/>
        <v>320.95066300808986</v>
      </c>
      <c r="AH224" s="4"/>
      <c r="AI224" s="12">
        <v>1.321</v>
      </c>
      <c r="AJ224" s="6">
        <f t="shared" si="153"/>
        <v>132100</v>
      </c>
      <c r="AK224" s="6">
        <f t="shared" si="154"/>
        <v>5.1209028176145273</v>
      </c>
      <c r="AL224" s="6">
        <f t="shared" si="155"/>
        <v>4.0000000000000036E-3</v>
      </c>
      <c r="AM224" s="6">
        <f t="shared" si="156"/>
        <v>1.7470713256493136</v>
      </c>
      <c r="AN224" s="6">
        <f t="shared" si="157"/>
        <v>6.8045586262689334E-2</v>
      </c>
      <c r="AO224" s="6">
        <f t="shared" si="158"/>
        <v>0.22457000000000546</v>
      </c>
      <c r="AP224" s="6">
        <f t="shared" si="159"/>
        <v>338.36857608434696</v>
      </c>
      <c r="AQ224" s="4"/>
      <c r="AR224" s="13">
        <v>1.5289999999999999</v>
      </c>
      <c r="AS224" s="7">
        <f t="shared" si="160"/>
        <v>152900</v>
      </c>
      <c r="AT224" s="7">
        <f t="shared" si="161"/>
        <v>5.1844074854123203</v>
      </c>
      <c r="AU224" s="7">
        <f t="shared" si="162"/>
        <v>0</v>
      </c>
      <c r="AV224" s="7">
        <f t="shared" si="163"/>
        <v>0.60525327654078098</v>
      </c>
      <c r="AW224" s="7">
        <f t="shared" si="164"/>
        <v>6.8045586262689334E-2</v>
      </c>
      <c r="AX224" s="7">
        <f t="shared" si="165"/>
        <v>0.25993000000000632</v>
      </c>
      <c r="AY224" s="7">
        <f t="shared" si="166"/>
        <v>391.64689843525093</v>
      </c>
      <c r="AZ224" s="4"/>
      <c r="BA224" s="15">
        <v>1.512</v>
      </c>
      <c r="BB224" s="14">
        <f t="shared" si="167"/>
        <v>151200</v>
      </c>
      <c r="BC224" s="14">
        <f t="shared" si="168"/>
        <v>5.1795517911651876</v>
      </c>
      <c r="BD224" s="14">
        <f t="shared" si="169"/>
        <v>2.6999999999999913E-2</v>
      </c>
      <c r="BE224" s="14">
        <f t="shared" si="170"/>
        <v>3.7990447944530081</v>
      </c>
      <c r="BF224" s="14">
        <f t="shared" si="171"/>
        <v>6.8045586262689334E-2</v>
      </c>
      <c r="BG224" s="14">
        <f t="shared" si="172"/>
        <v>0.25704000000000626</v>
      </c>
      <c r="BH224" s="14">
        <f t="shared" si="173"/>
        <v>387.29242016618662</v>
      </c>
    </row>
    <row r="225" spans="1:60" x14ac:dyDescent="0.3">
      <c r="A225" s="1">
        <v>-139</v>
      </c>
      <c r="B225" s="1">
        <v>402.22</v>
      </c>
      <c r="C225" s="1">
        <f t="shared" si="174"/>
        <v>4.0222000000000001E-4</v>
      </c>
      <c r="D225" s="1">
        <f t="shared" si="175"/>
        <v>-3.3955363383298147</v>
      </c>
      <c r="E225" s="1">
        <f t="shared" si="178"/>
        <v>-1.7399999999999664E-6</v>
      </c>
      <c r="F225" s="4"/>
      <c r="G225" s="4"/>
      <c r="H225" s="2">
        <v>1.0680000000000001</v>
      </c>
      <c r="I225" s="2">
        <f t="shared" si="176"/>
        <v>106800</v>
      </c>
      <c r="J225" s="2">
        <f t="shared" si="177"/>
        <v>5.0285712526925375</v>
      </c>
      <c r="K225" s="2">
        <f t="shared" si="179"/>
        <v>1.0000000000001119E-3</v>
      </c>
      <c r="L225" s="2">
        <f t="shared" si="135"/>
        <v>0.20983018745293555</v>
      </c>
      <c r="M225" s="2">
        <f t="shared" si="136"/>
        <v>6.7506228844422367E-2</v>
      </c>
      <c r="N225" s="2">
        <f t="shared" si="137"/>
        <v>0.18583199999999642</v>
      </c>
      <c r="O225" s="2">
        <f t="shared" si="138"/>
        <v>272.38535707394965</v>
      </c>
      <c r="P225" s="4"/>
      <c r="Q225" s="9">
        <v>1.276</v>
      </c>
      <c r="R225" s="3">
        <f t="shared" si="139"/>
        <v>127600</v>
      </c>
      <c r="S225" s="3">
        <f t="shared" si="140"/>
        <v>5.1058506743851435</v>
      </c>
      <c r="T225" s="3">
        <f t="shared" si="141"/>
        <v>-9.9999999999988987E-4</v>
      </c>
      <c r="U225" s="3">
        <f t="shared" si="142"/>
        <v>2.6202503795758196</v>
      </c>
      <c r="V225" s="3">
        <f t="shared" si="143"/>
        <v>6.7506228844422367E-2</v>
      </c>
      <c r="W225" s="3">
        <f t="shared" si="144"/>
        <v>0.22202399999999572</v>
      </c>
      <c r="X225" s="3">
        <f t="shared" si="145"/>
        <v>325.43419066138557</v>
      </c>
      <c r="Y225" s="4"/>
      <c r="Z225" s="11">
        <v>1.2370000000000001</v>
      </c>
      <c r="AA225" s="10">
        <f t="shared" si="146"/>
        <v>123700.00000000001</v>
      </c>
      <c r="AB225" s="10">
        <f t="shared" si="147"/>
        <v>5.0923696996291206</v>
      </c>
      <c r="AC225" s="10">
        <f t="shared" si="148"/>
        <v>-1.5999999999999792E-2</v>
      </c>
      <c r="AD225" s="10">
        <f t="shared" si="149"/>
        <v>2.702365447127085</v>
      </c>
      <c r="AE225" s="10">
        <f t="shared" si="150"/>
        <v>6.7506228844422367E-2</v>
      </c>
      <c r="AF225" s="10">
        <f t="shared" si="151"/>
        <v>0.21523799999999588</v>
      </c>
      <c r="AG225" s="10">
        <f t="shared" si="152"/>
        <v>315.48753436374136</v>
      </c>
      <c r="AH225" s="4"/>
      <c r="AI225" s="12">
        <v>1.331</v>
      </c>
      <c r="AJ225" s="6">
        <f t="shared" si="153"/>
        <v>133100</v>
      </c>
      <c r="AK225" s="6">
        <f t="shared" si="154"/>
        <v>5.1241780554746752</v>
      </c>
      <c r="AL225" s="6">
        <f t="shared" si="155"/>
        <v>1.0000000000000009E-2</v>
      </c>
      <c r="AM225" s="6">
        <f t="shared" si="156"/>
        <v>1.6781780366787353</v>
      </c>
      <c r="AN225" s="6">
        <f t="shared" si="157"/>
        <v>6.7506228844422367E-2</v>
      </c>
      <c r="AO225" s="6">
        <f t="shared" si="158"/>
        <v>0.23159399999999553</v>
      </c>
      <c r="AP225" s="6">
        <f t="shared" si="159"/>
        <v>339.46152646575564</v>
      </c>
      <c r="AQ225" s="4"/>
      <c r="AR225" s="13">
        <v>1.5329999999999999</v>
      </c>
      <c r="AS225" s="7">
        <f t="shared" si="160"/>
        <v>153300</v>
      </c>
      <c r="AT225" s="7">
        <f t="shared" si="161"/>
        <v>5.1855421548543754</v>
      </c>
      <c r="AU225" s="7">
        <f t="shared" si="162"/>
        <v>4.0000000000000036E-3</v>
      </c>
      <c r="AV225" s="7">
        <f t="shared" si="163"/>
        <v>0.58424408026119834</v>
      </c>
      <c r="AW225" s="7">
        <f t="shared" si="164"/>
        <v>6.7506228844422367E-2</v>
      </c>
      <c r="AX225" s="7">
        <f t="shared" si="165"/>
        <v>0.26674199999999487</v>
      </c>
      <c r="AY225" s="7">
        <f t="shared" si="166"/>
        <v>390.9801052381693</v>
      </c>
      <c r="AZ225" s="4"/>
      <c r="BA225" s="15">
        <v>1.5369999999999999</v>
      </c>
      <c r="BB225" s="14">
        <f t="shared" si="167"/>
        <v>153700</v>
      </c>
      <c r="BC225" s="14">
        <f t="shared" si="168"/>
        <v>5.1866738674997448</v>
      </c>
      <c r="BD225" s="14">
        <f t="shared" si="169"/>
        <v>2.4999999999999911E-2</v>
      </c>
      <c r="BE225" s="14">
        <f t="shared" si="170"/>
        <v>3.0425502893786689</v>
      </c>
      <c r="BF225" s="14">
        <f t="shared" si="171"/>
        <v>6.7506228844422367E-2</v>
      </c>
      <c r="BG225" s="14">
        <f t="shared" si="172"/>
        <v>0.26743799999999485</v>
      </c>
      <c r="BH225" s="14">
        <f t="shared" si="173"/>
        <v>392.00027511485081</v>
      </c>
    </row>
    <row r="226" spans="1:60" x14ac:dyDescent="0.3">
      <c r="A226" s="1">
        <v>-138</v>
      </c>
      <c r="B226" s="1">
        <v>400.43</v>
      </c>
      <c r="C226" s="1">
        <f t="shared" si="174"/>
        <v>4.0043000000000001E-4</v>
      </c>
      <c r="D226" s="1">
        <f t="shared" si="175"/>
        <v>-3.3974733928650758</v>
      </c>
      <c r="E226" s="1">
        <f t="shared" si="178"/>
        <v>-1.7899999999999947E-6</v>
      </c>
      <c r="F226" s="4"/>
      <c r="G226" s="4"/>
      <c r="H226" s="2">
        <v>1.069</v>
      </c>
      <c r="I226" s="2">
        <f t="shared" si="176"/>
        <v>106900</v>
      </c>
      <c r="J226" s="2">
        <f t="shared" si="177"/>
        <v>5.0289777052087778</v>
      </c>
      <c r="K226" s="2">
        <f t="shared" si="179"/>
        <v>9.9999999999988987E-4</v>
      </c>
      <c r="L226" s="2">
        <f t="shared" si="135"/>
        <v>0.20525116398934998</v>
      </c>
      <c r="M226" s="2">
        <f t="shared" si="136"/>
        <v>6.6958732000189342E-2</v>
      </c>
      <c r="N226" s="2">
        <f t="shared" si="137"/>
        <v>0.19135099999999944</v>
      </c>
      <c r="O226" s="2">
        <f t="shared" si="138"/>
        <v>271.42706774663509</v>
      </c>
      <c r="P226" s="4"/>
      <c r="Q226" s="9">
        <v>1.2909999999999999</v>
      </c>
      <c r="R226" s="3">
        <f t="shared" si="139"/>
        <v>129099.99999999999</v>
      </c>
      <c r="S226" s="3">
        <f t="shared" si="140"/>
        <v>5.1109262422664203</v>
      </c>
      <c r="T226" s="3">
        <f t="shared" si="141"/>
        <v>1.4999999999999902E-2</v>
      </c>
      <c r="U226" s="3">
        <f t="shared" si="142"/>
        <v>0.50951536351122118</v>
      </c>
      <c r="V226" s="3">
        <f t="shared" si="143"/>
        <v>6.6958732000189342E-2</v>
      </c>
      <c r="W226" s="3">
        <f t="shared" si="144"/>
        <v>0.23108899999999929</v>
      </c>
      <c r="X226" s="3">
        <f t="shared" si="145"/>
        <v>327.7945224143179</v>
      </c>
      <c r="Y226" s="4"/>
      <c r="Z226" s="11">
        <v>1.252</v>
      </c>
      <c r="AA226" s="10">
        <f t="shared" si="146"/>
        <v>125200</v>
      </c>
      <c r="AB226" s="10">
        <f t="shared" si="147"/>
        <v>5.0976043288744108</v>
      </c>
      <c r="AC226" s="10">
        <f t="shared" si="148"/>
        <v>1.4999999999999902E-2</v>
      </c>
      <c r="AD226" s="10">
        <f t="shared" si="149"/>
        <v>0.70021145142333696</v>
      </c>
      <c r="AE226" s="10">
        <f t="shared" si="150"/>
        <v>6.6958732000189342E-2</v>
      </c>
      <c r="AF226" s="10">
        <f t="shared" si="151"/>
        <v>0.22410799999999934</v>
      </c>
      <c r="AG226" s="10">
        <f t="shared" si="152"/>
        <v>317.89213172945472</v>
      </c>
      <c r="AH226" s="4"/>
      <c r="AI226" s="12">
        <v>1.341</v>
      </c>
      <c r="AJ226" s="6">
        <f t="shared" si="153"/>
        <v>134100</v>
      </c>
      <c r="AK226" s="6">
        <f t="shared" si="154"/>
        <v>5.1274287778515992</v>
      </c>
      <c r="AL226" s="6">
        <f t="shared" si="155"/>
        <v>1.0000000000000009E-2</v>
      </c>
      <c r="AM226" s="6">
        <f t="shared" si="156"/>
        <v>1.7933090027294523</v>
      </c>
      <c r="AN226" s="6">
        <f t="shared" si="157"/>
        <v>6.6958732000189342E-2</v>
      </c>
      <c r="AO226" s="6">
        <f t="shared" si="158"/>
        <v>0.24003899999999928</v>
      </c>
      <c r="AP226" s="6">
        <f t="shared" si="159"/>
        <v>340.48989508721945</v>
      </c>
      <c r="AQ226" s="4"/>
      <c r="AR226" s="13">
        <v>1.5369999999999999</v>
      </c>
      <c r="AS226" s="7">
        <f t="shared" si="160"/>
        <v>153700</v>
      </c>
      <c r="AT226" s="7">
        <f t="shared" si="161"/>
        <v>5.1866738674997448</v>
      </c>
      <c r="AU226" s="7">
        <f t="shared" si="162"/>
        <v>4.0000000000000036E-3</v>
      </c>
      <c r="AV226" s="7">
        <f t="shared" si="163"/>
        <v>-0.14286762879410445</v>
      </c>
      <c r="AW226" s="7">
        <f t="shared" si="164"/>
        <v>6.6958732000189342E-2</v>
      </c>
      <c r="AX226" s="7">
        <f t="shared" si="165"/>
        <v>0.27512299999999917</v>
      </c>
      <c r="AY226" s="7">
        <f t="shared" si="166"/>
        <v>390.25575596499357</v>
      </c>
      <c r="AZ226" s="4"/>
      <c r="BA226" s="15">
        <v>1.5580000000000001</v>
      </c>
      <c r="BB226" s="14">
        <f t="shared" si="167"/>
        <v>155800</v>
      </c>
      <c r="BC226" s="14">
        <f t="shared" si="168"/>
        <v>5.1925674533365456</v>
      </c>
      <c r="BD226" s="14">
        <f t="shared" si="169"/>
        <v>2.100000000000013E-2</v>
      </c>
      <c r="BE226" s="14">
        <f t="shared" si="170"/>
        <v>1.6842750445025052</v>
      </c>
      <c r="BF226" s="14">
        <f t="shared" si="171"/>
        <v>6.6958732000189342E-2</v>
      </c>
      <c r="BG226" s="14">
        <f t="shared" si="172"/>
        <v>0.27888199999999919</v>
      </c>
      <c r="BH226" s="14">
        <f t="shared" si="173"/>
        <v>395.58781248761221</v>
      </c>
    </row>
    <row r="227" spans="1:60" x14ac:dyDescent="0.3">
      <c r="A227" s="1">
        <v>-137</v>
      </c>
      <c r="B227" s="1">
        <v>398.61</v>
      </c>
      <c r="C227" s="1">
        <f t="shared" si="174"/>
        <v>3.9860999999999998E-4</v>
      </c>
      <c r="D227" s="1">
        <f t="shared" si="175"/>
        <v>-3.3994518102759166</v>
      </c>
      <c r="E227" s="1">
        <f t="shared" si="178"/>
        <v>-1.8200000000000334E-6</v>
      </c>
      <c r="F227" s="4"/>
      <c r="G227" s="4"/>
      <c r="H227" s="2">
        <v>1.07</v>
      </c>
      <c r="I227" s="2">
        <f t="shared" si="176"/>
        <v>107000</v>
      </c>
      <c r="J227" s="2">
        <f t="shared" si="177"/>
        <v>5.0293837776852097</v>
      </c>
      <c r="K227" s="2">
        <f t="shared" si="179"/>
        <v>1.0000000000001119E-3</v>
      </c>
      <c r="L227" s="2">
        <f t="shared" si="135"/>
        <v>0.39712436553778657</v>
      </c>
      <c r="M227" s="2">
        <f t="shared" si="136"/>
        <v>6.6403260495607491E-2</v>
      </c>
      <c r="N227" s="2">
        <f t="shared" si="137"/>
        <v>0.19474000000000358</v>
      </c>
      <c r="O227" s="2">
        <f t="shared" si="138"/>
        <v>270.44615419551258</v>
      </c>
      <c r="P227" s="4"/>
      <c r="Q227" s="9">
        <v>1.294</v>
      </c>
      <c r="R227" s="3">
        <f t="shared" si="139"/>
        <v>129400</v>
      </c>
      <c r="S227" s="3">
        <f t="shared" si="140"/>
        <v>5.1119342763326818</v>
      </c>
      <c r="T227" s="3">
        <f t="shared" si="141"/>
        <v>3.0000000000001137E-3</v>
      </c>
      <c r="U227" s="3">
        <f t="shared" si="142"/>
        <v>1.6371138274815045</v>
      </c>
      <c r="V227" s="3">
        <f t="shared" si="143"/>
        <v>6.6403260495607491E-2</v>
      </c>
      <c r="W227" s="3">
        <f t="shared" si="144"/>
        <v>0.23550800000000432</v>
      </c>
      <c r="X227" s="3">
        <f t="shared" si="145"/>
        <v>327.06291918597498</v>
      </c>
      <c r="Y227" s="4"/>
      <c r="Z227" s="11">
        <v>1.256</v>
      </c>
      <c r="AA227" s="10">
        <f t="shared" si="146"/>
        <v>125600</v>
      </c>
      <c r="AB227" s="10">
        <f t="shared" si="147"/>
        <v>5.0989896394011769</v>
      </c>
      <c r="AC227" s="10">
        <f t="shared" si="148"/>
        <v>4.0000000000000036E-3</v>
      </c>
      <c r="AD227" s="10">
        <f t="shared" si="149"/>
        <v>1.3502269863724974</v>
      </c>
      <c r="AE227" s="10">
        <f t="shared" si="150"/>
        <v>6.6403260495607491E-2</v>
      </c>
      <c r="AF227" s="10">
        <f t="shared" si="151"/>
        <v>0.22859200000000418</v>
      </c>
      <c r="AG227" s="10">
        <f t="shared" si="152"/>
        <v>317.45828941080731</v>
      </c>
      <c r="AH227" s="4"/>
      <c r="AI227" s="12">
        <v>1.3520000000000001</v>
      </c>
      <c r="AJ227" s="6">
        <f t="shared" si="153"/>
        <v>135200</v>
      </c>
      <c r="AK227" s="6">
        <f t="shared" si="154"/>
        <v>5.1309766916056168</v>
      </c>
      <c r="AL227" s="6">
        <f t="shared" si="155"/>
        <v>1.1000000000000121E-2</v>
      </c>
      <c r="AM227" s="6">
        <f t="shared" si="156"/>
        <v>3.4325916129190039</v>
      </c>
      <c r="AN227" s="6">
        <f t="shared" si="157"/>
        <v>6.6403260495607491E-2</v>
      </c>
      <c r="AO227" s="6">
        <f t="shared" si="158"/>
        <v>0.2460640000000045</v>
      </c>
      <c r="AP227" s="6">
        <f t="shared" si="159"/>
        <v>341.72261726386262</v>
      </c>
      <c r="AQ227" s="4"/>
      <c r="AR227" s="13">
        <v>1.536</v>
      </c>
      <c r="AS227" s="7">
        <f t="shared" si="160"/>
        <v>153600</v>
      </c>
      <c r="AT227" s="7">
        <f t="shared" si="161"/>
        <v>5.186391215695493</v>
      </c>
      <c r="AU227" s="7">
        <f t="shared" si="162"/>
        <v>-9.9999999999988987E-4</v>
      </c>
      <c r="AV227" s="7">
        <f t="shared" si="163"/>
        <v>0</v>
      </c>
      <c r="AW227" s="7">
        <f t="shared" si="164"/>
        <v>6.6403260495607491E-2</v>
      </c>
      <c r="AX227" s="7">
        <f t="shared" si="165"/>
        <v>0.27955200000000513</v>
      </c>
      <c r="AY227" s="7">
        <f t="shared" si="166"/>
        <v>388.22924564888535</v>
      </c>
      <c r="AZ227" s="4"/>
      <c r="BA227" s="15">
        <v>1.57</v>
      </c>
      <c r="BB227" s="14">
        <f t="shared" si="167"/>
        <v>157000</v>
      </c>
      <c r="BC227" s="14">
        <f t="shared" si="168"/>
        <v>5.195899652409234</v>
      </c>
      <c r="BD227" s="14">
        <f t="shared" si="169"/>
        <v>1.2000000000000011E-2</v>
      </c>
      <c r="BE227" s="14">
        <f t="shared" si="170"/>
        <v>1.7536290092268687</v>
      </c>
      <c r="BF227" s="14">
        <f t="shared" si="171"/>
        <v>6.6403260495607491E-2</v>
      </c>
      <c r="BG227" s="14">
        <f t="shared" si="172"/>
        <v>0.28574000000000527</v>
      </c>
      <c r="BH227" s="14">
        <f t="shared" si="173"/>
        <v>396.82286176350914</v>
      </c>
    </row>
    <row r="228" spans="1:60" x14ac:dyDescent="0.3">
      <c r="A228" s="1">
        <v>-136</v>
      </c>
      <c r="B228" s="1">
        <v>396.74</v>
      </c>
      <c r="C228" s="1">
        <f t="shared" si="174"/>
        <v>3.9673999999999997E-4</v>
      </c>
      <c r="D228" s="1">
        <f t="shared" si="175"/>
        <v>-3.401494011011807</v>
      </c>
      <c r="E228" s="1">
        <f t="shared" si="178"/>
        <v>-1.8700000000000075E-6</v>
      </c>
      <c r="F228" s="4"/>
      <c r="G228" s="4"/>
      <c r="H228" s="2">
        <v>1.0720000000000001</v>
      </c>
      <c r="I228" s="2">
        <f t="shared" si="176"/>
        <v>107200</v>
      </c>
      <c r="J228" s="2">
        <f t="shared" si="177"/>
        <v>5.030194785356751</v>
      </c>
      <c r="K228" s="2">
        <f t="shared" si="179"/>
        <v>2.0000000000000018E-3</v>
      </c>
      <c r="L228" s="2">
        <f t="shared" si="135"/>
        <v>0.57908805829126431</v>
      </c>
      <c r="M228" s="2">
        <f t="shared" si="136"/>
        <v>6.58399815248044E-2</v>
      </c>
      <c r="N228" s="2">
        <f t="shared" si="137"/>
        <v>0.20046400000000081</v>
      </c>
      <c r="O228" s="2">
        <f t="shared" si="138"/>
        <v>269.68054488188898</v>
      </c>
      <c r="P228" s="4"/>
      <c r="Q228" s="9">
        <v>1.304</v>
      </c>
      <c r="R228" s="3">
        <f t="shared" si="139"/>
        <v>130400</v>
      </c>
      <c r="S228" s="3">
        <f t="shared" si="140"/>
        <v>5.115277591395901</v>
      </c>
      <c r="T228" s="3">
        <f t="shared" si="141"/>
        <v>1.0000000000000009E-2</v>
      </c>
      <c r="U228" s="3">
        <f t="shared" si="142"/>
        <v>0.47617839874136658</v>
      </c>
      <c r="V228" s="3">
        <f t="shared" si="143"/>
        <v>6.58399815248044E-2</v>
      </c>
      <c r="W228" s="3">
        <f t="shared" si="144"/>
        <v>0.24384800000000098</v>
      </c>
      <c r="X228" s="3">
        <f t="shared" si="145"/>
        <v>328.04424489364106</v>
      </c>
      <c r="Y228" s="4"/>
      <c r="Z228" s="11">
        <v>1.264</v>
      </c>
      <c r="AA228" s="10">
        <f t="shared" si="146"/>
        <v>126400</v>
      </c>
      <c r="AB228" s="10">
        <f t="shared" si="147"/>
        <v>5.101747073946366</v>
      </c>
      <c r="AC228" s="10">
        <f t="shared" si="148"/>
        <v>8.0000000000000071E-3</v>
      </c>
      <c r="AD228" s="10">
        <f t="shared" si="149"/>
        <v>1.3073663261684731</v>
      </c>
      <c r="AE228" s="10">
        <f t="shared" si="150"/>
        <v>6.58399815248044E-2</v>
      </c>
      <c r="AF228" s="10">
        <f t="shared" si="151"/>
        <v>0.23636800000000094</v>
      </c>
      <c r="AG228" s="10">
        <f t="shared" si="152"/>
        <v>317.98153799506309</v>
      </c>
      <c r="AH228" s="4"/>
      <c r="AI228" s="12">
        <v>1.3740000000000001</v>
      </c>
      <c r="AJ228" s="6">
        <f t="shared" si="153"/>
        <v>137400</v>
      </c>
      <c r="AK228" s="6">
        <f t="shared" si="154"/>
        <v>5.1379867327235313</v>
      </c>
      <c r="AL228" s="6">
        <f t="shared" si="155"/>
        <v>2.200000000000002E-2</v>
      </c>
      <c r="AM228" s="6">
        <f t="shared" si="156"/>
        <v>2.2499338883683095</v>
      </c>
      <c r="AN228" s="6">
        <f t="shared" si="157"/>
        <v>6.58399815248044E-2</v>
      </c>
      <c r="AO228" s="6">
        <f t="shared" si="158"/>
        <v>0.25693800000000105</v>
      </c>
      <c r="AP228" s="6">
        <f t="shared" si="159"/>
        <v>345.65398196615246</v>
      </c>
      <c r="AQ228" s="4"/>
      <c r="AR228" s="13">
        <v>1.536</v>
      </c>
      <c r="AS228" s="7">
        <f t="shared" si="160"/>
        <v>153600</v>
      </c>
      <c r="AT228" s="7">
        <f t="shared" si="161"/>
        <v>5.186391215695493</v>
      </c>
      <c r="AU228" s="7">
        <f t="shared" si="162"/>
        <v>0</v>
      </c>
      <c r="AV228" s="7">
        <f t="shared" si="163"/>
        <v>-1.2177324486363978</v>
      </c>
      <c r="AW228" s="7">
        <f t="shared" si="164"/>
        <v>6.58399815248044E-2</v>
      </c>
      <c r="AX228" s="7">
        <f t="shared" si="165"/>
        <v>0.28723200000000115</v>
      </c>
      <c r="AY228" s="7">
        <f t="shared" si="166"/>
        <v>386.40794490539315</v>
      </c>
      <c r="AZ228" s="4"/>
      <c r="BA228" s="15">
        <v>1.583</v>
      </c>
      <c r="BB228" s="14">
        <f t="shared" si="167"/>
        <v>158300</v>
      </c>
      <c r="BC228" s="14">
        <f t="shared" si="168"/>
        <v>5.199480914862356</v>
      </c>
      <c r="BD228" s="14">
        <f t="shared" si="169"/>
        <v>1.2999999999999901E-2</v>
      </c>
      <c r="BE228" s="14">
        <f t="shared" si="170"/>
        <v>0.91428961898826377</v>
      </c>
      <c r="BF228" s="14">
        <f t="shared" si="171"/>
        <v>6.58399815248044E-2</v>
      </c>
      <c r="BG228" s="14">
        <f t="shared" si="172"/>
        <v>0.2960210000000012</v>
      </c>
      <c r="BH228" s="14">
        <f t="shared" si="173"/>
        <v>398.23162551122221</v>
      </c>
    </row>
    <row r="229" spans="1:60" x14ac:dyDescent="0.3">
      <c r="A229" s="1">
        <v>-135</v>
      </c>
      <c r="B229" s="1">
        <v>394.83</v>
      </c>
      <c r="C229" s="1">
        <f t="shared" si="174"/>
        <v>3.9482999999999999E-4</v>
      </c>
      <c r="D229" s="1">
        <f t="shared" si="175"/>
        <v>-3.4035898561557301</v>
      </c>
      <c r="E229" s="1">
        <f t="shared" si="178"/>
        <v>-1.9099999999999868E-6</v>
      </c>
      <c r="F229" s="4"/>
      <c r="G229" s="4"/>
      <c r="H229" s="2">
        <v>1.075</v>
      </c>
      <c r="I229" s="2">
        <f t="shared" si="176"/>
        <v>107500</v>
      </c>
      <c r="J229" s="2">
        <f t="shared" si="177"/>
        <v>5.0314084642516246</v>
      </c>
      <c r="K229" s="2">
        <f t="shared" si="179"/>
        <v>2.9999999999998916E-3</v>
      </c>
      <c r="L229" s="2">
        <f t="shared" si="135"/>
        <v>1.4898564104612559</v>
      </c>
      <c r="M229" s="2">
        <f t="shared" si="136"/>
        <v>6.5269064661756457E-2</v>
      </c>
      <c r="N229" s="2">
        <f t="shared" si="137"/>
        <v>0.20532499999999859</v>
      </c>
      <c r="O229" s="2">
        <f t="shared" si="138"/>
        <v>269.13330878679648</v>
      </c>
      <c r="P229" s="4"/>
      <c r="Q229" s="9">
        <v>1.3069999999999999</v>
      </c>
      <c r="R229" s="3">
        <f t="shared" si="139"/>
        <v>130700</v>
      </c>
      <c r="S229" s="3">
        <f t="shared" si="140"/>
        <v>5.1162755875805441</v>
      </c>
      <c r="T229" s="3">
        <f t="shared" si="141"/>
        <v>2.9999999999998916E-3</v>
      </c>
      <c r="U229" s="3">
        <f t="shared" si="142"/>
        <v>1.5315886863753725</v>
      </c>
      <c r="V229" s="3">
        <f t="shared" si="143"/>
        <v>6.5269064661756457E-2</v>
      </c>
      <c r="W229" s="3">
        <f t="shared" si="144"/>
        <v>0.24963699999999828</v>
      </c>
      <c r="X229" s="3">
        <f t="shared" si="145"/>
        <v>327.21603217148191</v>
      </c>
      <c r="Y229" s="4"/>
      <c r="Z229" s="11">
        <v>1.272</v>
      </c>
      <c r="AA229" s="10">
        <f t="shared" si="146"/>
        <v>127200</v>
      </c>
      <c r="AB229" s="10">
        <f t="shared" si="147"/>
        <v>5.1044871113123946</v>
      </c>
      <c r="AC229" s="10">
        <f t="shared" si="148"/>
        <v>8.0000000000000071E-3</v>
      </c>
      <c r="AD229" s="10">
        <f t="shared" si="149"/>
        <v>3.1349069960858245</v>
      </c>
      <c r="AE229" s="10">
        <f t="shared" si="150"/>
        <v>6.5269064661756457E-2</v>
      </c>
      <c r="AF229" s="10">
        <f t="shared" si="151"/>
        <v>0.24295199999999831</v>
      </c>
      <c r="AG229" s="10">
        <f t="shared" si="152"/>
        <v>318.45355235051642</v>
      </c>
      <c r="AH229" s="4"/>
      <c r="AI229" s="12">
        <v>1.389</v>
      </c>
      <c r="AJ229" s="6">
        <f t="shared" si="153"/>
        <v>138900</v>
      </c>
      <c r="AK229" s="6">
        <f t="shared" si="154"/>
        <v>5.1427022457376159</v>
      </c>
      <c r="AL229" s="6">
        <f t="shared" si="155"/>
        <v>1.4999999999999902E-2</v>
      </c>
      <c r="AM229" s="6">
        <f t="shared" si="156"/>
        <v>2.8727217332211219</v>
      </c>
      <c r="AN229" s="6">
        <f t="shared" si="157"/>
        <v>6.5269064661756457E-2</v>
      </c>
      <c r="AO229" s="6">
        <f t="shared" si="158"/>
        <v>0.26529899999999818</v>
      </c>
      <c r="AP229" s="6">
        <f t="shared" si="159"/>
        <v>347.74527060917239</v>
      </c>
      <c r="AQ229" s="4"/>
      <c r="AR229" s="13">
        <v>1.5269999999999999</v>
      </c>
      <c r="AS229" s="7">
        <f t="shared" si="160"/>
        <v>152700</v>
      </c>
      <c r="AT229" s="7">
        <f t="shared" si="161"/>
        <v>5.1838390370564209</v>
      </c>
      <c r="AU229" s="7">
        <f t="shared" si="162"/>
        <v>-9.000000000000119E-3</v>
      </c>
      <c r="AV229" s="7">
        <f t="shared" si="163"/>
        <v>-1.7180407300389124</v>
      </c>
      <c r="AW229" s="7">
        <f t="shared" si="164"/>
        <v>6.5269064661756457E-2</v>
      </c>
      <c r="AX229" s="7">
        <f t="shared" si="165"/>
        <v>0.291656999999998</v>
      </c>
      <c r="AY229" s="7">
        <f t="shared" si="166"/>
        <v>382.29447676040769</v>
      </c>
      <c r="AZ229" s="4"/>
      <c r="BA229" s="15">
        <v>1.59</v>
      </c>
      <c r="BB229" s="14">
        <f t="shared" si="167"/>
        <v>159000</v>
      </c>
      <c r="BC229" s="14">
        <f t="shared" si="168"/>
        <v>5.2013971243204518</v>
      </c>
      <c r="BD229" s="14">
        <f t="shared" si="169"/>
        <v>7.0000000000001172E-3</v>
      </c>
      <c r="BE229" s="14">
        <f t="shared" si="170"/>
        <v>0.5048833380739125</v>
      </c>
      <c r="BF229" s="14">
        <f t="shared" si="171"/>
        <v>6.5269064661756457E-2</v>
      </c>
      <c r="BG229" s="14">
        <f t="shared" si="172"/>
        <v>0.30368999999999791</v>
      </c>
      <c r="BH229" s="14">
        <f t="shared" si="173"/>
        <v>398.06694043814554</v>
      </c>
    </row>
    <row r="230" spans="1:60" x14ac:dyDescent="0.3">
      <c r="A230" s="1">
        <v>-134</v>
      </c>
      <c r="B230" s="1">
        <v>392.87</v>
      </c>
      <c r="C230" s="1">
        <f t="shared" si="174"/>
        <v>3.9286999999999997E-4</v>
      </c>
      <c r="D230" s="1">
        <f t="shared" si="175"/>
        <v>-3.4057511331426169</v>
      </c>
      <c r="E230" s="1">
        <f t="shared" si="178"/>
        <v>-1.9600000000000151E-6</v>
      </c>
      <c r="F230" s="4"/>
      <c r="G230" s="4"/>
      <c r="H230" s="2">
        <v>1.083</v>
      </c>
      <c r="I230" s="2">
        <f t="shared" si="176"/>
        <v>108300</v>
      </c>
      <c r="J230" s="2">
        <f t="shared" si="177"/>
        <v>5.0346284566253203</v>
      </c>
      <c r="K230" s="2">
        <f t="shared" si="179"/>
        <v>8.0000000000000071E-3</v>
      </c>
      <c r="L230" s="2">
        <f t="shared" si="135"/>
        <v>1.268712912800475</v>
      </c>
      <c r="M230" s="2">
        <f t="shared" si="136"/>
        <v>6.4690681810891548E-2</v>
      </c>
      <c r="N230" s="2">
        <f t="shared" si="137"/>
        <v>0.21226800000000165</v>
      </c>
      <c r="O230" s="2">
        <f t="shared" si="138"/>
        <v>269.79019754509227</v>
      </c>
      <c r="P230" s="4"/>
      <c r="Q230" s="9">
        <v>1.3169999999999999</v>
      </c>
      <c r="R230" s="3">
        <f t="shared" si="139"/>
        <v>131700</v>
      </c>
      <c r="S230" s="3">
        <f t="shared" si="140"/>
        <v>5.1195857749617835</v>
      </c>
      <c r="T230" s="3">
        <f t="shared" si="141"/>
        <v>1.0000000000000009E-2</v>
      </c>
      <c r="U230" s="3">
        <f t="shared" si="142"/>
        <v>2.0822728935565431</v>
      </c>
      <c r="V230" s="3">
        <f t="shared" si="143"/>
        <v>6.4690681810891548E-2</v>
      </c>
      <c r="W230" s="3">
        <f t="shared" si="144"/>
        <v>0.25813200000000197</v>
      </c>
      <c r="X230" s="3">
        <f t="shared" si="145"/>
        <v>328.0828164052507</v>
      </c>
      <c r="Y230" s="4"/>
      <c r="Z230" s="11">
        <v>1.292</v>
      </c>
      <c r="AA230" s="10">
        <f t="shared" si="146"/>
        <v>129200</v>
      </c>
      <c r="AB230" s="10">
        <f t="shared" si="147"/>
        <v>5.1112625136590655</v>
      </c>
      <c r="AC230" s="10">
        <f t="shared" si="148"/>
        <v>2.0000000000000018E-2</v>
      </c>
      <c r="AD230" s="10">
        <f t="shared" si="149"/>
        <v>0.60872285681445826</v>
      </c>
      <c r="AE230" s="10">
        <f t="shared" si="150"/>
        <v>6.4690681810891548E-2</v>
      </c>
      <c r="AF230" s="10">
        <f t="shared" si="151"/>
        <v>0.25323200000000196</v>
      </c>
      <c r="AG230" s="10">
        <f t="shared" si="152"/>
        <v>321.85497250993467</v>
      </c>
      <c r="AH230" s="4"/>
      <c r="AI230" s="12">
        <v>1.409</v>
      </c>
      <c r="AJ230" s="6">
        <f t="shared" si="153"/>
        <v>140900</v>
      </c>
      <c r="AK230" s="6">
        <f t="shared" si="154"/>
        <v>5.1489109931093564</v>
      </c>
      <c r="AL230" s="6">
        <f t="shared" si="155"/>
        <v>2.0000000000000018E-2</v>
      </c>
      <c r="AM230" s="6">
        <f t="shared" si="156"/>
        <v>2.91330106343145</v>
      </c>
      <c r="AN230" s="6">
        <f t="shared" si="157"/>
        <v>6.4690681810891548E-2</v>
      </c>
      <c r="AO230" s="6">
        <f t="shared" si="158"/>
        <v>0.27616400000000213</v>
      </c>
      <c r="AP230" s="6">
        <f t="shared" si="159"/>
        <v>351.00128194001388</v>
      </c>
      <c r="AQ230" s="4"/>
      <c r="AR230" s="13">
        <v>1.514</v>
      </c>
      <c r="AS230" s="7">
        <f t="shared" si="160"/>
        <v>151400</v>
      </c>
      <c r="AT230" s="7">
        <f t="shared" si="161"/>
        <v>5.1801258751640535</v>
      </c>
      <c r="AU230" s="7">
        <f t="shared" si="162"/>
        <v>-1.2999999999999901E-2</v>
      </c>
      <c r="AV230" s="7">
        <f t="shared" si="163"/>
        <v>-1.0432961482922412</v>
      </c>
      <c r="AW230" s="7">
        <f t="shared" si="164"/>
        <v>6.4690681810891548E-2</v>
      </c>
      <c r="AX230" s="7">
        <f t="shared" si="165"/>
        <v>0.29674400000000228</v>
      </c>
      <c r="AY230" s="7">
        <f t="shared" si="166"/>
        <v>377.15822630034137</v>
      </c>
      <c r="AZ230" s="4"/>
      <c r="BA230" s="15">
        <v>1.5940000000000001</v>
      </c>
      <c r="BB230" s="14">
        <f t="shared" si="167"/>
        <v>159400</v>
      </c>
      <c r="BC230" s="14">
        <f t="shared" si="168"/>
        <v>5.2024883170600935</v>
      </c>
      <c r="BD230" s="14">
        <f t="shared" si="169"/>
        <v>4.0000000000000036E-3</v>
      </c>
      <c r="BE230" s="14">
        <f t="shared" si="170"/>
        <v>-0.24723378937804716</v>
      </c>
      <c r="BF230" s="14">
        <f t="shared" si="171"/>
        <v>6.4690681810891548E-2</v>
      </c>
      <c r="BG230" s="14">
        <f t="shared" si="172"/>
        <v>0.31242400000000242</v>
      </c>
      <c r="BH230" s="14">
        <f t="shared" si="173"/>
        <v>397.08732676535283</v>
      </c>
    </row>
    <row r="231" spans="1:60" x14ac:dyDescent="0.3">
      <c r="A231" s="1">
        <v>-133</v>
      </c>
      <c r="B231" s="1">
        <v>390.88</v>
      </c>
      <c r="C231" s="1">
        <f t="shared" si="174"/>
        <v>3.9087999999999997E-4</v>
      </c>
      <c r="D231" s="1">
        <f t="shared" si="175"/>
        <v>-3.4079565503706384</v>
      </c>
      <c r="E231" s="1">
        <f t="shared" si="178"/>
        <v>-1.9899999999999996E-6</v>
      </c>
      <c r="F231" s="4"/>
      <c r="G231" s="4"/>
      <c r="H231" s="2">
        <v>1.0900000000000001</v>
      </c>
      <c r="I231" s="2">
        <f t="shared" si="176"/>
        <v>109000.00000000001</v>
      </c>
      <c r="J231" s="2">
        <f t="shared" si="177"/>
        <v>5.0374264979406238</v>
      </c>
      <c r="K231" s="2">
        <f t="shared" si="179"/>
        <v>7.0000000000001172E-3</v>
      </c>
      <c r="L231" s="2">
        <f t="shared" si="135"/>
        <v>0.87463496868851176</v>
      </c>
      <c r="M231" s="2">
        <f t="shared" si="136"/>
        <v>6.4105007156968846E-2</v>
      </c>
      <c r="N231" s="2">
        <f t="shared" si="137"/>
        <v>0.21690999999999999</v>
      </c>
      <c r="O231" s="2">
        <f t="shared" si="138"/>
        <v>270.15859574548836</v>
      </c>
      <c r="P231" s="4"/>
      <c r="Q231" s="9">
        <v>1.331</v>
      </c>
      <c r="R231" s="3">
        <f t="shared" si="139"/>
        <v>133100</v>
      </c>
      <c r="S231" s="3">
        <f t="shared" si="140"/>
        <v>5.1241780554746752</v>
      </c>
      <c r="T231" s="3">
        <f t="shared" si="141"/>
        <v>1.4000000000000012E-2</v>
      </c>
      <c r="U231" s="3">
        <f t="shared" si="142"/>
        <v>1.0024390534797887</v>
      </c>
      <c r="V231" s="3">
        <f t="shared" si="143"/>
        <v>6.4105007156968846E-2</v>
      </c>
      <c r="W231" s="3">
        <f t="shared" si="144"/>
        <v>0.26486899999999997</v>
      </c>
      <c r="X231" s="3">
        <f t="shared" si="145"/>
        <v>329.89090911673844</v>
      </c>
      <c r="Y231" s="4"/>
      <c r="Z231" s="11">
        <v>1.296</v>
      </c>
      <c r="AA231" s="10">
        <f t="shared" si="146"/>
        <v>129600</v>
      </c>
      <c r="AB231" s="10">
        <f t="shared" si="147"/>
        <v>5.1126050015345745</v>
      </c>
      <c r="AC231" s="10">
        <f t="shared" si="148"/>
        <v>4.0000000000000036E-3</v>
      </c>
      <c r="AD231" s="10">
        <f t="shared" si="149"/>
        <v>0.88271476605073107</v>
      </c>
      <c r="AE231" s="10">
        <f t="shared" si="150"/>
        <v>6.4105007156968846E-2</v>
      </c>
      <c r="AF231" s="10">
        <f t="shared" si="151"/>
        <v>0.25790399999999997</v>
      </c>
      <c r="AG231" s="10">
        <f t="shared" si="152"/>
        <v>321.21609182215855</v>
      </c>
      <c r="AH231" s="4"/>
      <c r="AI231" s="12">
        <v>1.43</v>
      </c>
      <c r="AJ231" s="6">
        <f t="shared" si="153"/>
        <v>143000</v>
      </c>
      <c r="AK231" s="6">
        <f t="shared" si="154"/>
        <v>5.1553360374650614</v>
      </c>
      <c r="AL231" s="6">
        <f t="shared" si="155"/>
        <v>2.0999999999999908E-2</v>
      </c>
      <c r="AM231" s="6">
        <f t="shared" si="156"/>
        <v>1.8618822978079599</v>
      </c>
      <c r="AN231" s="6">
        <f t="shared" si="157"/>
        <v>6.4105007156968846E-2</v>
      </c>
      <c r="AO231" s="6">
        <f t="shared" si="158"/>
        <v>0.28456999999999993</v>
      </c>
      <c r="AP231" s="6">
        <f t="shared" si="159"/>
        <v>354.42824946426447</v>
      </c>
      <c r="AQ231" s="4"/>
      <c r="AR231" s="13">
        <v>1.506</v>
      </c>
      <c r="AS231" s="7">
        <f t="shared" si="160"/>
        <v>150600</v>
      </c>
      <c r="AT231" s="7">
        <f t="shared" si="161"/>
        <v>5.1778249718646814</v>
      </c>
      <c r="AU231" s="7">
        <f t="shared" si="162"/>
        <v>-8.0000000000000071E-3</v>
      </c>
      <c r="AV231" s="7">
        <f t="shared" si="163"/>
        <v>-1.1455023732035661</v>
      </c>
      <c r="AW231" s="7">
        <f t="shared" si="164"/>
        <v>6.4105007156968846E-2</v>
      </c>
      <c r="AX231" s="7">
        <f t="shared" si="165"/>
        <v>0.29969399999999996</v>
      </c>
      <c r="AY231" s="7">
        <f t="shared" si="166"/>
        <v>373.26499558963798</v>
      </c>
      <c r="AZ231" s="4"/>
      <c r="BA231" s="15">
        <v>1.5920000000000001</v>
      </c>
      <c r="BB231" s="14">
        <f t="shared" si="167"/>
        <v>159200</v>
      </c>
      <c r="BC231" s="14">
        <f t="shared" si="168"/>
        <v>5.2019430634016501</v>
      </c>
      <c r="BD231" s="14">
        <f t="shared" si="169"/>
        <v>-2.0000000000000018E-3</v>
      </c>
      <c r="BE231" s="14">
        <f t="shared" si="170"/>
        <v>-0.48077360471339442</v>
      </c>
      <c r="BF231" s="14">
        <f t="shared" si="171"/>
        <v>6.4105007156968846E-2</v>
      </c>
      <c r="BG231" s="14">
        <f t="shared" si="172"/>
        <v>0.31680799999999992</v>
      </c>
      <c r="BH231" s="14">
        <f t="shared" si="173"/>
        <v>394.58026094203427</v>
      </c>
    </row>
    <row r="232" spans="1:60" x14ac:dyDescent="0.3">
      <c r="A232" s="1">
        <v>-132</v>
      </c>
      <c r="B232" s="1">
        <v>388.84</v>
      </c>
      <c r="C232" s="1">
        <f t="shared" si="174"/>
        <v>3.8883999999999994E-4</v>
      </c>
      <c r="D232" s="1">
        <f t="shared" si="175"/>
        <v>-3.4102290655417318</v>
      </c>
      <c r="E232" s="1">
        <f t="shared" si="178"/>
        <v>-2.0400000000000279E-6</v>
      </c>
      <c r="F232" s="4"/>
      <c r="G232" s="4"/>
      <c r="H232" s="2">
        <v>1.095</v>
      </c>
      <c r="I232" s="2">
        <f t="shared" si="176"/>
        <v>109500</v>
      </c>
      <c r="J232" s="2">
        <f t="shared" si="177"/>
        <v>5.0394141191761372</v>
      </c>
      <c r="K232" s="2">
        <f t="shared" si="179"/>
        <v>4.9999999999998934E-3</v>
      </c>
      <c r="L232" s="2">
        <f t="shared" si="135"/>
        <v>1.1880723180539914</v>
      </c>
      <c r="M232" s="2">
        <f t="shared" si="136"/>
        <v>6.351221711424937E-2</v>
      </c>
      <c r="N232" s="2">
        <f t="shared" si="137"/>
        <v>0.22338000000000305</v>
      </c>
      <c r="O232" s="2">
        <f t="shared" si="138"/>
        <v>269.98143184044579</v>
      </c>
      <c r="P232" s="4"/>
      <c r="Q232" s="9">
        <v>1.3380000000000001</v>
      </c>
      <c r="R232" s="3">
        <f t="shared" si="139"/>
        <v>133800</v>
      </c>
      <c r="S232" s="3">
        <f t="shared" si="140"/>
        <v>5.1264561134318045</v>
      </c>
      <c r="T232" s="3">
        <f t="shared" si="141"/>
        <v>7.0000000000001172E-3</v>
      </c>
      <c r="U232" s="3">
        <f t="shared" si="142"/>
        <v>0.55654328110222584</v>
      </c>
      <c r="V232" s="3">
        <f t="shared" si="143"/>
        <v>6.351221711424937E-2</v>
      </c>
      <c r="W232" s="3">
        <f t="shared" si="144"/>
        <v>0.27295200000000375</v>
      </c>
      <c r="X232" s="3">
        <f t="shared" si="145"/>
        <v>329.89511945435294</v>
      </c>
      <c r="Y232" s="4"/>
      <c r="Z232" s="11">
        <v>1.302</v>
      </c>
      <c r="AA232" s="10">
        <f t="shared" si="146"/>
        <v>130200</v>
      </c>
      <c r="AB232" s="10">
        <f t="shared" si="147"/>
        <v>5.114610984232173</v>
      </c>
      <c r="AC232" s="10">
        <f t="shared" si="148"/>
        <v>6.0000000000000053E-3</v>
      </c>
      <c r="AD232" s="10">
        <f t="shared" si="149"/>
        <v>0.99969065638496912</v>
      </c>
      <c r="AE232" s="10">
        <f t="shared" si="150"/>
        <v>6.351221711424937E-2</v>
      </c>
      <c r="AF232" s="10">
        <f t="shared" si="151"/>
        <v>0.26560800000000362</v>
      </c>
      <c r="AG232" s="10">
        <f t="shared" si="152"/>
        <v>321.01901758562593</v>
      </c>
      <c r="AH232" s="4"/>
      <c r="AI232" s="12">
        <v>1.444</v>
      </c>
      <c r="AJ232" s="6">
        <f t="shared" si="153"/>
        <v>144400</v>
      </c>
      <c r="AK232" s="6">
        <f t="shared" si="154"/>
        <v>5.1595671932336202</v>
      </c>
      <c r="AL232" s="6">
        <f t="shared" si="155"/>
        <v>1.4000000000000012E-2</v>
      </c>
      <c r="AM232" s="6">
        <f t="shared" si="156"/>
        <v>1.6709827049882711</v>
      </c>
      <c r="AN232" s="6">
        <f t="shared" si="157"/>
        <v>6.351221711424937E-2</v>
      </c>
      <c r="AO232" s="6">
        <f t="shared" si="158"/>
        <v>0.29457600000000406</v>
      </c>
      <c r="AP232" s="6">
        <f t="shared" si="159"/>
        <v>356.03030829004905</v>
      </c>
      <c r="AQ232" s="4"/>
      <c r="AR232" s="13">
        <v>1.4970000000000001</v>
      </c>
      <c r="AS232" s="7">
        <f t="shared" si="160"/>
        <v>149700</v>
      </c>
      <c r="AT232" s="7">
        <f t="shared" si="161"/>
        <v>5.1752218003430528</v>
      </c>
      <c r="AU232" s="7">
        <f t="shared" si="162"/>
        <v>-8.999999999999897E-3</v>
      </c>
      <c r="AV232" s="7">
        <f t="shared" si="163"/>
        <v>0.99369648008033951</v>
      </c>
      <c r="AW232" s="7">
        <f t="shared" si="164"/>
        <v>6.351221711424937E-2</v>
      </c>
      <c r="AX232" s="7">
        <f t="shared" si="165"/>
        <v>0.30538800000000416</v>
      </c>
      <c r="AY232" s="7">
        <f t="shared" si="166"/>
        <v>369.09790270789711</v>
      </c>
      <c r="AZ232" s="4"/>
      <c r="BA232" s="15">
        <v>1.5880000000000001</v>
      </c>
      <c r="BB232" s="14">
        <f t="shared" si="167"/>
        <v>158800</v>
      </c>
      <c r="BC232" s="14">
        <f t="shared" si="168"/>
        <v>5.2008504980910777</v>
      </c>
      <c r="BD232" s="14">
        <f t="shared" si="169"/>
        <v>-4.0000000000000036E-3</v>
      </c>
      <c r="BE232" s="14">
        <f t="shared" si="170"/>
        <v>0</v>
      </c>
      <c r="BF232" s="14">
        <f t="shared" si="171"/>
        <v>6.351221711424937E-2</v>
      </c>
      <c r="BG232" s="14">
        <f t="shared" si="172"/>
        <v>0.32395200000000446</v>
      </c>
      <c r="BH232" s="14">
        <f t="shared" si="173"/>
        <v>391.53471576495696</v>
      </c>
    </row>
    <row r="233" spans="1:60" x14ac:dyDescent="0.3">
      <c r="A233" s="1">
        <v>-131</v>
      </c>
      <c r="B233" s="1">
        <v>386.76</v>
      </c>
      <c r="C233" s="1">
        <f t="shared" si="174"/>
        <v>3.8675999999999999E-4</v>
      </c>
      <c r="D233" s="1">
        <f t="shared" si="175"/>
        <v>-3.4125584484400409</v>
      </c>
      <c r="E233" s="1">
        <f t="shared" si="178"/>
        <v>-2.079999999999953E-6</v>
      </c>
      <c r="F233" s="4"/>
      <c r="G233" s="4"/>
      <c r="H233" s="2">
        <v>1.1020000000000001</v>
      </c>
      <c r="I233" s="2">
        <f t="shared" si="176"/>
        <v>110200.00000000001</v>
      </c>
      <c r="J233" s="2">
        <f t="shared" si="177"/>
        <v>5.0421815945157666</v>
      </c>
      <c r="K233" s="2">
        <f t="shared" si="179"/>
        <v>7.0000000000001172E-3</v>
      </c>
      <c r="L233" s="2">
        <f t="shared" si="135"/>
        <v>1.3097851290064313</v>
      </c>
      <c r="M233" s="2">
        <f t="shared" si="136"/>
        <v>6.2912490274969687E-2</v>
      </c>
      <c r="N233" s="2">
        <f t="shared" si="137"/>
        <v>0.22921599999999484</v>
      </c>
      <c r="O233" s="2">
        <f t="shared" si="138"/>
        <v>270.2539117018448</v>
      </c>
      <c r="P233" s="4"/>
      <c r="Q233" s="9">
        <v>1.3420000000000001</v>
      </c>
      <c r="R233" s="3">
        <f t="shared" si="139"/>
        <v>134200</v>
      </c>
      <c r="S233" s="3">
        <f t="shared" si="140"/>
        <v>5.1277525158329729</v>
      </c>
      <c r="T233" s="3">
        <f t="shared" si="141"/>
        <v>4.0000000000000036E-3</v>
      </c>
      <c r="U233" s="3">
        <f t="shared" si="142"/>
        <v>0</v>
      </c>
      <c r="V233" s="3">
        <f t="shared" si="143"/>
        <v>6.2912490274969687E-2</v>
      </c>
      <c r="W233" s="3">
        <f t="shared" si="144"/>
        <v>0.27913599999999367</v>
      </c>
      <c r="X233" s="3">
        <f t="shared" si="145"/>
        <v>329.11138793455143</v>
      </c>
      <c r="Y233" s="4"/>
      <c r="Z233" s="11">
        <v>1.3089999999999999</v>
      </c>
      <c r="AA233" s="10">
        <f t="shared" si="146"/>
        <v>130900</v>
      </c>
      <c r="AB233" s="10">
        <f t="shared" si="147"/>
        <v>5.1169396465507555</v>
      </c>
      <c r="AC233" s="10">
        <f t="shared" si="148"/>
        <v>6.9999999999998952E-3</v>
      </c>
      <c r="AD233" s="10">
        <f t="shared" si="149"/>
        <v>0.27645349580452461</v>
      </c>
      <c r="AE233" s="10">
        <f t="shared" si="150"/>
        <v>6.2912490274969687E-2</v>
      </c>
      <c r="AF233" s="10">
        <f t="shared" si="151"/>
        <v>0.27227199999999385</v>
      </c>
      <c r="AG233" s="10">
        <f t="shared" si="152"/>
        <v>321.01848495255422</v>
      </c>
      <c r="AH233" s="4"/>
      <c r="AI233" s="12">
        <v>1.4570000000000001</v>
      </c>
      <c r="AJ233" s="6">
        <f t="shared" si="153"/>
        <v>145700</v>
      </c>
      <c r="AK233" s="6">
        <f t="shared" si="154"/>
        <v>5.1634595517699902</v>
      </c>
      <c r="AL233" s="6">
        <f t="shared" si="155"/>
        <v>1.3000000000000123E-2</v>
      </c>
      <c r="AM233" s="6">
        <f t="shared" si="156"/>
        <v>0.49644172172790479</v>
      </c>
      <c r="AN233" s="6">
        <f t="shared" si="157"/>
        <v>6.2912490274969687E-2</v>
      </c>
      <c r="AO233" s="6">
        <f t="shared" si="158"/>
        <v>0.30305599999999316</v>
      </c>
      <c r="AP233" s="6">
        <f t="shared" si="159"/>
        <v>357.31392862939003</v>
      </c>
      <c r="AQ233" s="4"/>
      <c r="AR233" s="13">
        <v>1.5049999999999999</v>
      </c>
      <c r="AS233" s="7">
        <f t="shared" si="160"/>
        <v>150500</v>
      </c>
      <c r="AT233" s="7">
        <f t="shared" si="161"/>
        <v>5.1775364999298619</v>
      </c>
      <c r="AU233" s="7">
        <f t="shared" si="162"/>
        <v>7.9999999999997851E-3</v>
      </c>
      <c r="AV233" s="7">
        <f t="shared" si="163"/>
        <v>0.3605915653878729</v>
      </c>
      <c r="AW233" s="7">
        <f t="shared" si="164"/>
        <v>6.2912490274969687E-2</v>
      </c>
      <c r="AX233" s="7">
        <f t="shared" si="165"/>
        <v>0.31303999999999294</v>
      </c>
      <c r="AY233" s="7">
        <f t="shared" si="166"/>
        <v>369.08542387593138</v>
      </c>
      <c r="AZ233" s="4"/>
      <c r="BA233" s="15">
        <v>1.5880000000000001</v>
      </c>
      <c r="BB233" s="14">
        <f t="shared" si="167"/>
        <v>158800</v>
      </c>
      <c r="BC233" s="14">
        <f t="shared" si="168"/>
        <v>5.2008504980910777</v>
      </c>
      <c r="BD233" s="14">
        <f t="shared" si="169"/>
        <v>0</v>
      </c>
      <c r="BE233" s="14">
        <f t="shared" si="170"/>
        <v>-0.22820041404558747</v>
      </c>
      <c r="BF233" s="14">
        <f t="shared" si="171"/>
        <v>6.2912490274969687E-2</v>
      </c>
      <c r="BG233" s="14">
        <f t="shared" si="172"/>
        <v>0.33030399999999255</v>
      </c>
      <c r="BH233" s="14">
        <f t="shared" si="173"/>
        <v>389.44030107307577</v>
      </c>
    </row>
    <row r="234" spans="1:60" x14ac:dyDescent="0.3">
      <c r="A234" s="1">
        <v>-130</v>
      </c>
      <c r="B234" s="1">
        <v>384.63</v>
      </c>
      <c r="C234" s="1">
        <f t="shared" si="174"/>
        <v>3.8462999999999995E-4</v>
      </c>
      <c r="D234" s="1">
        <f t="shared" si="175"/>
        <v>-3.4149568450940584</v>
      </c>
      <c r="E234" s="1">
        <f t="shared" si="178"/>
        <v>-2.1300000000000355E-6</v>
      </c>
      <c r="F234" s="4"/>
      <c r="G234" s="4"/>
      <c r="H234" s="2">
        <v>1.1100000000000001</v>
      </c>
      <c r="I234" s="2">
        <f t="shared" si="176"/>
        <v>111000.00000000001</v>
      </c>
      <c r="J234" s="2">
        <f t="shared" si="177"/>
        <v>5.0453229787866576</v>
      </c>
      <c r="K234" s="2">
        <f t="shared" si="179"/>
        <v>8.0000000000000071E-3</v>
      </c>
      <c r="L234" s="2">
        <f t="shared" si="135"/>
        <v>0.95724746724866783</v>
      </c>
      <c r="M234" s="2">
        <f t="shared" si="136"/>
        <v>6.2306007357133167E-2</v>
      </c>
      <c r="N234" s="2">
        <f t="shared" si="137"/>
        <v>0.23643000000000397</v>
      </c>
      <c r="O234" s="2">
        <f t="shared" si="138"/>
        <v>270.71665570550238</v>
      </c>
      <c r="P234" s="4"/>
      <c r="Q234" s="9">
        <v>1.3420000000000001</v>
      </c>
      <c r="R234" s="3">
        <f t="shared" si="139"/>
        <v>134200</v>
      </c>
      <c r="S234" s="3">
        <f t="shared" si="140"/>
        <v>5.1277525158329729</v>
      </c>
      <c r="T234" s="3">
        <f t="shared" si="141"/>
        <v>0</v>
      </c>
      <c r="U234" s="3">
        <f t="shared" si="142"/>
        <v>2.1045458219465569</v>
      </c>
      <c r="V234" s="3">
        <f t="shared" si="143"/>
        <v>6.2306007357133167E-2</v>
      </c>
      <c r="W234" s="3">
        <f t="shared" si="144"/>
        <v>0.28584600000000476</v>
      </c>
      <c r="X234" s="3">
        <f t="shared" si="145"/>
        <v>327.29887563674242</v>
      </c>
      <c r="Y234" s="4"/>
      <c r="Z234" s="11">
        <v>1.3109999999999999</v>
      </c>
      <c r="AA234" s="10">
        <f t="shared" si="146"/>
        <v>131100</v>
      </c>
      <c r="AB234" s="10">
        <f t="shared" si="147"/>
        <v>5.1176026916900845</v>
      </c>
      <c r="AC234" s="10">
        <f t="shared" si="148"/>
        <v>2.0000000000000018E-3</v>
      </c>
      <c r="AD234" s="10">
        <f t="shared" si="149"/>
        <v>0.67593905429813828</v>
      </c>
      <c r="AE234" s="10">
        <f t="shared" si="150"/>
        <v>6.2306007357133167E-2</v>
      </c>
      <c r="AF234" s="10">
        <f t="shared" si="151"/>
        <v>0.27924300000000468</v>
      </c>
      <c r="AG234" s="10">
        <f t="shared" si="152"/>
        <v>319.7383203873095</v>
      </c>
      <c r="AH234" s="4"/>
      <c r="AI234" s="12">
        <v>1.4610000000000001</v>
      </c>
      <c r="AJ234" s="6">
        <f t="shared" si="153"/>
        <v>146100</v>
      </c>
      <c r="AK234" s="6">
        <f t="shared" si="154"/>
        <v>5.1646502159342971</v>
      </c>
      <c r="AL234" s="6">
        <f t="shared" si="155"/>
        <v>4.0000000000000036E-3</v>
      </c>
      <c r="AM234" s="6">
        <f t="shared" si="156"/>
        <v>0.96966234212381253</v>
      </c>
      <c r="AN234" s="6">
        <f t="shared" si="157"/>
        <v>6.2306007357133167E-2</v>
      </c>
      <c r="AO234" s="6">
        <f t="shared" si="158"/>
        <v>0.31119300000000522</v>
      </c>
      <c r="AP234" s="6">
        <f t="shared" si="159"/>
        <v>356.32165223940439</v>
      </c>
      <c r="AQ234" s="4"/>
      <c r="AR234" s="13">
        <v>1.508</v>
      </c>
      <c r="AS234" s="7">
        <f t="shared" si="160"/>
        <v>150800</v>
      </c>
      <c r="AT234" s="7">
        <f t="shared" si="161"/>
        <v>5.1784013415337551</v>
      </c>
      <c r="AU234" s="7">
        <f t="shared" si="162"/>
        <v>3.0000000000001137E-3</v>
      </c>
      <c r="AV234" s="7">
        <f t="shared" si="163"/>
        <v>1.1736260512730772</v>
      </c>
      <c r="AW234" s="7">
        <f t="shared" si="164"/>
        <v>6.2306007357133167E-2</v>
      </c>
      <c r="AX234" s="7">
        <f t="shared" si="165"/>
        <v>0.32120400000000537</v>
      </c>
      <c r="AY234" s="7">
        <f t="shared" si="166"/>
        <v>367.78442955306076</v>
      </c>
      <c r="AZ234" s="4"/>
      <c r="BA234" s="15">
        <v>1.5860000000000001</v>
      </c>
      <c r="BB234" s="14">
        <f t="shared" si="167"/>
        <v>158600</v>
      </c>
      <c r="BC234" s="14">
        <f t="shared" si="168"/>
        <v>5.2003031829815853</v>
      </c>
      <c r="BD234" s="14">
        <f t="shared" si="169"/>
        <v>-2.0000000000000018E-3</v>
      </c>
      <c r="BE234" s="14">
        <f t="shared" si="170"/>
        <v>-0.67303545568940149</v>
      </c>
      <c r="BF234" s="14">
        <f t="shared" si="171"/>
        <v>6.2306007357133167E-2</v>
      </c>
      <c r="BG234" s="14">
        <f t="shared" si="172"/>
        <v>0.33781800000000561</v>
      </c>
      <c r="BH234" s="14">
        <f t="shared" si="173"/>
        <v>386.80776211615017</v>
      </c>
    </row>
    <row r="235" spans="1:60" x14ac:dyDescent="0.3">
      <c r="A235" s="1">
        <v>-129</v>
      </c>
      <c r="B235" s="1">
        <v>382.47</v>
      </c>
      <c r="C235" s="1">
        <f t="shared" si="174"/>
        <v>3.8246999999999999E-4</v>
      </c>
      <c r="D235" s="1">
        <f t="shared" si="175"/>
        <v>-3.4174026241585165</v>
      </c>
      <c r="E235" s="1">
        <f t="shared" si="178"/>
        <v>-2.1599999999999658E-6</v>
      </c>
      <c r="F235" s="4"/>
      <c r="G235" s="4"/>
      <c r="H235" s="2">
        <v>1.1160000000000001</v>
      </c>
      <c r="I235" s="2">
        <f t="shared" si="176"/>
        <v>111600.00000000001</v>
      </c>
      <c r="J235" s="2">
        <f t="shared" si="177"/>
        <v>5.0476641946015599</v>
      </c>
      <c r="K235" s="2">
        <f t="shared" si="179"/>
        <v>6.0000000000000053E-3</v>
      </c>
      <c r="L235" s="2">
        <f t="shared" si="135"/>
        <v>1.2325971370860347</v>
      </c>
      <c r="M235" s="2">
        <f t="shared" si="136"/>
        <v>6.16929511516318E-2</v>
      </c>
      <c r="N235" s="2">
        <f t="shared" si="137"/>
        <v>0.24105599999999622</v>
      </c>
      <c r="O235" s="2">
        <f t="shared" si="138"/>
        <v>270.65148424465673</v>
      </c>
      <c r="P235" s="4"/>
      <c r="Q235" s="9">
        <v>1.3580000000000001</v>
      </c>
      <c r="R235" s="3">
        <f t="shared" si="139"/>
        <v>135800</v>
      </c>
      <c r="S235" s="3">
        <f t="shared" si="140"/>
        <v>5.1328997699444825</v>
      </c>
      <c r="T235" s="3">
        <f t="shared" si="141"/>
        <v>1.6000000000000014E-2</v>
      </c>
      <c r="U235" s="3">
        <f t="shared" si="142"/>
        <v>1.6440705170107373</v>
      </c>
      <c r="V235" s="3">
        <f t="shared" si="143"/>
        <v>6.16929511516318E-2</v>
      </c>
      <c r="W235" s="3">
        <f t="shared" si="144"/>
        <v>0.29332799999999537</v>
      </c>
      <c r="X235" s="3">
        <f t="shared" si="145"/>
        <v>329.34114301455537</v>
      </c>
      <c r="Y235" s="4"/>
      <c r="Z235" s="11">
        <v>1.3160000000000001</v>
      </c>
      <c r="AA235" s="10">
        <f t="shared" si="146"/>
        <v>131600</v>
      </c>
      <c r="AB235" s="10">
        <f t="shared" si="147"/>
        <v>5.1192558892779365</v>
      </c>
      <c r="AC235" s="10">
        <f t="shared" si="148"/>
        <v>5.0000000000001155E-3</v>
      </c>
      <c r="AD235" s="10">
        <f t="shared" si="149"/>
        <v>2.602807497029219</v>
      </c>
      <c r="AE235" s="10">
        <f t="shared" si="150"/>
        <v>6.16929511516318E-2</v>
      </c>
      <c r="AF235" s="10">
        <f t="shared" si="151"/>
        <v>0.28425599999999551</v>
      </c>
      <c r="AG235" s="10">
        <f t="shared" si="152"/>
        <v>319.15533446771343</v>
      </c>
      <c r="AH235" s="4"/>
      <c r="AI235" s="12">
        <v>1.4690000000000001</v>
      </c>
      <c r="AJ235" s="6">
        <f t="shared" si="153"/>
        <v>146900</v>
      </c>
      <c r="AK235" s="6">
        <f t="shared" si="154"/>
        <v>5.1670217957902569</v>
      </c>
      <c r="AL235" s="6">
        <f t="shared" si="155"/>
        <v>8.0000000000000071E-3</v>
      </c>
      <c r="AM235" s="6">
        <f t="shared" si="156"/>
        <v>2.3335428691440376</v>
      </c>
      <c r="AN235" s="6">
        <f t="shared" si="157"/>
        <v>6.16929511516318E-2</v>
      </c>
      <c r="AO235" s="6">
        <f t="shared" si="158"/>
        <v>0.31730399999999498</v>
      </c>
      <c r="AP235" s="6">
        <f t="shared" si="159"/>
        <v>356.26077988835186</v>
      </c>
      <c r="AQ235" s="4"/>
      <c r="AR235" s="13">
        <v>1.518</v>
      </c>
      <c r="AS235" s="7">
        <f t="shared" si="160"/>
        <v>151800</v>
      </c>
      <c r="AT235" s="7">
        <f t="shared" si="161"/>
        <v>5.1812717715594614</v>
      </c>
      <c r="AU235" s="7">
        <f t="shared" si="162"/>
        <v>1.0000000000000009E-2</v>
      </c>
      <c r="AV235" s="7">
        <f t="shared" si="163"/>
        <v>3.0423232457309255</v>
      </c>
      <c r="AW235" s="7">
        <f t="shared" si="164"/>
        <v>6.16929511516318E-2</v>
      </c>
      <c r="AX235" s="7">
        <f t="shared" si="165"/>
        <v>0.32788799999999479</v>
      </c>
      <c r="AY235" s="7">
        <f t="shared" si="166"/>
        <v>368.14422319300076</v>
      </c>
      <c r="AZ235" s="4"/>
      <c r="BA235" s="15">
        <v>1.58</v>
      </c>
      <c r="BB235" s="14">
        <f t="shared" si="167"/>
        <v>158000</v>
      </c>
      <c r="BC235" s="14">
        <f t="shared" si="168"/>
        <v>5.1986570869544222</v>
      </c>
      <c r="BD235" s="14">
        <f t="shared" si="169"/>
        <v>-6.0000000000000053E-3</v>
      </c>
      <c r="BE235" s="14">
        <f t="shared" si="170"/>
        <v>0.32734034254718064</v>
      </c>
      <c r="BF235" s="14">
        <f t="shared" si="171"/>
        <v>6.16929511516318E-2</v>
      </c>
      <c r="BG235" s="14">
        <f t="shared" si="172"/>
        <v>0.34127999999999459</v>
      </c>
      <c r="BH235" s="14">
        <f t="shared" si="173"/>
        <v>383.18041676214835</v>
      </c>
    </row>
    <row r="236" spans="1:60" x14ac:dyDescent="0.3">
      <c r="A236" s="1">
        <v>-128</v>
      </c>
      <c r="B236" s="1">
        <v>380.26</v>
      </c>
      <c r="C236" s="1">
        <f t="shared" si="174"/>
        <v>3.8025999999999999E-4</v>
      </c>
      <c r="D236" s="1">
        <f t="shared" si="175"/>
        <v>-3.4199193561369925</v>
      </c>
      <c r="E236" s="1">
        <f t="shared" si="178"/>
        <v>-2.2099999999999941E-6</v>
      </c>
      <c r="F236" s="4"/>
      <c r="G236" s="4"/>
      <c r="H236" s="2">
        <v>1.1240000000000001</v>
      </c>
      <c r="I236" s="2">
        <f t="shared" si="176"/>
        <v>112400.00000000001</v>
      </c>
      <c r="J236" s="2">
        <f t="shared" si="177"/>
        <v>5.0507663112330423</v>
      </c>
      <c r="K236" s="2">
        <f t="shared" si="179"/>
        <v>8.0000000000000071E-3</v>
      </c>
      <c r="L236" s="2">
        <f t="shared" si="135"/>
        <v>1.4925159570647879</v>
      </c>
      <c r="M236" s="2">
        <f t="shared" si="136"/>
        <v>6.1073506468713595E-2</v>
      </c>
      <c r="N236" s="2">
        <f t="shared" si="137"/>
        <v>0.24840399999999938</v>
      </c>
      <c r="O236" s="2">
        <f t="shared" si="138"/>
        <v>271.01654080661478</v>
      </c>
      <c r="P236" s="4"/>
      <c r="Q236" s="9">
        <v>1.371</v>
      </c>
      <c r="R236" s="3">
        <f t="shared" si="139"/>
        <v>137100</v>
      </c>
      <c r="S236" s="3">
        <f t="shared" si="140"/>
        <v>5.137037454789513</v>
      </c>
      <c r="T236" s="3">
        <f t="shared" si="141"/>
        <v>1.2999999999999901E-2</v>
      </c>
      <c r="U236" s="3">
        <f t="shared" si="142"/>
        <v>1.4684533012351439</v>
      </c>
      <c r="V236" s="3">
        <f t="shared" si="143"/>
        <v>6.1073506468713595E-2</v>
      </c>
      <c r="W236" s="3">
        <f t="shared" si="144"/>
        <v>0.30299099999999918</v>
      </c>
      <c r="X236" s="3">
        <f t="shared" si="145"/>
        <v>330.57266676678722</v>
      </c>
      <c r="Y236" s="4"/>
      <c r="Z236" s="11">
        <v>1.3360000000000001</v>
      </c>
      <c r="AA236" s="10">
        <f t="shared" si="146"/>
        <v>133600</v>
      </c>
      <c r="AB236" s="10">
        <f t="shared" si="147"/>
        <v>5.1258064581395271</v>
      </c>
      <c r="AC236" s="10">
        <f t="shared" si="148"/>
        <v>2.0000000000000018E-2</v>
      </c>
      <c r="AD236" s="10">
        <f t="shared" si="149"/>
        <v>2.3795081760854875</v>
      </c>
      <c r="AE236" s="10">
        <f t="shared" si="150"/>
        <v>6.1073506468713595E-2</v>
      </c>
      <c r="AF236" s="10">
        <f t="shared" si="151"/>
        <v>0.29525599999999919</v>
      </c>
      <c r="AG236" s="10">
        <f t="shared" si="152"/>
        <v>322.13353960643883</v>
      </c>
      <c r="AH236" s="4"/>
      <c r="AI236" s="12">
        <v>1.4890000000000001</v>
      </c>
      <c r="AJ236" s="6">
        <f t="shared" si="153"/>
        <v>148900</v>
      </c>
      <c r="AK236" s="6">
        <f t="shared" si="154"/>
        <v>5.1728946977521764</v>
      </c>
      <c r="AL236" s="6">
        <f t="shared" si="155"/>
        <v>2.0000000000000018E-2</v>
      </c>
      <c r="AM236" s="6">
        <f t="shared" si="156"/>
        <v>2.9169188416333527</v>
      </c>
      <c r="AN236" s="6">
        <f t="shared" si="157"/>
        <v>6.1073506468713595E-2</v>
      </c>
      <c r="AO236" s="6">
        <f t="shared" si="158"/>
        <v>0.32906899999999911</v>
      </c>
      <c r="AP236" s="6">
        <f t="shared" si="159"/>
        <v>359.02458119310438</v>
      </c>
      <c r="AQ236" s="4"/>
      <c r="AR236" s="13">
        <v>1.5449999999999999</v>
      </c>
      <c r="AS236" s="7">
        <f t="shared" si="160"/>
        <v>154500</v>
      </c>
      <c r="AT236" s="7">
        <f t="shared" si="161"/>
        <v>5.1889284837608534</v>
      </c>
      <c r="AU236" s="7">
        <f t="shared" si="162"/>
        <v>2.6999999999999913E-2</v>
      </c>
      <c r="AV236" s="7">
        <f t="shared" si="163"/>
        <v>-1.5338566891886933</v>
      </c>
      <c r="AW236" s="7">
        <f t="shared" si="164"/>
        <v>6.1073506468713595E-2</v>
      </c>
      <c r="AX236" s="7">
        <f t="shared" si="165"/>
        <v>0.34144499999999911</v>
      </c>
      <c r="AY236" s="7">
        <f t="shared" si="166"/>
        <v>372.52718464966171</v>
      </c>
      <c r="AZ236" s="4"/>
      <c r="BA236" s="15">
        <v>1.583</v>
      </c>
      <c r="BB236" s="14">
        <f t="shared" si="167"/>
        <v>158300</v>
      </c>
      <c r="BC236" s="14">
        <f t="shared" si="168"/>
        <v>5.199480914862356</v>
      </c>
      <c r="BD236" s="14">
        <f t="shared" si="169"/>
        <v>2.9999999999998916E-3</v>
      </c>
      <c r="BE236" s="14">
        <f t="shared" si="170"/>
        <v>-0.31964084810247523</v>
      </c>
      <c r="BF236" s="14">
        <f t="shared" si="171"/>
        <v>6.1073506468713595E-2</v>
      </c>
      <c r="BG236" s="14">
        <f t="shared" si="172"/>
        <v>0.34984299999999907</v>
      </c>
      <c r="BH236" s="14">
        <f t="shared" si="173"/>
        <v>381.68966556661132</v>
      </c>
    </row>
    <row r="237" spans="1:60" x14ac:dyDescent="0.3">
      <c r="A237" s="1">
        <v>-127</v>
      </c>
      <c r="B237" s="1">
        <v>378.01</v>
      </c>
      <c r="C237" s="1">
        <f t="shared" si="174"/>
        <v>3.7800999999999997E-4</v>
      </c>
      <c r="D237" s="1">
        <f t="shared" si="175"/>
        <v>-3.4224967110427387</v>
      </c>
      <c r="E237" s="1">
        <f t="shared" si="178"/>
        <v>-2.2500000000000276E-6</v>
      </c>
      <c r="F237" s="4"/>
      <c r="G237" s="4"/>
      <c r="H237" s="2">
        <v>1.1339999999999999</v>
      </c>
      <c r="I237" s="2">
        <f t="shared" si="176"/>
        <v>113399.99999999999</v>
      </c>
      <c r="J237" s="2">
        <f t="shared" si="177"/>
        <v>5.0546130545568877</v>
      </c>
      <c r="K237" s="2">
        <f t="shared" si="179"/>
        <v>9.9999999999997868E-3</v>
      </c>
      <c r="L237" s="2">
        <f t="shared" si="135"/>
        <v>1.8758657415376585</v>
      </c>
      <c r="M237" s="2">
        <f t="shared" si="136"/>
        <v>6.044786008380873E-2</v>
      </c>
      <c r="N237" s="2">
        <f t="shared" si="137"/>
        <v>0.2551500000000031</v>
      </c>
      <c r="O237" s="2">
        <f t="shared" si="138"/>
        <v>271.80984703996717</v>
      </c>
      <c r="P237" s="4"/>
      <c r="Q237" s="9">
        <v>1.383</v>
      </c>
      <c r="R237" s="3">
        <f t="shared" si="139"/>
        <v>138300</v>
      </c>
      <c r="S237" s="3">
        <f t="shared" si="140"/>
        <v>5.1408221801093106</v>
      </c>
      <c r="T237" s="3">
        <f t="shared" si="141"/>
        <v>1.2000000000000011E-2</v>
      </c>
      <c r="U237" s="3">
        <f t="shared" si="142"/>
        <v>1.1856633608062568</v>
      </c>
      <c r="V237" s="3">
        <f t="shared" si="143"/>
        <v>6.044786008380873E-2</v>
      </c>
      <c r="W237" s="3">
        <f t="shared" si="144"/>
        <v>0.31117500000000381</v>
      </c>
      <c r="X237" s="3">
        <f t="shared" si="145"/>
        <v>331.49296160165318</v>
      </c>
      <c r="Y237" s="4"/>
      <c r="Z237" s="11">
        <v>1.355</v>
      </c>
      <c r="AA237" s="10">
        <f t="shared" si="146"/>
        <v>135500</v>
      </c>
      <c r="AB237" s="10">
        <f t="shared" si="147"/>
        <v>5.1319392952104241</v>
      </c>
      <c r="AC237" s="10">
        <f t="shared" si="148"/>
        <v>1.8999999999999906E-2</v>
      </c>
      <c r="AD237" s="10">
        <f t="shared" si="149"/>
        <v>3.1278744408763361</v>
      </c>
      <c r="AE237" s="10">
        <f t="shared" si="150"/>
        <v>6.044786008380873E-2</v>
      </c>
      <c r="AF237" s="10">
        <f t="shared" si="151"/>
        <v>0.30487500000000373</v>
      </c>
      <c r="AG237" s="10">
        <f t="shared" si="152"/>
        <v>324.78160735375275</v>
      </c>
      <c r="AH237" s="4"/>
      <c r="AI237" s="12">
        <v>1.5149999999999999</v>
      </c>
      <c r="AJ237" s="6">
        <f t="shared" si="153"/>
        <v>151500</v>
      </c>
      <c r="AK237" s="6">
        <f t="shared" si="154"/>
        <v>5.1804126328383235</v>
      </c>
      <c r="AL237" s="6">
        <f t="shared" si="155"/>
        <v>2.5999999999999801E-2</v>
      </c>
      <c r="AM237" s="6">
        <f t="shared" si="156"/>
        <v>2.4796377007155064</v>
      </c>
      <c r="AN237" s="6">
        <f t="shared" si="157"/>
        <v>6.044786008380873E-2</v>
      </c>
      <c r="AO237" s="6">
        <f t="shared" si="158"/>
        <v>0.3408750000000042</v>
      </c>
      <c r="AP237" s="6">
        <f t="shared" si="159"/>
        <v>363.13220305604085</v>
      </c>
      <c r="AQ237" s="4"/>
      <c r="AR237" s="13">
        <v>1.5309999999999999</v>
      </c>
      <c r="AS237" s="7">
        <f t="shared" si="160"/>
        <v>153100</v>
      </c>
      <c r="AT237" s="7">
        <f t="shared" si="161"/>
        <v>5.1849751906982613</v>
      </c>
      <c r="AU237" s="7">
        <f t="shared" si="162"/>
        <v>-1.4000000000000012E-2</v>
      </c>
      <c r="AV237" s="7">
        <f t="shared" si="163"/>
        <v>3.824895897346579</v>
      </c>
      <c r="AW237" s="7">
        <f t="shared" si="164"/>
        <v>6.044786008380873E-2</v>
      </c>
      <c r="AX237" s="7">
        <f t="shared" si="165"/>
        <v>0.34447500000000425</v>
      </c>
      <c r="AY237" s="7">
        <f t="shared" si="166"/>
        <v>366.9672626262697</v>
      </c>
      <c r="AZ237" s="4"/>
      <c r="BA237" s="15">
        <v>1.58</v>
      </c>
      <c r="BB237" s="14">
        <f t="shared" si="167"/>
        <v>158000</v>
      </c>
      <c r="BC237" s="14">
        <f t="shared" si="168"/>
        <v>5.1986570869544222</v>
      </c>
      <c r="BD237" s="14">
        <f t="shared" si="169"/>
        <v>-2.9999999999998916E-3</v>
      </c>
      <c r="BE237" s="14">
        <f t="shared" si="170"/>
        <v>-0.20844760560567369</v>
      </c>
      <c r="BF237" s="14">
        <f t="shared" si="171"/>
        <v>6.044786008380873E-2</v>
      </c>
      <c r="BG237" s="14">
        <f t="shared" si="172"/>
        <v>0.35550000000000437</v>
      </c>
      <c r="BH237" s="14">
        <f t="shared" si="173"/>
        <v>378.71213256009543</v>
      </c>
    </row>
    <row r="238" spans="1:60" x14ac:dyDescent="0.3">
      <c r="A238" s="1">
        <v>-126</v>
      </c>
      <c r="B238" s="1">
        <v>375.72</v>
      </c>
      <c r="C238" s="1">
        <f t="shared" si="174"/>
        <v>3.7572000000000001E-4</v>
      </c>
      <c r="D238" s="1">
        <f t="shared" si="175"/>
        <v>-3.4251356863354601</v>
      </c>
      <c r="E238" s="1">
        <f t="shared" si="178"/>
        <v>-2.2899999999999527E-6</v>
      </c>
      <c r="F238" s="4"/>
      <c r="G238" s="4"/>
      <c r="H238" s="2">
        <v>1.147</v>
      </c>
      <c r="I238" s="2">
        <f t="shared" si="176"/>
        <v>114700</v>
      </c>
      <c r="J238" s="2">
        <f t="shared" si="177"/>
        <v>5.0595634179012681</v>
      </c>
      <c r="K238" s="2">
        <f t="shared" si="179"/>
        <v>1.3000000000000123E-2</v>
      </c>
      <c r="L238" s="2">
        <f t="shared" si="135"/>
        <v>1.5343107412600574</v>
      </c>
      <c r="M238" s="2">
        <f t="shared" si="136"/>
        <v>5.9816200682729845E-2</v>
      </c>
      <c r="N238" s="2">
        <f t="shared" si="137"/>
        <v>0.2626629999999946</v>
      </c>
      <c r="O238" s="2">
        <f t="shared" si="138"/>
        <v>273.2603210298912</v>
      </c>
      <c r="P238" s="4"/>
      <c r="Q238" s="9">
        <v>1.393</v>
      </c>
      <c r="R238" s="3">
        <f t="shared" si="139"/>
        <v>139300</v>
      </c>
      <c r="S238" s="3">
        <f t="shared" si="140"/>
        <v>5.1439511164239633</v>
      </c>
      <c r="T238" s="3">
        <f t="shared" si="141"/>
        <v>1.0000000000000009E-2</v>
      </c>
      <c r="U238" s="3">
        <f t="shared" si="142"/>
        <v>0.9205620031212508</v>
      </c>
      <c r="V238" s="3">
        <f t="shared" si="143"/>
        <v>5.9816200682729845E-2</v>
      </c>
      <c r="W238" s="3">
        <f t="shared" si="144"/>
        <v>0.31899699999999342</v>
      </c>
      <c r="X238" s="3">
        <f t="shared" si="145"/>
        <v>331.86715535713904</v>
      </c>
      <c r="Y238" s="4"/>
      <c r="Z238" s="11">
        <v>1.381</v>
      </c>
      <c r="AA238" s="10">
        <f t="shared" si="146"/>
        <v>138100</v>
      </c>
      <c r="AB238" s="10">
        <f t="shared" si="147"/>
        <v>5.1401936785786315</v>
      </c>
      <c r="AC238" s="10">
        <f t="shared" si="148"/>
        <v>2.6000000000000023E-2</v>
      </c>
      <c r="AD238" s="10">
        <f t="shared" si="149"/>
        <v>0.92853803575786298</v>
      </c>
      <c r="AE238" s="10">
        <f t="shared" si="150"/>
        <v>5.9816200682729845E-2</v>
      </c>
      <c r="AF238" s="10">
        <f t="shared" si="151"/>
        <v>0.31624899999999345</v>
      </c>
      <c r="AG238" s="10">
        <f t="shared" si="152"/>
        <v>329.0082853899562</v>
      </c>
      <c r="AH238" s="4"/>
      <c r="AI238" s="12">
        <v>1.538</v>
      </c>
      <c r="AJ238" s="6">
        <f t="shared" si="153"/>
        <v>153800</v>
      </c>
      <c r="AK238" s="6">
        <f t="shared" si="154"/>
        <v>5.1869563354654122</v>
      </c>
      <c r="AL238" s="6">
        <f t="shared" si="155"/>
        <v>2.3000000000000131E-2</v>
      </c>
      <c r="AM238" s="6">
        <f t="shared" si="156"/>
        <v>2.1800829512788238</v>
      </c>
      <c r="AN238" s="6">
        <f t="shared" si="157"/>
        <v>5.9816200682729845E-2</v>
      </c>
      <c r="AO238" s="6">
        <f t="shared" si="158"/>
        <v>0.35220199999999274</v>
      </c>
      <c r="AP238" s="6">
        <f t="shared" si="159"/>
        <v>366.41183412726474</v>
      </c>
      <c r="AQ238" s="4"/>
      <c r="AR238" s="13">
        <v>1.5669999999999999</v>
      </c>
      <c r="AS238" s="7">
        <f t="shared" si="160"/>
        <v>156700</v>
      </c>
      <c r="AT238" s="7">
        <f t="shared" si="161"/>
        <v>5.1950689964685903</v>
      </c>
      <c r="AU238" s="7">
        <f t="shared" si="162"/>
        <v>3.6000000000000032E-2</v>
      </c>
      <c r="AV238" s="7">
        <f t="shared" si="163"/>
        <v>1.2263456842852889</v>
      </c>
      <c r="AW238" s="7">
        <f t="shared" si="164"/>
        <v>5.9816200682729845E-2</v>
      </c>
      <c r="AX238" s="7">
        <f t="shared" si="165"/>
        <v>0.35884299999999258</v>
      </c>
      <c r="AY238" s="7">
        <f t="shared" si="166"/>
        <v>373.32076988128989</v>
      </c>
      <c r="AZ238" s="4"/>
      <c r="BA238" s="15">
        <v>1.5780000000000001</v>
      </c>
      <c r="BB238" s="14">
        <f t="shared" si="167"/>
        <v>157800</v>
      </c>
      <c r="BC238" s="14">
        <f t="shared" si="168"/>
        <v>5.1981069988734019</v>
      </c>
      <c r="BD238" s="14">
        <f t="shared" si="169"/>
        <v>-2.0000000000000018E-3</v>
      </c>
      <c r="BE238" s="14">
        <f t="shared" si="170"/>
        <v>-0.20387155616539188</v>
      </c>
      <c r="BF238" s="14">
        <f t="shared" si="171"/>
        <v>5.9816200682729845E-2</v>
      </c>
      <c r="BG238" s="14">
        <f t="shared" si="172"/>
        <v>0.36136199999999252</v>
      </c>
      <c r="BH238" s="14">
        <f t="shared" si="173"/>
        <v>375.94140068454084</v>
      </c>
    </row>
    <row r="239" spans="1:60" x14ac:dyDescent="0.3">
      <c r="A239" s="1">
        <v>-125</v>
      </c>
      <c r="B239" s="1">
        <v>373.39</v>
      </c>
      <c r="C239" s="1">
        <f t="shared" si="174"/>
        <v>3.7338999999999997E-4</v>
      </c>
      <c r="D239" s="1">
        <f t="shared" si="175"/>
        <v>-3.4278373173536627</v>
      </c>
      <c r="E239" s="1">
        <f t="shared" si="178"/>
        <v>-2.3300000000000404E-6</v>
      </c>
      <c r="F239" s="4"/>
      <c r="G239" s="4"/>
      <c r="H239" s="2">
        <v>1.1579999999999999</v>
      </c>
      <c r="I239" s="2">
        <f t="shared" si="176"/>
        <v>115799.99999999999</v>
      </c>
      <c r="J239" s="2">
        <f t="shared" si="177"/>
        <v>5.0637085593914177</v>
      </c>
      <c r="K239" s="2">
        <f t="shared" si="179"/>
        <v>1.0999999999999899E-2</v>
      </c>
      <c r="L239" s="2">
        <f t="shared" si="135"/>
        <v>1.6190658097275801</v>
      </c>
      <c r="M239" s="2">
        <f t="shared" si="136"/>
        <v>5.9178718806260744E-2</v>
      </c>
      <c r="N239" s="2">
        <f t="shared" si="137"/>
        <v>0.26981400000000466</v>
      </c>
      <c r="O239" s="2">
        <f t="shared" si="138"/>
        <v>274.17009636159088</v>
      </c>
      <c r="P239" s="4"/>
      <c r="Q239" s="9">
        <v>1.401</v>
      </c>
      <c r="R239" s="3">
        <f t="shared" si="139"/>
        <v>140100</v>
      </c>
      <c r="S239" s="3">
        <f t="shared" si="140"/>
        <v>5.1464381352857744</v>
      </c>
      <c r="T239" s="3">
        <f t="shared" si="141"/>
        <v>8.0000000000000071E-3</v>
      </c>
      <c r="U239" s="3">
        <f t="shared" si="142"/>
        <v>0.55948756210472816</v>
      </c>
      <c r="V239" s="3">
        <f t="shared" si="143"/>
        <v>5.9178718806260744E-2</v>
      </c>
      <c r="W239" s="3">
        <f t="shared" si="144"/>
        <v>0.32643300000000564</v>
      </c>
      <c r="X239" s="3">
        <f t="shared" si="145"/>
        <v>331.70319948410088</v>
      </c>
      <c r="Y239" s="4"/>
      <c r="Z239" s="11">
        <v>1.389</v>
      </c>
      <c r="AA239" s="10">
        <f t="shared" si="146"/>
        <v>138900</v>
      </c>
      <c r="AB239" s="10">
        <f t="shared" si="147"/>
        <v>5.1427022457376159</v>
      </c>
      <c r="AC239" s="10">
        <f t="shared" si="148"/>
        <v>8.0000000000000071E-3</v>
      </c>
      <c r="AD239" s="10">
        <f t="shared" si="149"/>
        <v>1.350958804453702</v>
      </c>
      <c r="AE239" s="10">
        <f t="shared" si="150"/>
        <v>5.9178718806260744E-2</v>
      </c>
      <c r="AF239" s="10">
        <f t="shared" si="151"/>
        <v>0.32363700000000561</v>
      </c>
      <c r="AG239" s="10">
        <f t="shared" si="152"/>
        <v>328.86205858916213</v>
      </c>
      <c r="AH239" s="4"/>
      <c r="AI239" s="12">
        <v>1.5589999999999999</v>
      </c>
      <c r="AJ239" s="6">
        <f t="shared" si="153"/>
        <v>155900</v>
      </c>
      <c r="AK239" s="6">
        <f t="shared" si="154"/>
        <v>5.1928461151888419</v>
      </c>
      <c r="AL239" s="6">
        <f t="shared" si="155"/>
        <v>2.0999999999999908E-2</v>
      </c>
      <c r="AM239" s="6">
        <f t="shared" si="156"/>
        <v>2.6965977607610685</v>
      </c>
      <c r="AN239" s="6">
        <f t="shared" si="157"/>
        <v>5.9178718806260744E-2</v>
      </c>
      <c r="AO239" s="6">
        <f t="shared" si="158"/>
        <v>0.36324700000000631</v>
      </c>
      <c r="AP239" s="6">
        <f t="shared" si="159"/>
        <v>369.11155460079465</v>
      </c>
      <c r="AQ239" s="4"/>
      <c r="AR239" s="13">
        <v>1.579</v>
      </c>
      <c r="AS239" s="7">
        <f t="shared" si="160"/>
        <v>157900</v>
      </c>
      <c r="AT239" s="7">
        <f t="shared" si="161"/>
        <v>5.1983821300082944</v>
      </c>
      <c r="AU239" s="7">
        <f t="shared" si="162"/>
        <v>1.2000000000000011E-2</v>
      </c>
      <c r="AV239" s="7">
        <f t="shared" si="163"/>
        <v>1.6817898506368019</v>
      </c>
      <c r="AW239" s="7">
        <f t="shared" si="164"/>
        <v>5.9178718806260744E-2</v>
      </c>
      <c r="AX239" s="7">
        <f t="shared" si="165"/>
        <v>0.36790700000000637</v>
      </c>
      <c r="AY239" s="7">
        <f t="shared" si="166"/>
        <v>373.84678942569258</v>
      </c>
      <c r="AZ239" s="4"/>
      <c r="BA239" s="15">
        <v>1.5760000000000001</v>
      </c>
      <c r="BB239" s="14">
        <f t="shared" si="167"/>
        <v>157600</v>
      </c>
      <c r="BC239" s="14">
        <f t="shared" si="168"/>
        <v>5.1975562131535362</v>
      </c>
      <c r="BD239" s="14">
        <f t="shared" si="169"/>
        <v>-2.0000000000000018E-3</v>
      </c>
      <c r="BE239" s="14">
        <f t="shared" si="170"/>
        <v>9.9618140088512594E-2</v>
      </c>
      <c r="BF239" s="14">
        <f t="shared" si="171"/>
        <v>5.9178718806260744E-2</v>
      </c>
      <c r="BG239" s="14">
        <f t="shared" si="172"/>
        <v>0.36720800000000636</v>
      </c>
      <c r="BH239" s="14">
        <f t="shared" si="173"/>
        <v>373.13650420195791</v>
      </c>
    </row>
    <row r="240" spans="1:60" x14ac:dyDescent="0.3">
      <c r="A240" s="1">
        <v>-124</v>
      </c>
      <c r="B240" s="1">
        <v>371.02</v>
      </c>
      <c r="C240" s="1">
        <f t="shared" si="174"/>
        <v>3.7101999999999995E-4</v>
      </c>
      <c r="D240" s="1">
        <f t="shared" si="175"/>
        <v>-3.4306026789145352</v>
      </c>
      <c r="E240" s="1">
        <f t="shared" si="178"/>
        <v>-2.3700000000000197E-6</v>
      </c>
      <c r="F240" s="4"/>
      <c r="G240" s="4"/>
      <c r="H240" s="2">
        <v>1.17</v>
      </c>
      <c r="I240" s="2">
        <f t="shared" si="176"/>
        <v>117000</v>
      </c>
      <c r="J240" s="2">
        <f t="shared" si="177"/>
        <v>5.0681858617461613</v>
      </c>
      <c r="K240" s="2">
        <f t="shared" si="179"/>
        <v>1.2000000000000011E-2</v>
      </c>
      <c r="L240" s="2">
        <f t="shared" si="135"/>
        <v>1.6955936545400403</v>
      </c>
      <c r="M240" s="2">
        <f t="shared" si="136"/>
        <v>5.8535606794148723E-2</v>
      </c>
      <c r="N240" s="2">
        <f t="shared" si="137"/>
        <v>0.27729000000000231</v>
      </c>
      <c r="O240" s="2">
        <f t="shared" si="138"/>
        <v>275.25297744159622</v>
      </c>
      <c r="P240" s="4"/>
      <c r="Q240" s="9">
        <v>1.4059999999999999</v>
      </c>
      <c r="R240" s="3">
        <f t="shared" si="139"/>
        <v>140600</v>
      </c>
      <c r="S240" s="3">
        <f t="shared" si="140"/>
        <v>5.1479853206838051</v>
      </c>
      <c r="T240" s="3">
        <f t="shared" si="141"/>
        <v>4.9999999999998934E-3</v>
      </c>
      <c r="U240" s="3">
        <f t="shared" si="142"/>
        <v>1.0875287505111757</v>
      </c>
      <c r="V240" s="3">
        <f t="shared" si="143"/>
        <v>5.8535606794148723E-2</v>
      </c>
      <c r="W240" s="3">
        <f t="shared" si="144"/>
        <v>0.33322200000000274</v>
      </c>
      <c r="X240" s="3">
        <f t="shared" si="145"/>
        <v>330.77409084007212</v>
      </c>
      <c r="Y240" s="4"/>
      <c r="Z240" s="11">
        <v>1.401</v>
      </c>
      <c r="AA240" s="10">
        <f t="shared" si="146"/>
        <v>140100</v>
      </c>
      <c r="AB240" s="10">
        <f t="shared" si="147"/>
        <v>5.1464381352857744</v>
      </c>
      <c r="AC240" s="10">
        <f t="shared" si="148"/>
        <v>1.2000000000000011E-2</v>
      </c>
      <c r="AD240" s="10">
        <f t="shared" si="149"/>
        <v>1.9589584905199156</v>
      </c>
      <c r="AE240" s="10">
        <f t="shared" si="150"/>
        <v>5.8535606794148723E-2</v>
      </c>
      <c r="AF240" s="10">
        <f t="shared" si="151"/>
        <v>0.33203700000000275</v>
      </c>
      <c r="AG240" s="10">
        <f t="shared" si="152"/>
        <v>329.59779606468067</v>
      </c>
      <c r="AH240" s="4"/>
      <c r="AI240" s="12">
        <v>1.5860000000000001</v>
      </c>
      <c r="AJ240" s="6">
        <f t="shared" si="153"/>
        <v>158600</v>
      </c>
      <c r="AK240" s="6">
        <f t="shared" si="154"/>
        <v>5.2003031829815853</v>
      </c>
      <c r="AL240" s="6">
        <f t="shared" si="155"/>
        <v>2.7000000000000135E-2</v>
      </c>
      <c r="AM240" s="6">
        <f t="shared" si="156"/>
        <v>1.9229532897321218</v>
      </c>
      <c r="AN240" s="6">
        <f t="shared" si="157"/>
        <v>5.8535606794148723E-2</v>
      </c>
      <c r="AO240" s="6">
        <f t="shared" si="158"/>
        <v>0.3758820000000031</v>
      </c>
      <c r="AP240" s="6">
        <f t="shared" si="159"/>
        <v>373.1207027541638</v>
      </c>
      <c r="AQ240" s="4"/>
      <c r="AR240" s="13">
        <v>1.5960000000000001</v>
      </c>
      <c r="AS240" s="7">
        <f t="shared" si="160"/>
        <v>159600</v>
      </c>
      <c r="AT240" s="7">
        <f t="shared" si="161"/>
        <v>5.2030328870147109</v>
      </c>
      <c r="AU240" s="7">
        <f t="shared" si="162"/>
        <v>1.7000000000000126E-2</v>
      </c>
      <c r="AV240" s="7">
        <f t="shared" si="163"/>
        <v>4.1731776071534172</v>
      </c>
      <c r="AW240" s="7">
        <f t="shared" si="164"/>
        <v>5.8535606794148723E-2</v>
      </c>
      <c r="AX240" s="7">
        <f t="shared" si="165"/>
        <v>0.37825200000000314</v>
      </c>
      <c r="AY240" s="7">
        <f t="shared" si="166"/>
        <v>375.47329230494671</v>
      </c>
      <c r="AZ240" s="4"/>
      <c r="BA240" s="15">
        <v>1.577</v>
      </c>
      <c r="BB240" s="14">
        <f t="shared" si="167"/>
        <v>157700</v>
      </c>
      <c r="BC240" s="14">
        <f t="shared" si="168"/>
        <v>5.1978316933289026</v>
      </c>
      <c r="BD240" s="14">
        <f t="shared" si="169"/>
        <v>9.9999999999988987E-4</v>
      </c>
      <c r="BE240" s="14">
        <f t="shared" si="170"/>
        <v>0.48575432903922822</v>
      </c>
      <c r="BF240" s="14">
        <f t="shared" si="171"/>
        <v>5.8535606794148723E-2</v>
      </c>
      <c r="BG240" s="14">
        <f t="shared" si="172"/>
        <v>0.37374900000000311</v>
      </c>
      <c r="BH240" s="14">
        <f t="shared" si="173"/>
        <v>371.00337215845923</v>
      </c>
    </row>
    <row r="241" spans="1:60" x14ac:dyDescent="0.3">
      <c r="A241" s="1">
        <v>-123</v>
      </c>
      <c r="B241" s="1">
        <v>368.61</v>
      </c>
      <c r="C241" s="1">
        <f t="shared" si="174"/>
        <v>3.6861000000000001E-4</v>
      </c>
      <c r="D241" s="1">
        <f t="shared" si="175"/>
        <v>-3.4334328870065036</v>
      </c>
      <c r="E241" s="1">
        <f t="shared" si="178"/>
        <v>-2.4099999999999447E-6</v>
      </c>
      <c r="F241" s="4"/>
      <c r="G241" s="4"/>
      <c r="H241" s="2">
        <v>1.1830000000000001</v>
      </c>
      <c r="I241" s="2">
        <f t="shared" si="176"/>
        <v>118300</v>
      </c>
      <c r="J241" s="2">
        <f t="shared" si="177"/>
        <v>5.0729847446279308</v>
      </c>
      <c r="K241" s="2">
        <f t="shared" si="179"/>
        <v>1.3000000000000123E-2</v>
      </c>
      <c r="L241" s="2">
        <f t="shared" si="135"/>
        <v>1.2622339301594736</v>
      </c>
      <c r="M241" s="2">
        <f t="shared" si="136"/>
        <v>5.7887058728515559E-2</v>
      </c>
      <c r="N241" s="2">
        <f t="shared" si="137"/>
        <v>0.28510299999999345</v>
      </c>
      <c r="O241" s="2">
        <f t="shared" si="138"/>
        <v>276.50354282614171</v>
      </c>
      <c r="P241" s="4"/>
      <c r="Q241" s="9">
        <v>1.4159999999999999</v>
      </c>
      <c r="R241" s="3">
        <f t="shared" si="139"/>
        <v>141600</v>
      </c>
      <c r="S241" s="3">
        <f t="shared" si="140"/>
        <v>5.1510632533537501</v>
      </c>
      <c r="T241" s="3">
        <f t="shared" si="141"/>
        <v>1.0000000000000009E-2</v>
      </c>
      <c r="U241" s="3">
        <f t="shared" si="142"/>
        <v>1.1603839546824544</v>
      </c>
      <c r="V241" s="3">
        <f t="shared" si="143"/>
        <v>5.7887058728515559E-2</v>
      </c>
      <c r="W241" s="3">
        <f t="shared" si="144"/>
        <v>0.34125599999999218</v>
      </c>
      <c r="X241" s="3">
        <f t="shared" si="145"/>
        <v>330.96282049181463</v>
      </c>
      <c r="Y241" s="4"/>
      <c r="Z241" s="11">
        <v>1.419</v>
      </c>
      <c r="AA241" s="10">
        <f t="shared" si="146"/>
        <v>141900</v>
      </c>
      <c r="AB241" s="10">
        <f t="shared" si="147"/>
        <v>5.1519823954574742</v>
      </c>
      <c r="AC241" s="10">
        <f t="shared" si="148"/>
        <v>1.8000000000000016E-2</v>
      </c>
      <c r="AD241" s="10">
        <f t="shared" si="149"/>
        <v>0.52744516390063267</v>
      </c>
      <c r="AE241" s="10">
        <f t="shared" si="150"/>
        <v>5.7887058728515559E-2</v>
      </c>
      <c r="AF241" s="10">
        <f t="shared" si="151"/>
        <v>0.34197899999999215</v>
      </c>
      <c r="AG241" s="10">
        <f t="shared" si="152"/>
        <v>331.66401290811086</v>
      </c>
      <c r="AH241" s="4"/>
      <c r="AI241" s="12">
        <v>1.6060000000000001</v>
      </c>
      <c r="AJ241" s="6">
        <f t="shared" si="153"/>
        <v>160600</v>
      </c>
      <c r="AK241" s="6">
        <f t="shared" si="154"/>
        <v>5.2057455409426625</v>
      </c>
      <c r="AL241" s="6">
        <f t="shared" si="155"/>
        <v>2.0000000000000018E-2</v>
      </c>
      <c r="AM241" s="6">
        <f t="shared" si="156"/>
        <v>0.55917717560823899</v>
      </c>
      <c r="AN241" s="6">
        <f t="shared" si="157"/>
        <v>5.7887058728515559E-2</v>
      </c>
      <c r="AO241" s="6">
        <f t="shared" si="158"/>
        <v>0.38704599999999112</v>
      </c>
      <c r="AP241" s="6">
        <f t="shared" si="159"/>
        <v>375.37167352390838</v>
      </c>
      <c r="AQ241" s="4"/>
      <c r="AR241" s="13">
        <v>1.64</v>
      </c>
      <c r="AS241" s="7">
        <f t="shared" si="160"/>
        <v>164000</v>
      </c>
      <c r="AT241" s="7">
        <f t="shared" si="161"/>
        <v>5.214843848047698</v>
      </c>
      <c r="AU241" s="7">
        <f t="shared" si="162"/>
        <v>4.3999999999999817E-2</v>
      </c>
      <c r="AV241" s="7">
        <f t="shared" si="163"/>
        <v>3.6134882355366162</v>
      </c>
      <c r="AW241" s="7">
        <f t="shared" si="164"/>
        <v>5.7887058728515559E-2</v>
      </c>
      <c r="AX241" s="7">
        <f t="shared" si="165"/>
        <v>0.39523999999999093</v>
      </c>
      <c r="AY241" s="7">
        <f t="shared" si="166"/>
        <v>383.31852090859888</v>
      </c>
      <c r="AZ241" s="4"/>
      <c r="BA241" s="15">
        <v>1.5820000000000001</v>
      </c>
      <c r="BB241" s="14">
        <f t="shared" si="167"/>
        <v>158200</v>
      </c>
      <c r="BC241" s="14">
        <f t="shared" si="168"/>
        <v>5.1992064791616581</v>
      </c>
      <c r="BD241" s="14">
        <f t="shared" si="169"/>
        <v>5.0000000000001155E-3</v>
      </c>
      <c r="BE241" s="14">
        <f t="shared" si="170"/>
        <v>2.3511379347920434</v>
      </c>
      <c r="BF241" s="14">
        <f t="shared" si="171"/>
        <v>5.7887058728515559E-2</v>
      </c>
      <c r="BG241" s="14">
        <f t="shared" si="172"/>
        <v>0.38126199999999127</v>
      </c>
      <c r="BH241" s="14">
        <f t="shared" si="173"/>
        <v>369.76213419353866</v>
      </c>
    </row>
    <row r="242" spans="1:60" x14ac:dyDescent="0.3">
      <c r="A242" s="1">
        <v>-122</v>
      </c>
      <c r="B242" s="1">
        <v>366.16</v>
      </c>
      <c r="C242" s="1">
        <f t="shared" si="174"/>
        <v>3.6616000000000003E-4</v>
      </c>
      <c r="D242" s="1">
        <f t="shared" si="175"/>
        <v>-3.4363291005807568</v>
      </c>
      <c r="E242" s="1">
        <f t="shared" si="178"/>
        <v>-2.4499999999999782E-6</v>
      </c>
      <c r="F242" s="4"/>
      <c r="G242" s="4"/>
      <c r="H242" s="2">
        <v>1.1930000000000001</v>
      </c>
      <c r="I242" s="2">
        <f t="shared" si="176"/>
        <v>119300</v>
      </c>
      <c r="J242" s="2">
        <f t="shared" si="177"/>
        <v>5.0766404436703416</v>
      </c>
      <c r="K242" s="2">
        <f t="shared" si="179"/>
        <v>1.0000000000000009E-2</v>
      </c>
      <c r="L242" s="2">
        <f t="shared" si="135"/>
        <v>1.7029259883849404</v>
      </c>
      <c r="M242" s="2">
        <f t="shared" si="136"/>
        <v>5.7233270376702602E-2</v>
      </c>
      <c r="N242" s="2">
        <f t="shared" si="137"/>
        <v>0.29228499999999741</v>
      </c>
      <c r="O242" s="2">
        <f t="shared" si="138"/>
        <v>276.987509721359</v>
      </c>
      <c r="P242" s="4"/>
      <c r="Q242" s="9">
        <v>1.427</v>
      </c>
      <c r="R242" s="3">
        <f t="shared" si="139"/>
        <v>142700</v>
      </c>
      <c r="S242" s="3">
        <f t="shared" si="140"/>
        <v>5.1544239731146471</v>
      </c>
      <c r="T242" s="3">
        <f t="shared" si="141"/>
        <v>1.1000000000000121E-2</v>
      </c>
      <c r="U242" s="3">
        <f t="shared" si="142"/>
        <v>1.4250378232169403</v>
      </c>
      <c r="V242" s="3">
        <f t="shared" si="143"/>
        <v>5.7233270376702602E-2</v>
      </c>
      <c r="W242" s="3">
        <f t="shared" si="144"/>
        <v>0.3496149999999969</v>
      </c>
      <c r="X242" s="3">
        <f t="shared" si="145"/>
        <v>331.31699612102204</v>
      </c>
      <c r="Y242" s="4"/>
      <c r="Z242" s="11">
        <v>1.4239999999999999</v>
      </c>
      <c r="AA242" s="10">
        <f t="shared" si="146"/>
        <v>142400</v>
      </c>
      <c r="AB242" s="10">
        <f t="shared" si="147"/>
        <v>5.1535099893008374</v>
      </c>
      <c r="AC242" s="10">
        <f t="shared" si="148"/>
        <v>4.9999999999998934E-3</v>
      </c>
      <c r="AD242" s="10">
        <f t="shared" si="149"/>
        <v>1.5294945650798717</v>
      </c>
      <c r="AE242" s="10">
        <f t="shared" si="150"/>
        <v>5.7233270376702602E-2</v>
      </c>
      <c r="AF242" s="10">
        <f t="shared" si="151"/>
        <v>0.34887999999999691</v>
      </c>
      <c r="AG242" s="10">
        <f t="shared" si="152"/>
        <v>330.62046424410329</v>
      </c>
      <c r="AH242" s="4"/>
      <c r="AI242" s="12">
        <v>1.6120000000000001</v>
      </c>
      <c r="AJ242" s="6">
        <f t="shared" si="153"/>
        <v>161200</v>
      </c>
      <c r="AK242" s="6">
        <f t="shared" si="154"/>
        <v>5.2073650374690716</v>
      </c>
      <c r="AL242" s="6">
        <f t="shared" si="155"/>
        <v>6.0000000000000053E-3</v>
      </c>
      <c r="AM242" s="6">
        <f t="shared" si="156"/>
        <v>-0.72618771221151091</v>
      </c>
      <c r="AN242" s="6">
        <f t="shared" si="157"/>
        <v>5.7233270376702602E-2</v>
      </c>
      <c r="AO242" s="6">
        <f t="shared" si="158"/>
        <v>0.39493999999999652</v>
      </c>
      <c r="AP242" s="6">
        <f t="shared" si="159"/>
        <v>374.26979519767872</v>
      </c>
      <c r="AQ242" s="4"/>
      <c r="AR242" s="13">
        <v>1.68</v>
      </c>
      <c r="AS242" s="7">
        <f t="shared" si="160"/>
        <v>168000</v>
      </c>
      <c r="AT242" s="7">
        <f t="shared" si="161"/>
        <v>5.2253092817258633</v>
      </c>
      <c r="AU242" s="7">
        <f t="shared" si="162"/>
        <v>4.0000000000000036E-2</v>
      </c>
      <c r="AV242" s="7">
        <f t="shared" si="163"/>
        <v>1.1251313214615539</v>
      </c>
      <c r="AW242" s="7">
        <f t="shared" si="164"/>
        <v>5.7233270376702602E-2</v>
      </c>
      <c r="AX242" s="7">
        <f t="shared" si="165"/>
        <v>0.41159999999999636</v>
      </c>
      <c r="AY242" s="7">
        <f t="shared" si="166"/>
        <v>390.0578510745039</v>
      </c>
      <c r="AZ242" s="4"/>
      <c r="BA242" s="15">
        <v>1.607</v>
      </c>
      <c r="BB242" s="14">
        <f t="shared" si="167"/>
        <v>160700</v>
      </c>
      <c r="BC242" s="14">
        <f t="shared" si="168"/>
        <v>5.2060158767633444</v>
      </c>
      <c r="BD242" s="14">
        <f t="shared" si="169"/>
        <v>2.4999999999999911E-2</v>
      </c>
      <c r="BE242" s="14">
        <f t="shared" si="170"/>
        <v>3.1449169898821565</v>
      </c>
      <c r="BF242" s="14">
        <f t="shared" si="171"/>
        <v>5.7233270376702602E-2</v>
      </c>
      <c r="BG242" s="14">
        <f t="shared" si="172"/>
        <v>0.39371499999999648</v>
      </c>
      <c r="BH242" s="14">
        <f t="shared" si="173"/>
        <v>373.1089087361475</v>
      </c>
    </row>
    <row r="243" spans="1:60" x14ac:dyDescent="0.3">
      <c r="A243" s="1">
        <v>-121</v>
      </c>
      <c r="B243" s="1">
        <v>363.66</v>
      </c>
      <c r="C243" s="1">
        <f t="shared" si="174"/>
        <v>3.6366000000000002E-4</v>
      </c>
      <c r="D243" s="1">
        <f t="shared" si="175"/>
        <v>-3.4393044656063463</v>
      </c>
      <c r="E243" s="1">
        <f t="shared" si="178"/>
        <v>-2.5000000000000066E-6</v>
      </c>
      <c r="F243" s="4"/>
      <c r="G243" s="4"/>
      <c r="H243" s="2">
        <v>1.2070000000000001</v>
      </c>
      <c r="I243" s="2">
        <f t="shared" si="176"/>
        <v>120700.00000000001</v>
      </c>
      <c r="J243" s="2">
        <f t="shared" si="177"/>
        <v>5.0817072700973496</v>
      </c>
      <c r="K243" s="2">
        <f t="shared" si="179"/>
        <v>1.4000000000000012E-2</v>
      </c>
      <c r="L243" s="2">
        <f t="shared" si="135"/>
        <v>1.4170458388656217</v>
      </c>
      <c r="M243" s="2">
        <f t="shared" si="136"/>
        <v>5.6574439133565801E-2</v>
      </c>
      <c r="N243" s="2">
        <f t="shared" si="137"/>
        <v>0.30175000000000085</v>
      </c>
      <c r="O243" s="2">
        <f t="shared" si="138"/>
        <v>278.3246343209272</v>
      </c>
      <c r="P243" s="4"/>
      <c r="Q243" s="9">
        <v>1.4410000000000001</v>
      </c>
      <c r="R243" s="3">
        <f t="shared" si="139"/>
        <v>144100</v>
      </c>
      <c r="S243" s="3">
        <f t="shared" si="140"/>
        <v>5.1586639808139889</v>
      </c>
      <c r="T243" s="3">
        <f t="shared" si="141"/>
        <v>1.4000000000000012E-2</v>
      </c>
      <c r="U243" s="3">
        <f t="shared" si="142"/>
        <v>1.6799470435239647</v>
      </c>
      <c r="V243" s="3">
        <f t="shared" si="143"/>
        <v>5.6574439133565801E-2</v>
      </c>
      <c r="W243" s="3">
        <f t="shared" si="144"/>
        <v>0.36025000000000096</v>
      </c>
      <c r="X243" s="3">
        <f t="shared" si="145"/>
        <v>332.28317983136378</v>
      </c>
      <c r="Y243" s="4"/>
      <c r="Z243" s="11">
        <v>1.4390000000000001</v>
      </c>
      <c r="AA243" s="10">
        <f t="shared" si="146"/>
        <v>143900</v>
      </c>
      <c r="AB243" s="10">
        <f t="shared" si="147"/>
        <v>5.1580607939366052</v>
      </c>
      <c r="AC243" s="10">
        <f t="shared" si="148"/>
        <v>1.5000000000000124E-2</v>
      </c>
      <c r="AD243" s="10">
        <f t="shared" si="149"/>
        <v>1.4853767603865236</v>
      </c>
      <c r="AE243" s="10">
        <f t="shared" si="150"/>
        <v>5.6574439133565801E-2</v>
      </c>
      <c r="AF243" s="10">
        <f t="shared" si="151"/>
        <v>0.35975000000000096</v>
      </c>
      <c r="AG243" s="10">
        <f t="shared" si="152"/>
        <v>331.82199568170188</v>
      </c>
      <c r="AH243" s="4"/>
      <c r="AI243" s="12">
        <v>1.6040000000000001</v>
      </c>
      <c r="AJ243" s="6">
        <f t="shared" si="153"/>
        <v>160400</v>
      </c>
      <c r="AK243" s="6">
        <f t="shared" si="154"/>
        <v>5.2052043639481447</v>
      </c>
      <c r="AL243" s="6">
        <f t="shared" si="155"/>
        <v>-8.0000000000000071E-3</v>
      </c>
      <c r="AM243" s="6">
        <f t="shared" si="156"/>
        <v>-8.9328689303256381E-2</v>
      </c>
      <c r="AN243" s="6">
        <f t="shared" si="157"/>
        <v>5.6574439133565801E-2</v>
      </c>
      <c r="AO243" s="6">
        <f t="shared" si="158"/>
        <v>0.40100000000000108</v>
      </c>
      <c r="AP243" s="6">
        <f t="shared" si="159"/>
        <v>369.86968802880466</v>
      </c>
      <c r="AQ243" s="4"/>
      <c r="AR243" s="13">
        <v>1.6930000000000001</v>
      </c>
      <c r="AS243" s="7">
        <f t="shared" si="160"/>
        <v>169300</v>
      </c>
      <c r="AT243" s="7">
        <f t="shared" si="161"/>
        <v>5.2286569581089353</v>
      </c>
      <c r="AU243" s="7">
        <f t="shared" si="162"/>
        <v>1.3000000000000123E-2</v>
      </c>
      <c r="AV243" s="7">
        <f t="shared" si="163"/>
        <v>0</v>
      </c>
      <c r="AW243" s="7">
        <f t="shared" si="164"/>
        <v>5.6574439133565801E-2</v>
      </c>
      <c r="AX243" s="7">
        <f t="shared" si="165"/>
        <v>0.42325000000000113</v>
      </c>
      <c r="AY243" s="7">
        <f t="shared" si="166"/>
        <v>390.39238268875698</v>
      </c>
      <c r="AZ243" s="4"/>
      <c r="BA243" s="15">
        <v>1.6419999999999999</v>
      </c>
      <c r="BB243" s="14">
        <f t="shared" si="167"/>
        <v>164200</v>
      </c>
      <c r="BC243" s="14">
        <f t="shared" si="168"/>
        <v>5.215373152783422</v>
      </c>
      <c r="BD243" s="14">
        <f t="shared" si="169"/>
        <v>3.499999999999992E-2</v>
      </c>
      <c r="BE243" s="14">
        <f t="shared" si="170"/>
        <v>1.2161017141960346</v>
      </c>
      <c r="BF243" s="14">
        <f t="shared" si="171"/>
        <v>5.6574439133565801E-2</v>
      </c>
      <c r="BG243" s="14">
        <f t="shared" si="172"/>
        <v>0.41050000000000109</v>
      </c>
      <c r="BH243" s="14">
        <f t="shared" si="173"/>
        <v>378.6321868723798</v>
      </c>
    </row>
    <row r="244" spans="1:60" x14ac:dyDescent="0.3">
      <c r="A244" s="1">
        <v>-120</v>
      </c>
      <c r="B244" s="1">
        <v>361.13</v>
      </c>
      <c r="C244" s="1">
        <f t="shared" si="174"/>
        <v>3.6112999999999998E-4</v>
      </c>
      <c r="D244" s="1">
        <f t="shared" si="175"/>
        <v>-3.4423364321124348</v>
      </c>
      <c r="E244" s="1">
        <f t="shared" si="178"/>
        <v>-2.5300000000000452E-6</v>
      </c>
      <c r="F244" s="4"/>
      <c r="G244" s="4"/>
      <c r="H244" s="2">
        <v>1.2190000000000001</v>
      </c>
      <c r="I244" s="2">
        <f t="shared" si="176"/>
        <v>121900.00000000001</v>
      </c>
      <c r="J244" s="2">
        <f t="shared" si="177"/>
        <v>5.0860037056183822</v>
      </c>
      <c r="K244" s="2">
        <f t="shared" si="179"/>
        <v>1.2000000000000011E-2</v>
      </c>
      <c r="L244" s="2">
        <f t="shared" si="135"/>
        <v>1.2578165928305407</v>
      </c>
      <c r="M244" s="2">
        <f t="shared" si="136"/>
        <v>5.591076396323609E-2</v>
      </c>
      <c r="N244" s="2">
        <f t="shared" si="137"/>
        <v>0.30840700000000554</v>
      </c>
      <c r="O244" s="2">
        <f t="shared" si="138"/>
        <v>279.13617055524594</v>
      </c>
      <c r="P244" s="4"/>
      <c r="Q244" s="9">
        <v>1.458</v>
      </c>
      <c r="R244" s="3">
        <f t="shared" si="139"/>
        <v>145800</v>
      </c>
      <c r="S244" s="3">
        <f t="shared" si="140"/>
        <v>5.163757523981956</v>
      </c>
      <c r="T244" s="3">
        <f t="shared" si="141"/>
        <v>1.6999999999999904E-2</v>
      </c>
      <c r="U244" s="3">
        <f t="shared" si="142"/>
        <v>1.3380557829255268</v>
      </c>
      <c r="V244" s="3">
        <f t="shared" si="143"/>
        <v>5.591076396323609E-2</v>
      </c>
      <c r="W244" s="3">
        <f t="shared" si="144"/>
        <v>0.36887400000000659</v>
      </c>
      <c r="X244" s="3">
        <f t="shared" si="145"/>
        <v>333.86426305951477</v>
      </c>
      <c r="Y244" s="4"/>
      <c r="Z244" s="11">
        <v>1.454</v>
      </c>
      <c r="AA244" s="10">
        <f t="shared" si="146"/>
        <v>145400</v>
      </c>
      <c r="AB244" s="10">
        <f t="shared" si="147"/>
        <v>5.1625644065230194</v>
      </c>
      <c r="AC244" s="10">
        <f t="shared" si="148"/>
        <v>1.4999999999999902E-2</v>
      </c>
      <c r="AD244" s="10">
        <f t="shared" si="149"/>
        <v>0.95968103291438411</v>
      </c>
      <c r="AE244" s="10">
        <f t="shared" si="150"/>
        <v>5.591076396323609E-2</v>
      </c>
      <c r="AF244" s="10">
        <f t="shared" si="151"/>
        <v>0.36786200000000657</v>
      </c>
      <c r="AG244" s="10">
        <f t="shared" si="152"/>
        <v>332.94831172053125</v>
      </c>
      <c r="AH244" s="4"/>
      <c r="AI244" s="12">
        <v>1.603</v>
      </c>
      <c r="AJ244" s="6">
        <f t="shared" si="153"/>
        <v>160300</v>
      </c>
      <c r="AK244" s="6">
        <f t="shared" si="154"/>
        <v>5.2049335223541444</v>
      </c>
      <c r="AL244" s="6">
        <f t="shared" si="155"/>
        <v>-1.0000000000001119E-3</v>
      </c>
      <c r="AM244" s="6">
        <f t="shared" si="156"/>
        <v>0.52310240630469906</v>
      </c>
      <c r="AN244" s="6">
        <f t="shared" si="157"/>
        <v>5.591076396323609E-2</v>
      </c>
      <c r="AO244" s="6">
        <f t="shared" si="158"/>
        <v>0.40555900000000727</v>
      </c>
      <c r="AP244" s="6">
        <f t="shared" si="159"/>
        <v>367.06749909766955</v>
      </c>
      <c r="AQ244" s="4"/>
      <c r="AR244" s="13">
        <v>1.6930000000000001</v>
      </c>
      <c r="AS244" s="7">
        <f t="shared" si="160"/>
        <v>169300</v>
      </c>
      <c r="AT244" s="7">
        <f t="shared" si="161"/>
        <v>5.2286569581089353</v>
      </c>
      <c r="AU244" s="7">
        <f t="shared" si="162"/>
        <v>0</v>
      </c>
      <c r="AV244" s="7">
        <f t="shared" si="163"/>
        <v>2.7840537659038951</v>
      </c>
      <c r="AW244" s="7">
        <f t="shared" si="164"/>
        <v>5.591076396323609E-2</v>
      </c>
      <c r="AX244" s="7">
        <f t="shared" si="165"/>
        <v>0.42832900000000768</v>
      </c>
      <c r="AY244" s="7">
        <f t="shared" si="166"/>
        <v>387.67640422480008</v>
      </c>
      <c r="AZ244" s="4"/>
      <c r="BA244" s="15">
        <v>1.6559999999999999</v>
      </c>
      <c r="BB244" s="14">
        <f t="shared" si="167"/>
        <v>165600</v>
      </c>
      <c r="BC244" s="14">
        <f t="shared" si="168"/>
        <v>5.2190603324488611</v>
      </c>
      <c r="BD244" s="14">
        <f t="shared" si="169"/>
        <v>1.4000000000000012E-2</v>
      </c>
      <c r="BE244" s="14">
        <f t="shared" si="170"/>
        <v>1.9312984065287848</v>
      </c>
      <c r="BF244" s="14">
        <f t="shared" si="171"/>
        <v>5.591076396323609E-2</v>
      </c>
      <c r="BG244" s="14">
        <f t="shared" si="172"/>
        <v>0.4189680000000075</v>
      </c>
      <c r="BH244" s="14">
        <f t="shared" si="173"/>
        <v>379.203854339202</v>
      </c>
    </row>
    <row r="245" spans="1:60" x14ac:dyDescent="0.3">
      <c r="A245" s="1">
        <v>-119</v>
      </c>
      <c r="B245" s="1">
        <v>358.56</v>
      </c>
      <c r="C245" s="1">
        <f t="shared" si="174"/>
        <v>3.5856000000000001E-4</v>
      </c>
      <c r="D245" s="1">
        <f t="shared" si="175"/>
        <v>-3.4454381608090139</v>
      </c>
      <c r="E245" s="1">
        <f t="shared" si="178"/>
        <v>-2.5699999999999703E-6</v>
      </c>
      <c r="F245" s="4"/>
      <c r="G245" s="4"/>
      <c r="H245" s="2">
        <v>1.23</v>
      </c>
      <c r="I245" s="2">
        <f t="shared" si="176"/>
        <v>123000</v>
      </c>
      <c r="J245" s="2">
        <f t="shared" si="177"/>
        <v>5.0899051114393981</v>
      </c>
      <c r="K245" s="2">
        <f t="shared" si="179"/>
        <v>1.0999999999999899E-2</v>
      </c>
      <c r="L245" s="2">
        <f t="shared" si="135"/>
        <v>1.5491691809697588</v>
      </c>
      <c r="M245" s="2">
        <f t="shared" si="136"/>
        <v>5.5242445340361865E-2</v>
      </c>
      <c r="N245" s="2">
        <f t="shared" si="137"/>
        <v>0.31610999999999634</v>
      </c>
      <c r="O245" s="2">
        <f t="shared" si="138"/>
        <v>279.65062435294863</v>
      </c>
      <c r="P245" s="4"/>
      <c r="Q245" s="9">
        <v>1.472</v>
      </c>
      <c r="R245" s="3">
        <f t="shared" si="139"/>
        <v>147200</v>
      </c>
      <c r="S245" s="3">
        <f t="shared" si="140"/>
        <v>5.1679078100014797</v>
      </c>
      <c r="T245" s="3">
        <f t="shared" si="141"/>
        <v>1.4000000000000012E-2</v>
      </c>
      <c r="U245" s="3">
        <f t="shared" si="142"/>
        <v>1.0190677980501419</v>
      </c>
      <c r="V245" s="3">
        <f t="shared" si="143"/>
        <v>5.5242445340361865E-2</v>
      </c>
      <c r="W245" s="3">
        <f t="shared" si="144"/>
        <v>0.37830399999999564</v>
      </c>
      <c r="X245" s="3">
        <f t="shared" si="145"/>
        <v>334.67131629881334</v>
      </c>
      <c r="Y245" s="4"/>
      <c r="Z245" s="11">
        <v>1.464</v>
      </c>
      <c r="AA245" s="10">
        <f t="shared" si="146"/>
        <v>146400</v>
      </c>
      <c r="AB245" s="10">
        <f t="shared" si="147"/>
        <v>5.1655410767223726</v>
      </c>
      <c r="AC245" s="10">
        <f t="shared" si="148"/>
        <v>1.0000000000000009E-2</v>
      </c>
      <c r="AD245" s="10">
        <f t="shared" si="149"/>
        <v>1.7650026225069826</v>
      </c>
      <c r="AE245" s="10">
        <f t="shared" si="150"/>
        <v>5.5242445340361865E-2</v>
      </c>
      <c r="AF245" s="10">
        <f t="shared" si="151"/>
        <v>0.37624799999999564</v>
      </c>
      <c r="AG245" s="10">
        <f t="shared" si="152"/>
        <v>332.85245044936329</v>
      </c>
      <c r="AH245" s="4"/>
      <c r="AI245" s="12">
        <v>1.609</v>
      </c>
      <c r="AJ245" s="6">
        <f t="shared" si="153"/>
        <v>160900</v>
      </c>
      <c r="AK245" s="6">
        <f t="shared" si="154"/>
        <v>5.2065560440990293</v>
      </c>
      <c r="AL245" s="6">
        <f t="shared" si="155"/>
        <v>6.0000000000000053E-3</v>
      </c>
      <c r="AM245" s="6">
        <f t="shared" si="156"/>
        <v>2.3614902685465142</v>
      </c>
      <c r="AN245" s="6">
        <f t="shared" si="157"/>
        <v>5.5242445340361865E-2</v>
      </c>
      <c r="AO245" s="6">
        <f t="shared" si="158"/>
        <v>0.41351299999999525</v>
      </c>
      <c r="AP245" s="6">
        <f t="shared" si="159"/>
        <v>365.81939397064582</v>
      </c>
      <c r="AQ245" s="4"/>
      <c r="AR245" s="13">
        <v>1.7270000000000001</v>
      </c>
      <c r="AS245" s="7">
        <f t="shared" si="160"/>
        <v>172700</v>
      </c>
      <c r="AT245" s="7">
        <f t="shared" si="161"/>
        <v>5.2372923375674585</v>
      </c>
      <c r="AU245" s="7">
        <f t="shared" si="162"/>
        <v>3.400000000000003E-2</v>
      </c>
      <c r="AV245" s="7">
        <f t="shared" si="163"/>
        <v>1.5760531235917432</v>
      </c>
      <c r="AW245" s="7">
        <f t="shared" si="164"/>
        <v>5.5242445340361865E-2</v>
      </c>
      <c r="AX245" s="7">
        <f t="shared" si="165"/>
        <v>0.44383899999999488</v>
      </c>
      <c r="AY245" s="7">
        <f t="shared" si="166"/>
        <v>392.64766525003444</v>
      </c>
      <c r="AZ245" s="4"/>
      <c r="BA245" s="15">
        <v>1.679</v>
      </c>
      <c r="BB245" s="14">
        <f t="shared" si="167"/>
        <v>167900</v>
      </c>
      <c r="BC245" s="14">
        <f t="shared" si="168"/>
        <v>5.225050696138049</v>
      </c>
      <c r="BD245" s="14">
        <f t="shared" si="169"/>
        <v>2.3000000000000131E-2</v>
      </c>
      <c r="BE245" s="14">
        <f t="shared" si="170"/>
        <v>-1.3106379158014418</v>
      </c>
      <c r="BF245" s="14">
        <f t="shared" si="171"/>
        <v>5.5242445340361865E-2</v>
      </c>
      <c r="BG245" s="14">
        <f t="shared" si="172"/>
        <v>0.43150299999999503</v>
      </c>
      <c r="BH245" s="14">
        <f t="shared" si="173"/>
        <v>381.73447015333397</v>
      </c>
    </row>
    <row r="246" spans="1:60" x14ac:dyDescent="0.3">
      <c r="A246" s="1">
        <v>-118</v>
      </c>
      <c r="B246" s="1">
        <v>355.95</v>
      </c>
      <c r="C246" s="1">
        <f t="shared" si="174"/>
        <v>3.5594999999999995E-4</v>
      </c>
      <c r="D246" s="1">
        <f t="shared" si="175"/>
        <v>-3.4486110027269796</v>
      </c>
      <c r="E246" s="1">
        <f t="shared" si="178"/>
        <v>-2.610000000000058E-6</v>
      </c>
      <c r="F246" s="4"/>
      <c r="G246" s="4"/>
      <c r="H246" s="2">
        <v>1.244</v>
      </c>
      <c r="I246" s="2">
        <f t="shared" si="176"/>
        <v>124400</v>
      </c>
      <c r="J246" s="2">
        <f t="shared" si="177"/>
        <v>5.0948203803547996</v>
      </c>
      <c r="K246" s="2">
        <f t="shared" si="179"/>
        <v>1.4000000000000012E-2</v>
      </c>
      <c r="L246" s="2">
        <f t="shared" si="135"/>
        <v>1.497603038430384</v>
      </c>
      <c r="M246" s="2">
        <f t="shared" si="136"/>
        <v>5.4569685190848885E-2</v>
      </c>
      <c r="N246" s="2">
        <f t="shared" si="137"/>
        <v>0.32468400000000724</v>
      </c>
      <c r="O246" s="2">
        <f t="shared" si="138"/>
        <v>280.7748605864503</v>
      </c>
      <c r="P246" s="4"/>
      <c r="Q246" s="9">
        <v>1.4830000000000001</v>
      </c>
      <c r="R246" s="3">
        <f t="shared" si="139"/>
        <v>148300</v>
      </c>
      <c r="S246" s="3">
        <f t="shared" si="140"/>
        <v>5.1711411510283822</v>
      </c>
      <c r="T246" s="3">
        <f t="shared" si="141"/>
        <v>1.1000000000000121E-2</v>
      </c>
      <c r="U246" s="3">
        <f t="shared" si="142"/>
        <v>1.0784756719103181</v>
      </c>
      <c r="V246" s="3">
        <f t="shared" si="143"/>
        <v>5.4569685190848885E-2</v>
      </c>
      <c r="W246" s="3">
        <f t="shared" si="144"/>
        <v>0.38706300000000859</v>
      </c>
      <c r="X246" s="3">
        <f t="shared" si="145"/>
        <v>334.71794071519759</v>
      </c>
      <c r="Y246" s="4"/>
      <c r="Z246" s="11">
        <v>1.4830000000000001</v>
      </c>
      <c r="AA246" s="10">
        <f t="shared" si="146"/>
        <v>148300</v>
      </c>
      <c r="AB246" s="10">
        <f t="shared" si="147"/>
        <v>5.1711411510283822</v>
      </c>
      <c r="AC246" s="10">
        <f t="shared" si="148"/>
        <v>1.9000000000000128E-2</v>
      </c>
      <c r="AD246" s="10">
        <f t="shared" si="149"/>
        <v>2.0595006931674438</v>
      </c>
      <c r="AE246" s="10">
        <f t="shared" si="150"/>
        <v>5.4569685190848885E-2</v>
      </c>
      <c r="AF246" s="10">
        <f t="shared" si="151"/>
        <v>0.38706300000000859</v>
      </c>
      <c r="AG246" s="10">
        <f t="shared" si="152"/>
        <v>334.71794071519759</v>
      </c>
      <c r="AH246" s="4"/>
      <c r="AI246" s="12">
        <v>1.637</v>
      </c>
      <c r="AJ246" s="6">
        <f t="shared" si="153"/>
        <v>163700</v>
      </c>
      <c r="AK246" s="6">
        <f t="shared" si="154"/>
        <v>5.2140486794119418</v>
      </c>
      <c r="AL246" s="6">
        <f t="shared" si="155"/>
        <v>2.8000000000000025E-2</v>
      </c>
      <c r="AM246" s="6">
        <f t="shared" si="156"/>
        <v>1.4634182145011541</v>
      </c>
      <c r="AN246" s="6">
        <f t="shared" si="157"/>
        <v>5.4569685190848885E-2</v>
      </c>
      <c r="AO246" s="6">
        <f t="shared" si="158"/>
        <v>0.42725700000000949</v>
      </c>
      <c r="AP246" s="6">
        <f t="shared" si="159"/>
        <v>369.47624339229833</v>
      </c>
      <c r="AQ246" s="4"/>
      <c r="AR246" s="13">
        <v>1.7470000000000001</v>
      </c>
      <c r="AS246" s="7">
        <f t="shared" si="160"/>
        <v>174700</v>
      </c>
      <c r="AT246" s="7">
        <f t="shared" si="161"/>
        <v>5.2422929049829312</v>
      </c>
      <c r="AU246" s="7">
        <f t="shared" si="162"/>
        <v>2.0000000000000018E-2</v>
      </c>
      <c r="AV246" s="7">
        <f t="shared" si="163"/>
        <v>0.45881233056146375</v>
      </c>
      <c r="AW246" s="7">
        <f t="shared" si="164"/>
        <v>5.4569685190848885E-2</v>
      </c>
      <c r="AX246" s="7">
        <f t="shared" si="165"/>
        <v>0.45596700000001011</v>
      </c>
      <c r="AY246" s="7">
        <f t="shared" si="166"/>
        <v>394.30360244737034</v>
      </c>
      <c r="AZ246" s="4"/>
      <c r="BA246" s="15">
        <v>1.663</v>
      </c>
      <c r="BB246" s="14">
        <f t="shared" si="167"/>
        <v>166300</v>
      </c>
      <c r="BC246" s="14">
        <f t="shared" si="168"/>
        <v>5.2208922492195189</v>
      </c>
      <c r="BD246" s="14">
        <f t="shared" si="169"/>
        <v>-1.6000000000000014E-2</v>
      </c>
      <c r="BE246" s="14">
        <f t="shared" si="170"/>
        <v>1.5997815389323777</v>
      </c>
      <c r="BF246" s="14">
        <f t="shared" si="171"/>
        <v>5.4569685190848885E-2</v>
      </c>
      <c r="BG246" s="14">
        <f t="shared" si="172"/>
        <v>0.43404300000000967</v>
      </c>
      <c r="BH246" s="14">
        <f t="shared" si="173"/>
        <v>375.34452825986085</v>
      </c>
    </row>
    <row r="247" spans="1:60" x14ac:dyDescent="0.3">
      <c r="A247" s="1">
        <v>-117</v>
      </c>
      <c r="B247" s="1">
        <v>353.3</v>
      </c>
      <c r="C247" s="1">
        <f t="shared" si="174"/>
        <v>3.5330000000000002E-4</v>
      </c>
      <c r="D247" s="1">
        <f t="shared" si="175"/>
        <v>-3.4518563625651546</v>
      </c>
      <c r="E247" s="1">
        <f t="shared" si="178"/>
        <v>-2.6499999999999289E-6</v>
      </c>
      <c r="F247" s="4"/>
      <c r="G247" s="4"/>
      <c r="H247" s="2">
        <v>1.258</v>
      </c>
      <c r="I247" s="2">
        <f t="shared" si="176"/>
        <v>125800</v>
      </c>
      <c r="J247" s="2">
        <f t="shared" si="177"/>
        <v>5.0996806411092503</v>
      </c>
      <c r="K247" s="2">
        <f t="shared" si="179"/>
        <v>1.4000000000000012E-2</v>
      </c>
      <c r="L247" s="2">
        <f t="shared" si="135"/>
        <v>1.3451201825918035</v>
      </c>
      <c r="M247" s="2">
        <f t="shared" si="136"/>
        <v>5.3892686832114914E-2</v>
      </c>
      <c r="N247" s="2">
        <f t="shared" si="137"/>
        <v>0.33336999999999106</v>
      </c>
      <c r="O247" s="2">
        <f t="shared" si="138"/>
        <v>281.82085048536993</v>
      </c>
      <c r="P247" s="4"/>
      <c r="Q247" s="9">
        <v>1.4950000000000001</v>
      </c>
      <c r="R247" s="3">
        <f t="shared" si="139"/>
        <v>149500</v>
      </c>
      <c r="S247" s="3">
        <f t="shared" si="140"/>
        <v>5.1746411926604488</v>
      </c>
      <c r="T247" s="3">
        <f t="shared" si="141"/>
        <v>1.2000000000000011E-2</v>
      </c>
      <c r="U247" s="3">
        <f t="shared" si="142"/>
        <v>1.3062103801647702</v>
      </c>
      <c r="V247" s="3">
        <f t="shared" si="143"/>
        <v>5.3892686832114914E-2</v>
      </c>
      <c r="W247" s="3">
        <f t="shared" si="144"/>
        <v>0.39617499999998934</v>
      </c>
      <c r="X247" s="3">
        <f t="shared" si="145"/>
        <v>334.91428575169164</v>
      </c>
      <c r="Y247" s="4"/>
      <c r="Z247" s="11">
        <v>1.506</v>
      </c>
      <c r="AA247" s="10">
        <f t="shared" si="146"/>
        <v>150600</v>
      </c>
      <c r="AB247" s="10">
        <f t="shared" si="147"/>
        <v>5.1778249718646814</v>
      </c>
      <c r="AC247" s="10">
        <f t="shared" si="148"/>
        <v>2.2999999999999909E-2</v>
      </c>
      <c r="AD247" s="10">
        <f t="shared" si="149"/>
        <v>0.95218030800581144</v>
      </c>
      <c r="AE247" s="10">
        <f t="shared" si="150"/>
        <v>5.3892686832114914E-2</v>
      </c>
      <c r="AF247" s="10">
        <f t="shared" si="151"/>
        <v>0.39908999999998929</v>
      </c>
      <c r="AG247" s="10">
        <f t="shared" si="152"/>
        <v>337.3785380214365</v>
      </c>
      <c r="AH247" s="4"/>
      <c r="AI247" s="12">
        <v>1.655</v>
      </c>
      <c r="AJ247" s="6">
        <f t="shared" si="153"/>
        <v>165500</v>
      </c>
      <c r="AK247" s="6">
        <f t="shared" si="154"/>
        <v>5.2187979981117376</v>
      </c>
      <c r="AL247" s="6">
        <f t="shared" si="155"/>
        <v>1.8000000000000016E-2</v>
      </c>
      <c r="AM247" s="6">
        <f t="shared" si="156"/>
        <v>0.63092420290830753</v>
      </c>
      <c r="AN247" s="6">
        <f t="shared" si="157"/>
        <v>5.3892686832114914E-2</v>
      </c>
      <c r="AO247" s="6">
        <f t="shared" si="158"/>
        <v>0.43857499999998822</v>
      </c>
      <c r="AP247" s="6">
        <f t="shared" si="159"/>
        <v>370.75795512979909</v>
      </c>
      <c r="AQ247" s="4"/>
      <c r="AR247" s="13">
        <v>1.7529999999999999</v>
      </c>
      <c r="AS247" s="7">
        <f t="shared" si="160"/>
        <v>175300</v>
      </c>
      <c r="AT247" s="7">
        <f t="shared" si="161"/>
        <v>5.2437819160937948</v>
      </c>
      <c r="AU247" s="7">
        <f t="shared" si="162"/>
        <v>5.9999999999997833E-3</v>
      </c>
      <c r="AV247" s="7">
        <f t="shared" si="163"/>
        <v>0</v>
      </c>
      <c r="AW247" s="7">
        <f t="shared" si="164"/>
        <v>5.3892686832114914E-2</v>
      </c>
      <c r="AX247" s="7">
        <f t="shared" si="165"/>
        <v>0.46454499999998755</v>
      </c>
      <c r="AY247" s="7">
        <f t="shared" si="166"/>
        <v>392.71220262388994</v>
      </c>
      <c r="AZ247" s="4"/>
      <c r="BA247" s="15">
        <v>1.6830000000000001</v>
      </c>
      <c r="BB247" s="14">
        <f t="shared" si="167"/>
        <v>168300</v>
      </c>
      <c r="BC247" s="14">
        <f t="shared" si="168"/>
        <v>5.2260841159758238</v>
      </c>
      <c r="BD247" s="14">
        <f t="shared" si="169"/>
        <v>2.0000000000000018E-2</v>
      </c>
      <c r="BE247" s="14">
        <f t="shared" si="170"/>
        <v>2.5406167801072663</v>
      </c>
      <c r="BF247" s="14">
        <f t="shared" si="171"/>
        <v>5.3892686832114914E-2</v>
      </c>
      <c r="BG247" s="14">
        <f t="shared" si="172"/>
        <v>0.44599499999998804</v>
      </c>
      <c r="BH247" s="14">
        <f t="shared" si="173"/>
        <v>377.03059727096792</v>
      </c>
    </row>
    <row r="248" spans="1:60" x14ac:dyDescent="0.3">
      <c r="A248" s="1">
        <v>-116</v>
      </c>
      <c r="B248" s="1">
        <v>350.61</v>
      </c>
      <c r="C248" s="1">
        <f t="shared" si="174"/>
        <v>3.5061000000000001E-4</v>
      </c>
      <c r="D248" s="1">
        <f t="shared" si="175"/>
        <v>-3.4551757012402722</v>
      </c>
      <c r="E248" s="1">
        <f t="shared" si="178"/>
        <v>-2.6900000000000166E-6</v>
      </c>
      <c r="F248" s="4"/>
      <c r="G248" s="4"/>
      <c r="H248" s="2">
        <v>1.2709999999999999</v>
      </c>
      <c r="I248" s="2">
        <f t="shared" si="176"/>
        <v>127099.99999999999</v>
      </c>
      <c r="J248" s="2">
        <f t="shared" si="177"/>
        <v>5.1041455505540085</v>
      </c>
      <c r="K248" s="2">
        <f t="shared" si="179"/>
        <v>1.2999999999999901E-2</v>
      </c>
      <c r="L248" s="2">
        <f t="shared" si="135"/>
        <v>1.3066266349831137</v>
      </c>
      <c r="M248" s="2">
        <f t="shared" si="136"/>
        <v>5.3211654912875384E-2</v>
      </c>
      <c r="N248" s="2">
        <f t="shared" si="137"/>
        <v>0.34189900000000206</v>
      </c>
      <c r="O248" s="2">
        <f t="shared" si="138"/>
        <v>282.56521154395421</v>
      </c>
      <c r="P248" s="4"/>
      <c r="Q248" s="9">
        <v>1.51</v>
      </c>
      <c r="R248" s="3">
        <f t="shared" si="139"/>
        <v>151000</v>
      </c>
      <c r="S248" s="3">
        <f t="shared" si="140"/>
        <v>5.1789769472931697</v>
      </c>
      <c r="T248" s="3">
        <f t="shared" si="141"/>
        <v>1.4999999999999902E-2</v>
      </c>
      <c r="U248" s="3">
        <f t="shared" si="142"/>
        <v>1.3533731227830357</v>
      </c>
      <c r="V248" s="3">
        <f t="shared" si="143"/>
        <v>5.3211654912875384E-2</v>
      </c>
      <c r="W248" s="3">
        <f t="shared" si="144"/>
        <v>0.40619000000000249</v>
      </c>
      <c r="X248" s="3">
        <f t="shared" si="145"/>
        <v>335.69903181067735</v>
      </c>
      <c r="Y248" s="4"/>
      <c r="Z248" s="11">
        <v>1.5169999999999999</v>
      </c>
      <c r="AA248" s="10">
        <f t="shared" si="146"/>
        <v>151700</v>
      </c>
      <c r="AB248" s="10">
        <f t="shared" si="147"/>
        <v>5.1809855807867304</v>
      </c>
      <c r="AC248" s="10">
        <f t="shared" si="148"/>
        <v>1.0999999999999899E-2</v>
      </c>
      <c r="AD248" s="10">
        <f t="shared" si="149"/>
        <v>1.5981874456492287</v>
      </c>
      <c r="AE248" s="10">
        <f t="shared" si="150"/>
        <v>5.3211654912875384E-2</v>
      </c>
      <c r="AF248" s="10">
        <f t="shared" si="151"/>
        <v>0.40807300000000252</v>
      </c>
      <c r="AG248" s="10">
        <f t="shared" si="152"/>
        <v>337.25525248794537</v>
      </c>
      <c r="AH248" s="4"/>
      <c r="AI248" s="12">
        <v>1.663</v>
      </c>
      <c r="AJ248" s="6">
        <f t="shared" si="153"/>
        <v>166300</v>
      </c>
      <c r="AK248" s="6">
        <f t="shared" si="154"/>
        <v>5.2208922492195189</v>
      </c>
      <c r="AL248" s="6">
        <f t="shared" si="155"/>
        <v>8.0000000000000071E-3</v>
      </c>
      <c r="AM248" s="6">
        <f t="shared" si="156"/>
        <v>-0.30921167570146091</v>
      </c>
      <c r="AN248" s="6">
        <f t="shared" si="157"/>
        <v>5.3211654912875384E-2</v>
      </c>
      <c r="AO248" s="6">
        <f t="shared" si="158"/>
        <v>0.44734700000000277</v>
      </c>
      <c r="AP248" s="6">
        <f t="shared" si="159"/>
        <v>369.71356947096456</v>
      </c>
      <c r="AQ248" s="4"/>
      <c r="AR248" s="13">
        <v>1.7529999999999999</v>
      </c>
      <c r="AS248" s="7">
        <f t="shared" si="160"/>
        <v>175300</v>
      </c>
      <c r="AT248" s="7">
        <f t="shared" si="161"/>
        <v>5.2437819160937948</v>
      </c>
      <c r="AU248" s="7">
        <f t="shared" si="162"/>
        <v>0</v>
      </c>
      <c r="AV248" s="7">
        <f t="shared" si="163"/>
        <v>1.3841845478409438</v>
      </c>
      <c r="AW248" s="7">
        <f t="shared" si="164"/>
        <v>5.3211654912875384E-2</v>
      </c>
      <c r="AX248" s="7">
        <f t="shared" si="165"/>
        <v>0.47155700000000289</v>
      </c>
      <c r="AY248" s="7">
        <f t="shared" si="166"/>
        <v>389.72212103583934</v>
      </c>
      <c r="AZ248" s="4"/>
      <c r="BA248" s="15">
        <v>1.716</v>
      </c>
      <c r="BB248" s="14">
        <f t="shared" si="167"/>
        <v>171600</v>
      </c>
      <c r="BC248" s="14">
        <f t="shared" si="168"/>
        <v>5.2345172835126865</v>
      </c>
      <c r="BD248" s="14">
        <f t="shared" si="169"/>
        <v>3.2999999999999918E-2</v>
      </c>
      <c r="BE248" s="14">
        <f t="shared" si="170"/>
        <v>1.5617926766930403</v>
      </c>
      <c r="BF248" s="14">
        <f t="shared" si="171"/>
        <v>5.3211654912875384E-2</v>
      </c>
      <c r="BG248" s="14">
        <f t="shared" si="172"/>
        <v>0.46160400000000285</v>
      </c>
      <c r="BH248" s="14">
        <f t="shared" si="173"/>
        <v>381.49638317027973</v>
      </c>
    </row>
    <row r="249" spans="1:60" x14ac:dyDescent="0.3">
      <c r="A249" s="1">
        <v>-115</v>
      </c>
      <c r="B249" s="1">
        <v>347.89</v>
      </c>
      <c r="C249" s="1">
        <f t="shared" si="174"/>
        <v>3.4788999999999995E-4</v>
      </c>
      <c r="D249" s="1">
        <f t="shared" si="175"/>
        <v>-3.4585580547454748</v>
      </c>
      <c r="E249" s="1">
        <f t="shared" si="178"/>
        <v>-2.7200000000000553E-6</v>
      </c>
      <c r="F249" s="4"/>
      <c r="G249" s="4"/>
      <c r="H249" s="2">
        <v>1.284</v>
      </c>
      <c r="I249" s="2">
        <f t="shared" si="176"/>
        <v>128400</v>
      </c>
      <c r="J249" s="2">
        <f t="shared" si="177"/>
        <v>5.1085650237328348</v>
      </c>
      <c r="K249" s="2">
        <f t="shared" si="179"/>
        <v>1.3000000000000123E-2</v>
      </c>
      <c r="L249" s="2">
        <f t="shared" si="135"/>
        <v>1.3565427148363727</v>
      </c>
      <c r="M249" s="2">
        <f t="shared" si="136"/>
        <v>5.2526795352476785E-2</v>
      </c>
      <c r="N249" s="2">
        <f t="shared" si="137"/>
        <v>0.34924800000000711</v>
      </c>
      <c r="O249" s="2">
        <f t="shared" si="138"/>
        <v>283.24079952758899</v>
      </c>
      <c r="P249" s="4"/>
      <c r="Q249" s="9">
        <v>1.526</v>
      </c>
      <c r="R249" s="3">
        <f t="shared" si="139"/>
        <v>152600</v>
      </c>
      <c r="S249" s="3">
        <f t="shared" si="140"/>
        <v>5.183554533618862</v>
      </c>
      <c r="T249" s="3">
        <f t="shared" si="141"/>
        <v>1.6000000000000014E-2</v>
      </c>
      <c r="U249" s="3">
        <f t="shared" si="142"/>
        <v>1.3047460303494036</v>
      </c>
      <c r="V249" s="3">
        <f t="shared" si="143"/>
        <v>5.2526795352476785E-2</v>
      </c>
      <c r="W249" s="3">
        <f t="shared" si="144"/>
        <v>0.41507200000000843</v>
      </c>
      <c r="X249" s="3">
        <f t="shared" si="145"/>
        <v>336.6241900927576</v>
      </c>
      <c r="Y249" s="4"/>
      <c r="Z249" s="11">
        <v>1.536</v>
      </c>
      <c r="AA249" s="10">
        <f t="shared" si="146"/>
        <v>153600</v>
      </c>
      <c r="AB249" s="10">
        <f t="shared" si="147"/>
        <v>5.186391215695493</v>
      </c>
      <c r="AC249" s="10">
        <f t="shared" si="148"/>
        <v>1.9000000000000128E-2</v>
      </c>
      <c r="AD249" s="10">
        <f t="shared" si="149"/>
        <v>1.4573919208459039</v>
      </c>
      <c r="AE249" s="10">
        <f t="shared" si="150"/>
        <v>5.2526795352476785E-2</v>
      </c>
      <c r="AF249" s="10">
        <f t="shared" si="151"/>
        <v>0.41779200000000849</v>
      </c>
      <c r="AG249" s="10">
        <f t="shared" si="152"/>
        <v>338.83011532272326</v>
      </c>
      <c r="AH249" s="4"/>
      <c r="AI249" s="12">
        <v>1.659</v>
      </c>
      <c r="AJ249" s="6">
        <f t="shared" si="153"/>
        <v>165900</v>
      </c>
      <c r="AK249" s="6">
        <f t="shared" si="154"/>
        <v>5.2198463860243605</v>
      </c>
      <c r="AL249" s="6">
        <f t="shared" si="155"/>
        <v>-4.0000000000000036E-3</v>
      </c>
      <c r="AM249" s="6">
        <f t="shared" si="156"/>
        <v>0.67678104624714908</v>
      </c>
      <c r="AN249" s="6">
        <f t="shared" si="157"/>
        <v>5.2526795352476785E-2</v>
      </c>
      <c r="AO249" s="6">
        <f t="shared" si="158"/>
        <v>0.4512480000000092</v>
      </c>
      <c r="AP249" s="6">
        <f t="shared" si="159"/>
        <v>365.96299565130067</v>
      </c>
      <c r="AQ249" s="4"/>
      <c r="AR249" s="13">
        <v>1.772</v>
      </c>
      <c r="AS249" s="7">
        <f t="shared" si="160"/>
        <v>177200</v>
      </c>
      <c r="AT249" s="7">
        <f t="shared" si="161"/>
        <v>5.248463717551032</v>
      </c>
      <c r="AU249" s="7">
        <f t="shared" si="162"/>
        <v>1.9000000000000128E-2</v>
      </c>
      <c r="AV249" s="7">
        <f t="shared" si="163"/>
        <v>1.1943666454392619</v>
      </c>
      <c r="AW249" s="7">
        <f t="shared" si="164"/>
        <v>5.2526795352476785E-2</v>
      </c>
      <c r="AX249" s="7">
        <f t="shared" si="165"/>
        <v>0.48198400000000979</v>
      </c>
      <c r="AY249" s="7">
        <f t="shared" si="166"/>
        <v>390.88995074991249</v>
      </c>
      <c r="AZ249" s="4"/>
      <c r="BA249" s="15">
        <v>1.7370000000000001</v>
      </c>
      <c r="BB249" s="14">
        <f t="shared" si="167"/>
        <v>173700</v>
      </c>
      <c r="BC249" s="14">
        <f t="shared" si="168"/>
        <v>5.2397998184470991</v>
      </c>
      <c r="BD249" s="14">
        <f t="shared" si="169"/>
        <v>2.100000000000013E-2</v>
      </c>
      <c r="BE249" s="14">
        <f t="shared" si="170"/>
        <v>2.8479634570180714</v>
      </c>
      <c r="BF249" s="14">
        <f t="shared" si="171"/>
        <v>5.2526795352476785E-2</v>
      </c>
      <c r="BG249" s="14">
        <f t="shared" si="172"/>
        <v>0.4724640000000096</v>
      </c>
      <c r="BH249" s="14">
        <f t="shared" si="173"/>
        <v>383.16921244503271</v>
      </c>
    </row>
    <row r="250" spans="1:60" x14ac:dyDescent="0.3">
      <c r="A250" s="1">
        <v>-114</v>
      </c>
      <c r="B250" s="1">
        <v>345.12</v>
      </c>
      <c r="C250" s="1">
        <f t="shared" si="174"/>
        <v>3.4511999999999998E-4</v>
      </c>
      <c r="D250" s="1">
        <f t="shared" si="175"/>
        <v>-3.4620298722415304</v>
      </c>
      <c r="E250" s="1">
        <f t="shared" si="178"/>
        <v>-2.7699999999999752E-6</v>
      </c>
      <c r="F250" s="4"/>
      <c r="G250" s="4"/>
      <c r="H250" s="2">
        <v>1.298</v>
      </c>
      <c r="I250" s="2">
        <f t="shared" si="176"/>
        <v>129800</v>
      </c>
      <c r="J250" s="2">
        <f t="shared" si="177"/>
        <v>5.1132746924643504</v>
      </c>
      <c r="K250" s="2">
        <f t="shared" si="179"/>
        <v>1.4000000000000012E-2</v>
      </c>
      <c r="L250" s="2">
        <f t="shared" si="135"/>
        <v>1.3169402137942736</v>
      </c>
      <c r="M250" s="2">
        <f t="shared" si="136"/>
        <v>5.1838315279795072E-2</v>
      </c>
      <c r="N250" s="2">
        <f t="shared" si="137"/>
        <v>0.35954599999999676</v>
      </c>
      <c r="O250" s="2">
        <f t="shared" si="138"/>
        <v>284.04926044000558</v>
      </c>
      <c r="P250" s="4"/>
      <c r="Q250" s="9">
        <v>1.542</v>
      </c>
      <c r="R250" s="3">
        <f t="shared" si="139"/>
        <v>154200</v>
      </c>
      <c r="S250" s="3">
        <f t="shared" si="140"/>
        <v>5.188084373714938</v>
      </c>
      <c r="T250" s="3">
        <f t="shared" si="141"/>
        <v>1.6000000000000014E-2</v>
      </c>
      <c r="U250" s="3">
        <f t="shared" si="142"/>
        <v>1.4246558045993556</v>
      </c>
      <c r="V250" s="3">
        <f t="shared" si="143"/>
        <v>5.1838315279795072E-2</v>
      </c>
      <c r="W250" s="3">
        <f t="shared" si="144"/>
        <v>0.42713399999999618</v>
      </c>
      <c r="X250" s="3">
        <f t="shared" si="145"/>
        <v>337.44526933627787</v>
      </c>
      <c r="Y250" s="4"/>
      <c r="Z250" s="11">
        <v>1.554</v>
      </c>
      <c r="AA250" s="10">
        <f t="shared" si="146"/>
        <v>155400</v>
      </c>
      <c r="AB250" s="10">
        <f t="shared" si="147"/>
        <v>5.1914510144648958</v>
      </c>
      <c r="AC250" s="10">
        <f t="shared" si="148"/>
        <v>1.8000000000000016E-2</v>
      </c>
      <c r="AD250" s="10">
        <f t="shared" si="149"/>
        <v>1.4917822320602969</v>
      </c>
      <c r="AE250" s="10">
        <f t="shared" si="150"/>
        <v>5.1838315279795072E-2</v>
      </c>
      <c r="AF250" s="10">
        <f t="shared" si="151"/>
        <v>0.43045799999999612</v>
      </c>
      <c r="AG250" s="10">
        <f t="shared" si="152"/>
        <v>340.07130256068467</v>
      </c>
      <c r="AH250" s="4"/>
      <c r="AI250" s="12">
        <v>1.6679999999999999</v>
      </c>
      <c r="AJ250" s="6">
        <f t="shared" si="153"/>
        <v>166800</v>
      </c>
      <c r="AK250" s="6">
        <f t="shared" si="154"/>
        <v>5.2221960463017201</v>
      </c>
      <c r="AL250" s="6">
        <f t="shared" si="155"/>
        <v>8.999999999999897E-3</v>
      </c>
      <c r="AM250" s="6">
        <f t="shared" si="156"/>
        <v>0.80688734139621898</v>
      </c>
      <c r="AN250" s="6">
        <f t="shared" si="157"/>
        <v>5.1838315279795072E-2</v>
      </c>
      <c r="AO250" s="6">
        <f t="shared" si="158"/>
        <v>0.46203599999999584</v>
      </c>
      <c r="AP250" s="6">
        <f t="shared" si="159"/>
        <v>365.01861819254958</v>
      </c>
      <c r="AQ250" s="4"/>
      <c r="AR250" s="13">
        <v>1.7889999999999999</v>
      </c>
      <c r="AS250" s="7">
        <f t="shared" si="160"/>
        <v>178900</v>
      </c>
      <c r="AT250" s="7">
        <f t="shared" si="161"/>
        <v>5.2526103405673732</v>
      </c>
      <c r="AU250" s="7">
        <f t="shared" si="162"/>
        <v>1.6999999999999904E-2</v>
      </c>
      <c r="AV250" s="7">
        <f t="shared" si="163"/>
        <v>2.4456994364329567</v>
      </c>
      <c r="AW250" s="7">
        <f t="shared" si="164"/>
        <v>5.1838315279795072E-2</v>
      </c>
      <c r="AX250" s="7">
        <f t="shared" si="165"/>
        <v>0.49555299999999558</v>
      </c>
      <c r="AY250" s="7">
        <f t="shared" si="166"/>
        <v>391.49778653865178</v>
      </c>
      <c r="AZ250" s="4"/>
      <c r="BA250" s="15">
        <v>1.7769999999999999</v>
      </c>
      <c r="BB250" s="14">
        <f t="shared" si="167"/>
        <v>177700</v>
      </c>
      <c r="BC250" s="14">
        <f t="shared" si="168"/>
        <v>5.2496874278053012</v>
      </c>
      <c r="BD250" s="14">
        <f t="shared" si="169"/>
        <v>3.9999999999999813E-2</v>
      </c>
      <c r="BE250" s="14">
        <f t="shared" si="170"/>
        <v>1.6468414323616238</v>
      </c>
      <c r="BF250" s="14">
        <f t="shared" si="171"/>
        <v>5.1838315279795072E-2</v>
      </c>
      <c r="BG250" s="14">
        <f t="shared" si="172"/>
        <v>0.49222899999999559</v>
      </c>
      <c r="BH250" s="14">
        <f t="shared" si="173"/>
        <v>388.87175331424493</v>
      </c>
    </row>
    <row r="251" spans="1:60" x14ac:dyDescent="0.3">
      <c r="A251" s="1">
        <v>-113</v>
      </c>
      <c r="B251" s="1">
        <v>342.32</v>
      </c>
      <c r="C251" s="1">
        <f t="shared" si="174"/>
        <v>3.4231999999999996E-4</v>
      </c>
      <c r="D251" s="1">
        <f t="shared" si="175"/>
        <v>-3.4655677265241236</v>
      </c>
      <c r="E251" s="1">
        <f t="shared" si="178"/>
        <v>-2.8000000000000138E-6</v>
      </c>
      <c r="F251" s="4"/>
      <c r="G251" s="4"/>
      <c r="H251" s="2">
        <v>1.3120000000000001</v>
      </c>
      <c r="I251" s="2">
        <f t="shared" si="176"/>
        <v>131200</v>
      </c>
      <c r="J251" s="2">
        <f t="shared" si="177"/>
        <v>5.1179338350396417</v>
      </c>
      <c r="K251" s="2">
        <f t="shared" si="179"/>
        <v>1.4000000000000012E-2</v>
      </c>
      <c r="L251" s="2">
        <f t="shared" si="135"/>
        <v>1.3694020792454065</v>
      </c>
      <c r="M251" s="2">
        <f t="shared" si="136"/>
        <v>5.1146422971716288E-2</v>
      </c>
      <c r="N251" s="2">
        <f t="shared" si="137"/>
        <v>0.3673600000000018</v>
      </c>
      <c r="O251" s="2">
        <f t="shared" si="138"/>
        <v>284.78358390153613</v>
      </c>
      <c r="P251" s="4"/>
      <c r="Q251" s="9">
        <v>1.56</v>
      </c>
      <c r="R251" s="3">
        <f t="shared" si="139"/>
        <v>156000</v>
      </c>
      <c r="S251" s="3">
        <f t="shared" si="140"/>
        <v>5.1931245983544612</v>
      </c>
      <c r="T251" s="3">
        <f t="shared" si="141"/>
        <v>1.8000000000000016E-2</v>
      </c>
      <c r="U251" s="3">
        <f t="shared" si="142"/>
        <v>1.2291988183381704</v>
      </c>
      <c r="V251" s="3">
        <f t="shared" si="143"/>
        <v>5.1146422971716288E-2</v>
      </c>
      <c r="W251" s="3">
        <f t="shared" si="144"/>
        <v>0.43680000000000219</v>
      </c>
      <c r="X251" s="3">
        <f t="shared" si="145"/>
        <v>338.61462719999724</v>
      </c>
      <c r="Y251" s="4"/>
      <c r="Z251" s="11">
        <v>1.573</v>
      </c>
      <c r="AA251" s="10">
        <f t="shared" si="146"/>
        <v>157300</v>
      </c>
      <c r="AB251" s="10">
        <f t="shared" si="147"/>
        <v>5.1967287226232868</v>
      </c>
      <c r="AC251" s="10">
        <f t="shared" si="148"/>
        <v>1.8999999999999906E-2</v>
      </c>
      <c r="AD251" s="10">
        <f t="shared" si="149"/>
        <v>2.0501168332692878</v>
      </c>
      <c r="AE251" s="10">
        <f t="shared" si="150"/>
        <v>5.1146422971716288E-2</v>
      </c>
      <c r="AF251" s="10">
        <f t="shared" si="151"/>
        <v>0.44044000000000216</v>
      </c>
      <c r="AG251" s="10">
        <f t="shared" si="152"/>
        <v>341.4364157599972</v>
      </c>
      <c r="AH251" s="4"/>
      <c r="AI251" s="12">
        <v>1.679</v>
      </c>
      <c r="AJ251" s="6">
        <f t="shared" si="153"/>
        <v>167900</v>
      </c>
      <c r="AK251" s="6">
        <f t="shared" si="154"/>
        <v>5.225050696138049</v>
      </c>
      <c r="AL251" s="6">
        <f t="shared" si="155"/>
        <v>1.1000000000000121E-2</v>
      </c>
      <c r="AM251" s="6">
        <f t="shared" si="156"/>
        <v>1.2845429193747391</v>
      </c>
      <c r="AN251" s="6">
        <f t="shared" si="157"/>
        <v>5.1146422971716288E-2</v>
      </c>
      <c r="AO251" s="6">
        <f t="shared" si="158"/>
        <v>0.47012000000000231</v>
      </c>
      <c r="AP251" s="6">
        <f t="shared" si="159"/>
        <v>364.44484555692014</v>
      </c>
      <c r="AQ251" s="4"/>
      <c r="AR251" s="13">
        <v>1.825</v>
      </c>
      <c r="AS251" s="7">
        <f t="shared" si="160"/>
        <v>182500</v>
      </c>
      <c r="AT251" s="7">
        <f t="shared" si="161"/>
        <v>5.2612628687924934</v>
      </c>
      <c r="AU251" s="7">
        <f t="shared" si="162"/>
        <v>3.6000000000000032E-2</v>
      </c>
      <c r="AV251" s="7">
        <f t="shared" si="163"/>
        <v>3.3843083951302391</v>
      </c>
      <c r="AW251" s="7">
        <f t="shared" si="164"/>
        <v>5.1146422971716288E-2</v>
      </c>
      <c r="AX251" s="7">
        <f t="shared" si="165"/>
        <v>0.51100000000000256</v>
      </c>
      <c r="AY251" s="7">
        <f t="shared" si="166"/>
        <v>396.13570169230445</v>
      </c>
      <c r="AZ251" s="4"/>
      <c r="BA251" s="15">
        <v>1.8009999999999999</v>
      </c>
      <c r="BB251" s="14">
        <f t="shared" si="167"/>
        <v>180100</v>
      </c>
      <c r="BC251" s="14">
        <f t="shared" si="168"/>
        <v>5.2555137128195337</v>
      </c>
      <c r="BD251" s="14">
        <f t="shared" si="169"/>
        <v>2.4000000000000021E-2</v>
      </c>
      <c r="BE251" s="14">
        <f t="shared" si="170"/>
        <v>0.93277354644754684</v>
      </c>
      <c r="BF251" s="14">
        <f t="shared" si="171"/>
        <v>5.1146422971716288E-2</v>
      </c>
      <c r="BG251" s="14">
        <f t="shared" si="172"/>
        <v>0.5042800000000025</v>
      </c>
      <c r="BH251" s="14">
        <f t="shared" si="173"/>
        <v>390.92624588922757</v>
      </c>
    </row>
    <row r="252" spans="1:60" x14ac:dyDescent="0.3">
      <c r="A252" s="1">
        <v>-112</v>
      </c>
      <c r="B252" s="1">
        <v>339.49</v>
      </c>
      <c r="C252" s="1">
        <f t="shared" si="174"/>
        <v>3.3949000000000002E-4</v>
      </c>
      <c r="D252" s="1">
        <f t="shared" si="175"/>
        <v>-3.4691730137510235</v>
      </c>
      <c r="E252" s="1">
        <f t="shared" si="178"/>
        <v>-2.8299999999999441E-6</v>
      </c>
      <c r="F252" s="4"/>
      <c r="G252" s="4"/>
      <c r="H252" s="2">
        <v>1.327</v>
      </c>
      <c r="I252" s="2">
        <f t="shared" si="176"/>
        <v>132700</v>
      </c>
      <c r="J252" s="2">
        <f t="shared" si="177"/>
        <v>5.1228709228644354</v>
      </c>
      <c r="K252" s="2">
        <f t="shared" si="179"/>
        <v>1.4999999999999902E-2</v>
      </c>
      <c r="L252" s="2">
        <f t="shared" si="135"/>
        <v>1.1442992085987909</v>
      </c>
      <c r="M252" s="2">
        <f t="shared" si="136"/>
        <v>5.0451327791216527E-2</v>
      </c>
      <c r="N252" s="2">
        <f t="shared" si="137"/>
        <v>0.37554099999999258</v>
      </c>
      <c r="O252" s="2">
        <f t="shared" si="138"/>
        <v>285.65823715485254</v>
      </c>
      <c r="P252" s="4"/>
      <c r="Q252" s="9">
        <v>1.5760000000000001</v>
      </c>
      <c r="R252" s="3">
        <f t="shared" si="139"/>
        <v>157600</v>
      </c>
      <c r="S252" s="3">
        <f t="shared" si="140"/>
        <v>5.1975562131535362</v>
      </c>
      <c r="T252" s="3">
        <f t="shared" si="141"/>
        <v>1.6000000000000014E-2</v>
      </c>
      <c r="U252" s="3">
        <f t="shared" si="142"/>
        <v>1.1856440433161561</v>
      </c>
      <c r="V252" s="3">
        <f t="shared" si="143"/>
        <v>5.0451327791216527E-2</v>
      </c>
      <c r="W252" s="3">
        <f t="shared" si="144"/>
        <v>0.44600799999999119</v>
      </c>
      <c r="X252" s="3">
        <f t="shared" si="145"/>
        <v>339.25951903243981</v>
      </c>
      <c r="Y252" s="4"/>
      <c r="Z252" s="11">
        <v>1.6</v>
      </c>
      <c r="AA252" s="10">
        <f t="shared" si="146"/>
        <v>160000</v>
      </c>
      <c r="AB252" s="10">
        <f t="shared" si="147"/>
        <v>5.204119982655925</v>
      </c>
      <c r="AC252" s="10">
        <f t="shared" si="148"/>
        <v>2.7000000000000135E-2</v>
      </c>
      <c r="AD252" s="10">
        <f t="shared" si="149"/>
        <v>1.6752928086405083</v>
      </c>
      <c r="AE252" s="10">
        <f t="shared" si="150"/>
        <v>5.0451327791216527E-2</v>
      </c>
      <c r="AF252" s="10">
        <f t="shared" si="151"/>
        <v>0.45279999999999104</v>
      </c>
      <c r="AG252" s="10">
        <f t="shared" si="152"/>
        <v>344.42590764714703</v>
      </c>
      <c r="AH252" s="4"/>
      <c r="AI252" s="12">
        <v>1.6970000000000001</v>
      </c>
      <c r="AJ252" s="6">
        <f t="shared" si="153"/>
        <v>169700</v>
      </c>
      <c r="AK252" s="6">
        <f t="shared" si="154"/>
        <v>5.2296818423176754</v>
      </c>
      <c r="AL252" s="6">
        <f t="shared" si="155"/>
        <v>1.8000000000000016E-2</v>
      </c>
      <c r="AM252" s="6">
        <f t="shared" si="156"/>
        <v>1.5801751857357138</v>
      </c>
      <c r="AN252" s="6">
        <f t="shared" si="157"/>
        <v>5.0451327791216527E-2</v>
      </c>
      <c r="AO252" s="6">
        <f t="shared" si="158"/>
        <v>0.48025099999999049</v>
      </c>
      <c r="AP252" s="6">
        <f t="shared" si="159"/>
        <v>365.30672829825528</v>
      </c>
      <c r="AQ252" s="4"/>
      <c r="AR252" s="13">
        <v>1.877</v>
      </c>
      <c r="AS252" s="7">
        <f t="shared" si="160"/>
        <v>187700</v>
      </c>
      <c r="AT252" s="7">
        <f t="shared" si="161"/>
        <v>5.2734642726213465</v>
      </c>
      <c r="AU252" s="7">
        <f t="shared" si="162"/>
        <v>5.2000000000000046E-2</v>
      </c>
      <c r="AV252" s="7">
        <f t="shared" si="163"/>
        <v>2.9639305401644793</v>
      </c>
      <c r="AW252" s="7">
        <f t="shared" si="164"/>
        <v>5.0451327791216527E-2</v>
      </c>
      <c r="AX252" s="7">
        <f t="shared" si="165"/>
        <v>0.53119099999998953</v>
      </c>
      <c r="AY252" s="7">
        <f t="shared" si="166"/>
        <v>404.05464290855934</v>
      </c>
      <c r="AZ252" s="4"/>
      <c r="BA252" s="15">
        <v>1.8149999999999999</v>
      </c>
      <c r="BB252" s="14">
        <f t="shared" si="167"/>
        <v>181500</v>
      </c>
      <c r="BC252" s="14">
        <f t="shared" si="168"/>
        <v>5.2588766293721312</v>
      </c>
      <c r="BD252" s="14">
        <f t="shared" si="169"/>
        <v>1.4000000000000012E-2</v>
      </c>
      <c r="BE252" s="14">
        <f t="shared" si="170"/>
        <v>0.12927067635313103</v>
      </c>
      <c r="BF252" s="14">
        <f t="shared" si="171"/>
        <v>5.0451327791216527E-2</v>
      </c>
      <c r="BG252" s="14">
        <f t="shared" si="172"/>
        <v>0.5136449999999898</v>
      </c>
      <c r="BH252" s="14">
        <f t="shared" si="173"/>
        <v>390.70813898723236</v>
      </c>
    </row>
    <row r="253" spans="1:60" x14ac:dyDescent="0.3">
      <c r="A253" s="1">
        <v>-111</v>
      </c>
      <c r="B253" s="1">
        <v>336.61</v>
      </c>
      <c r="C253" s="1">
        <f t="shared" si="174"/>
        <v>3.3660999999999999E-4</v>
      </c>
      <c r="D253" s="1">
        <f t="shared" si="175"/>
        <v>-3.4728729861608238</v>
      </c>
      <c r="E253" s="1">
        <f t="shared" si="178"/>
        <v>-2.8800000000000266E-6</v>
      </c>
      <c r="F253" s="4"/>
      <c r="G253" s="4"/>
      <c r="H253" s="2">
        <v>1.34</v>
      </c>
      <c r="I253" s="2">
        <f t="shared" si="176"/>
        <v>134000</v>
      </c>
      <c r="J253" s="2">
        <f t="shared" si="177"/>
        <v>5.1271047983648073</v>
      </c>
      <c r="K253" s="2">
        <f t="shared" si="179"/>
        <v>1.3000000000000123E-2</v>
      </c>
      <c r="L253" s="2">
        <f t="shared" si="135"/>
        <v>1.3717869390512416</v>
      </c>
      <c r="M253" s="2">
        <f t="shared" si="136"/>
        <v>4.9753240125059106E-2</v>
      </c>
      <c r="N253" s="2">
        <f t="shared" si="137"/>
        <v>0.38592000000000359</v>
      </c>
      <c r="O253" s="2">
        <f t="shared" si="138"/>
        <v>286.00962914217325</v>
      </c>
      <c r="P253" s="4"/>
      <c r="Q253" s="9">
        <v>1.5920000000000001</v>
      </c>
      <c r="R253" s="3">
        <f t="shared" si="139"/>
        <v>159200</v>
      </c>
      <c r="S253" s="3">
        <f t="shared" si="140"/>
        <v>5.2019430634016501</v>
      </c>
      <c r="T253" s="3">
        <f t="shared" si="141"/>
        <v>1.6000000000000014E-2</v>
      </c>
      <c r="U253" s="3">
        <f t="shared" si="142"/>
        <v>1.0838312574587623</v>
      </c>
      <c r="V253" s="3">
        <f t="shared" si="143"/>
        <v>4.9753240125059106E-2</v>
      </c>
      <c r="W253" s="3">
        <f t="shared" si="144"/>
        <v>0.45849600000000423</v>
      </c>
      <c r="X253" s="3">
        <f t="shared" si="145"/>
        <v>339.79651462264167</v>
      </c>
      <c r="Y253" s="4"/>
      <c r="Z253" s="11">
        <v>1.623</v>
      </c>
      <c r="AA253" s="10">
        <f t="shared" si="146"/>
        <v>162300</v>
      </c>
      <c r="AB253" s="10">
        <f t="shared" si="147"/>
        <v>5.2103185198262318</v>
      </c>
      <c r="AC253" s="10">
        <f t="shared" si="148"/>
        <v>2.2999999999999909E-2</v>
      </c>
      <c r="AD253" s="10">
        <f t="shared" si="149"/>
        <v>1.4154701458348824</v>
      </c>
      <c r="AE253" s="10">
        <f t="shared" si="150"/>
        <v>4.9753240125059106E-2</v>
      </c>
      <c r="AF253" s="10">
        <f t="shared" si="151"/>
        <v>0.46742400000000434</v>
      </c>
      <c r="AG253" s="10">
        <f t="shared" si="152"/>
        <v>346.41315529682623</v>
      </c>
      <c r="AH253" s="4"/>
      <c r="AI253" s="12">
        <v>1.72</v>
      </c>
      <c r="AJ253" s="6">
        <f t="shared" si="153"/>
        <v>172000</v>
      </c>
      <c r="AK253" s="6">
        <f t="shared" si="154"/>
        <v>5.2355284469075487</v>
      </c>
      <c r="AL253" s="6">
        <f t="shared" si="155"/>
        <v>2.2999999999999909E-2</v>
      </c>
      <c r="AM253" s="6">
        <f t="shared" si="156"/>
        <v>1.336103814368804</v>
      </c>
      <c r="AN253" s="6">
        <f t="shared" si="157"/>
        <v>4.9753240125059106E-2</v>
      </c>
      <c r="AO253" s="6">
        <f t="shared" si="158"/>
        <v>0.49536000000000457</v>
      </c>
      <c r="AP253" s="6">
        <f t="shared" si="159"/>
        <v>367.11683740637164</v>
      </c>
      <c r="AQ253" s="4"/>
      <c r="AR253" s="13">
        <v>1.925</v>
      </c>
      <c r="AS253" s="7">
        <f t="shared" si="160"/>
        <v>192500</v>
      </c>
      <c r="AT253" s="7">
        <f t="shared" si="161"/>
        <v>5.2844307338445198</v>
      </c>
      <c r="AU253" s="7">
        <f t="shared" si="162"/>
        <v>4.8000000000000043E-2</v>
      </c>
      <c r="AV253" s="7">
        <f t="shared" si="163"/>
        <v>1.609742662801154</v>
      </c>
      <c r="AW253" s="7">
        <f t="shared" si="164"/>
        <v>4.9753240125059106E-2</v>
      </c>
      <c r="AX253" s="7">
        <f t="shared" si="165"/>
        <v>0.55440000000000511</v>
      </c>
      <c r="AY253" s="7">
        <f t="shared" si="166"/>
        <v>410.87204186468921</v>
      </c>
      <c r="AZ253" s="4"/>
      <c r="BA253" s="15">
        <v>1.8169999999999999</v>
      </c>
      <c r="BB253" s="14">
        <f t="shared" si="167"/>
        <v>181700</v>
      </c>
      <c r="BC253" s="14">
        <f t="shared" si="168"/>
        <v>5.259354927308034</v>
      </c>
      <c r="BD253" s="14">
        <f t="shared" si="169"/>
        <v>2.0000000000000018E-3</v>
      </c>
      <c r="BE253" s="14">
        <f t="shared" si="170"/>
        <v>1.4537511522656148</v>
      </c>
      <c r="BF253" s="14">
        <f t="shared" si="171"/>
        <v>4.9753240125059106E-2</v>
      </c>
      <c r="BG253" s="14">
        <f t="shared" si="172"/>
        <v>0.52329600000000487</v>
      </c>
      <c r="BH253" s="14">
        <f t="shared" si="173"/>
        <v>387.820519515917</v>
      </c>
    </row>
    <row r="254" spans="1:60" x14ac:dyDescent="0.3">
      <c r="A254" s="1">
        <v>-110</v>
      </c>
      <c r="B254" s="1">
        <v>333.71</v>
      </c>
      <c r="C254" s="1">
        <f t="shared" si="174"/>
        <v>3.3370999999999997E-4</v>
      </c>
      <c r="D254" s="1">
        <f t="shared" si="175"/>
        <v>-3.4766307790217197</v>
      </c>
      <c r="E254" s="1">
        <f t="shared" si="178"/>
        <v>-2.9000000000000163E-6</v>
      </c>
      <c r="F254" s="4"/>
      <c r="G254" s="4"/>
      <c r="H254" s="2">
        <v>1.3560000000000001</v>
      </c>
      <c r="I254" s="2">
        <f t="shared" si="176"/>
        <v>135600</v>
      </c>
      <c r="J254" s="2">
        <f t="shared" si="177"/>
        <v>5.1322596895310442</v>
      </c>
      <c r="K254" s="2">
        <f t="shared" si="179"/>
        <v>1.6000000000000014E-2</v>
      </c>
      <c r="L254" s="2">
        <f t="shared" si="135"/>
        <v>1.5670736798383025</v>
      </c>
      <c r="M254" s="2">
        <f t="shared" si="136"/>
        <v>4.9052371321126498E-2</v>
      </c>
      <c r="N254" s="2">
        <f t="shared" si="137"/>
        <v>0.3932400000000022</v>
      </c>
      <c r="O254" s="2">
        <f t="shared" si="138"/>
        <v>286.9311858101496</v>
      </c>
      <c r="P254" s="4"/>
      <c r="Q254" s="9">
        <v>1.607</v>
      </c>
      <c r="R254" s="3">
        <f t="shared" si="139"/>
        <v>160700</v>
      </c>
      <c r="S254" s="3">
        <f t="shared" si="140"/>
        <v>5.2060158767633444</v>
      </c>
      <c r="T254" s="3">
        <f t="shared" si="141"/>
        <v>1.4999999999999902E-2</v>
      </c>
      <c r="U254" s="3">
        <f t="shared" si="142"/>
        <v>1.0463496817586959</v>
      </c>
      <c r="V254" s="3">
        <f t="shared" si="143"/>
        <v>4.9052371321126498E-2</v>
      </c>
      <c r="W254" s="3">
        <f t="shared" si="144"/>
        <v>0.46603000000000261</v>
      </c>
      <c r="X254" s="3">
        <f t="shared" si="145"/>
        <v>340.04307934875396</v>
      </c>
      <c r="Y254" s="4"/>
      <c r="Z254" s="11">
        <v>1.643</v>
      </c>
      <c r="AA254" s="10">
        <f t="shared" si="146"/>
        <v>164300</v>
      </c>
      <c r="AB254" s="10">
        <f t="shared" si="147"/>
        <v>5.2156375634350614</v>
      </c>
      <c r="AC254" s="10">
        <f t="shared" si="148"/>
        <v>2.0000000000000018E-2</v>
      </c>
      <c r="AD254" s="10">
        <f t="shared" si="149"/>
        <v>1.8357031452200894</v>
      </c>
      <c r="AE254" s="10">
        <f t="shared" si="150"/>
        <v>4.9052371321126498E-2</v>
      </c>
      <c r="AF254" s="10">
        <f t="shared" si="151"/>
        <v>0.47647000000000267</v>
      </c>
      <c r="AG254" s="10">
        <f t="shared" si="152"/>
        <v>347.66072144990835</v>
      </c>
      <c r="AH254" s="4"/>
      <c r="AI254" s="12">
        <v>1.74</v>
      </c>
      <c r="AJ254" s="6">
        <f t="shared" si="153"/>
        <v>174000</v>
      </c>
      <c r="AK254" s="6">
        <f t="shared" si="154"/>
        <v>5.2405492482825995</v>
      </c>
      <c r="AL254" s="6">
        <f t="shared" si="155"/>
        <v>2.0000000000000018E-2</v>
      </c>
      <c r="AM254" s="6">
        <f t="shared" si="156"/>
        <v>1.6703977880949923</v>
      </c>
      <c r="AN254" s="6">
        <f t="shared" si="157"/>
        <v>4.9052371321126498E-2</v>
      </c>
      <c r="AO254" s="6">
        <f t="shared" si="158"/>
        <v>0.50460000000000282</v>
      </c>
      <c r="AP254" s="6">
        <f t="shared" si="159"/>
        <v>368.18603488912999</v>
      </c>
      <c r="AQ254" s="4"/>
      <c r="AR254" s="13">
        <v>1.952</v>
      </c>
      <c r="AS254" s="7">
        <f t="shared" si="160"/>
        <v>195200</v>
      </c>
      <c r="AT254" s="7">
        <f t="shared" si="161"/>
        <v>5.2904798133306734</v>
      </c>
      <c r="AU254" s="7">
        <f t="shared" si="162"/>
        <v>2.6999999999999913E-2</v>
      </c>
      <c r="AV254" s="7">
        <f t="shared" si="163"/>
        <v>0.51806462200458436</v>
      </c>
      <c r="AW254" s="7">
        <f t="shared" si="164"/>
        <v>4.9052371321126498E-2</v>
      </c>
      <c r="AX254" s="7">
        <f t="shared" si="165"/>
        <v>0.56608000000000314</v>
      </c>
      <c r="AY254" s="7">
        <f t="shared" si="166"/>
        <v>413.04548281815045</v>
      </c>
      <c r="AZ254" s="4"/>
      <c r="BA254" s="15">
        <v>1.84</v>
      </c>
      <c r="BB254" s="14">
        <f t="shared" si="167"/>
        <v>184000</v>
      </c>
      <c r="BC254" s="14">
        <f t="shared" si="168"/>
        <v>5.2648178230095368</v>
      </c>
      <c r="BD254" s="14">
        <f t="shared" si="169"/>
        <v>2.3000000000000131E-2</v>
      </c>
      <c r="BE254" s="14">
        <f t="shared" si="170"/>
        <v>2.0019394355155371</v>
      </c>
      <c r="BF254" s="14">
        <f t="shared" si="171"/>
        <v>4.9052371321126498E-2</v>
      </c>
      <c r="BG254" s="14">
        <f t="shared" si="172"/>
        <v>0.53360000000000296</v>
      </c>
      <c r="BH254" s="14">
        <f t="shared" si="173"/>
        <v>389.34615183678113</v>
      </c>
    </row>
    <row r="255" spans="1:60" x14ac:dyDescent="0.3">
      <c r="A255" s="1">
        <v>-109</v>
      </c>
      <c r="B255" s="1">
        <v>330.76</v>
      </c>
      <c r="C255" s="1">
        <f t="shared" si="174"/>
        <v>3.3075999999999998E-4</v>
      </c>
      <c r="D255" s="1">
        <f t="shared" si="175"/>
        <v>-3.4804870167423743</v>
      </c>
      <c r="E255" s="1">
        <f t="shared" si="178"/>
        <v>-2.9499999999999904E-6</v>
      </c>
      <c r="F255" s="4"/>
      <c r="G255" s="4"/>
      <c r="H255" s="2">
        <v>1.375</v>
      </c>
      <c r="I255" s="2">
        <f t="shared" si="176"/>
        <v>137500</v>
      </c>
      <c r="J255" s="2">
        <f t="shared" si="177"/>
        <v>5.1383026981662816</v>
      </c>
      <c r="K255" s="2">
        <f t="shared" si="179"/>
        <v>1.8999999999999906E-2</v>
      </c>
      <c r="L255" s="2">
        <f t="shared" si="135"/>
        <v>1.5214820098982829</v>
      </c>
      <c r="M255" s="2">
        <f t="shared" si="136"/>
        <v>4.8348933625405127E-2</v>
      </c>
      <c r="N255" s="2">
        <f t="shared" si="137"/>
        <v>0.40562499999999868</v>
      </c>
      <c r="O255" s="2">
        <f t="shared" si="138"/>
        <v>288.37959267648569</v>
      </c>
      <c r="P255" s="4"/>
      <c r="Q255" s="9">
        <v>1.6220000000000001</v>
      </c>
      <c r="R255" s="3">
        <f t="shared" si="139"/>
        <v>162200</v>
      </c>
      <c r="S255" s="3">
        <f t="shared" si="140"/>
        <v>5.2100508498751372</v>
      </c>
      <c r="T255" s="3">
        <f t="shared" si="141"/>
        <v>1.5000000000000124E-2</v>
      </c>
      <c r="U255" s="3">
        <f t="shared" si="142"/>
        <v>1.2235516774781354</v>
      </c>
      <c r="V255" s="3">
        <f t="shared" si="143"/>
        <v>4.8348933625405127E-2</v>
      </c>
      <c r="W255" s="3">
        <f t="shared" si="144"/>
        <v>0.47848999999999842</v>
      </c>
      <c r="X255" s="3">
        <f t="shared" si="145"/>
        <v>340.18305405182531</v>
      </c>
      <c r="Y255" s="4"/>
      <c r="Z255" s="11">
        <v>1.67</v>
      </c>
      <c r="AA255" s="10">
        <f t="shared" si="146"/>
        <v>167000</v>
      </c>
      <c r="AB255" s="10">
        <f t="shared" si="147"/>
        <v>5.2227164711475833</v>
      </c>
      <c r="AC255" s="10">
        <f t="shared" si="148"/>
        <v>2.6999999999999913E-2</v>
      </c>
      <c r="AD255" s="10">
        <f t="shared" si="149"/>
        <v>1.2542311691556391</v>
      </c>
      <c r="AE255" s="10">
        <f t="shared" si="150"/>
        <v>4.8348933625405127E-2</v>
      </c>
      <c r="AF255" s="10">
        <f t="shared" si="151"/>
        <v>0.49264999999999842</v>
      </c>
      <c r="AG255" s="10">
        <f t="shared" si="152"/>
        <v>350.25012346889537</v>
      </c>
      <c r="AH255" s="4"/>
      <c r="AI255" s="12">
        <v>1.766</v>
      </c>
      <c r="AJ255" s="6">
        <f t="shared" si="153"/>
        <v>176600</v>
      </c>
      <c r="AK255" s="6">
        <f t="shared" si="154"/>
        <v>5.2469906992415494</v>
      </c>
      <c r="AL255" s="6">
        <f t="shared" si="155"/>
        <v>2.6000000000000023E-2</v>
      </c>
      <c r="AM255" s="6">
        <f t="shared" si="156"/>
        <v>1.2485070199150357</v>
      </c>
      <c r="AN255" s="6">
        <f t="shared" si="157"/>
        <v>4.8348933625405127E-2</v>
      </c>
      <c r="AO255" s="6">
        <f t="shared" si="158"/>
        <v>0.52096999999999827</v>
      </c>
      <c r="AP255" s="6">
        <f t="shared" si="159"/>
        <v>370.38426230303543</v>
      </c>
      <c r="AQ255" s="4"/>
      <c r="AR255" s="13">
        <v>1.9610000000000001</v>
      </c>
      <c r="AS255" s="7">
        <f t="shared" si="160"/>
        <v>196100</v>
      </c>
      <c r="AT255" s="7">
        <f t="shared" si="161"/>
        <v>5.2924775936677841</v>
      </c>
      <c r="AU255" s="7">
        <f t="shared" si="162"/>
        <v>9.000000000000119E-3</v>
      </c>
      <c r="AV255" s="7">
        <f t="shared" si="163"/>
        <v>0.22591195124460253</v>
      </c>
      <c r="AW255" s="7">
        <f t="shared" si="164"/>
        <v>4.8348933625405127E-2</v>
      </c>
      <c r="AX255" s="7">
        <f t="shared" si="165"/>
        <v>0.57849499999999809</v>
      </c>
      <c r="AY255" s="7">
        <f t="shared" si="166"/>
        <v>411.28173180988256</v>
      </c>
      <c r="AZ255" s="4"/>
      <c r="BA255" s="15">
        <v>1.873</v>
      </c>
      <c r="BB255" s="14">
        <f t="shared" si="167"/>
        <v>187300</v>
      </c>
      <c r="BC255" s="14">
        <f t="shared" si="168"/>
        <v>5.2725377773752378</v>
      </c>
      <c r="BD255" s="14">
        <f t="shared" si="169"/>
        <v>3.2999999999999918E-2</v>
      </c>
      <c r="BE255" s="14">
        <f t="shared" si="170"/>
        <v>1.5867690934683651</v>
      </c>
      <c r="BF255" s="14">
        <f t="shared" si="171"/>
        <v>4.8348933625405127E-2</v>
      </c>
      <c r="BG255" s="14">
        <f t="shared" si="172"/>
        <v>0.55253499999999822</v>
      </c>
      <c r="BH255" s="14">
        <f t="shared" si="173"/>
        <v>392.82543787858742</v>
      </c>
    </row>
    <row r="256" spans="1:60" x14ac:dyDescent="0.3">
      <c r="A256" s="1">
        <v>-108</v>
      </c>
      <c r="B256" s="1">
        <v>327.79</v>
      </c>
      <c r="C256" s="1">
        <f t="shared" si="174"/>
        <v>3.2779E-4</v>
      </c>
      <c r="D256" s="1">
        <f t="shared" si="175"/>
        <v>-3.4844042997315485</v>
      </c>
      <c r="E256" s="1">
        <f t="shared" si="178"/>
        <v>-2.96999999999998E-6</v>
      </c>
      <c r="F256" s="4"/>
      <c r="G256" s="4"/>
      <c r="H256" s="2">
        <v>1.3939999999999999</v>
      </c>
      <c r="I256" s="2">
        <f t="shared" si="176"/>
        <v>139400</v>
      </c>
      <c r="J256" s="2">
        <f t="shared" si="177"/>
        <v>5.1442627737619908</v>
      </c>
      <c r="K256" s="2">
        <f t="shared" si="179"/>
        <v>1.8999999999999906E-2</v>
      </c>
      <c r="L256" s="2">
        <f t="shared" si="135"/>
        <v>1.4626089507582614</v>
      </c>
      <c r="M256" s="2">
        <f t="shared" si="136"/>
        <v>4.7643140118640459E-2</v>
      </c>
      <c r="N256" s="2">
        <f t="shared" si="137"/>
        <v>0.41401799999999722</v>
      </c>
      <c r="O256" s="2">
        <f t="shared" si="138"/>
        <v>289.73924004594335</v>
      </c>
      <c r="P256" s="4"/>
      <c r="Q256" s="9">
        <v>1.64</v>
      </c>
      <c r="R256" s="3">
        <f t="shared" si="139"/>
        <v>164000</v>
      </c>
      <c r="S256" s="3">
        <f t="shared" si="140"/>
        <v>5.214843848047698</v>
      </c>
      <c r="T256" s="3">
        <f t="shared" si="141"/>
        <v>1.7999999999999794E-2</v>
      </c>
      <c r="U256" s="3">
        <f t="shared" si="142"/>
        <v>1.048930217748951</v>
      </c>
      <c r="V256" s="3">
        <f t="shared" si="143"/>
        <v>4.7643140118640459E-2</v>
      </c>
      <c r="W256" s="3">
        <f t="shared" si="144"/>
        <v>0.48707999999999674</v>
      </c>
      <c r="X256" s="3">
        <f t="shared" si="145"/>
        <v>340.86969417169803</v>
      </c>
      <c r="Y256" s="4"/>
      <c r="Z256" s="11">
        <v>1.6890000000000001</v>
      </c>
      <c r="AA256" s="10">
        <f t="shared" si="146"/>
        <v>168900</v>
      </c>
      <c r="AB256" s="10">
        <f t="shared" si="147"/>
        <v>5.2276296495710088</v>
      </c>
      <c r="AC256" s="10">
        <f t="shared" si="148"/>
        <v>1.9000000000000128E-2</v>
      </c>
      <c r="AD256" s="10">
        <f t="shared" si="149"/>
        <v>1.3350085953388613</v>
      </c>
      <c r="AE256" s="10">
        <f t="shared" si="150"/>
        <v>4.7643140118640459E-2</v>
      </c>
      <c r="AF256" s="10">
        <f t="shared" si="151"/>
        <v>0.50163299999999666</v>
      </c>
      <c r="AG256" s="10">
        <f t="shared" si="152"/>
        <v>351.05421552195003</v>
      </c>
      <c r="AH256" s="4"/>
      <c r="AI256" s="12">
        <v>1.786</v>
      </c>
      <c r="AJ256" s="6">
        <f t="shared" si="153"/>
        <v>178600</v>
      </c>
      <c r="AK256" s="6">
        <f t="shared" si="154"/>
        <v>5.2518814545525272</v>
      </c>
      <c r="AL256" s="6">
        <f t="shared" si="155"/>
        <v>2.0000000000000018E-2</v>
      </c>
      <c r="AM256" s="6">
        <f t="shared" si="156"/>
        <v>1.5018168398643335</v>
      </c>
      <c r="AN256" s="6">
        <f t="shared" si="157"/>
        <v>4.7643140118640459E-2</v>
      </c>
      <c r="AO256" s="6">
        <f t="shared" si="158"/>
        <v>0.53044199999999642</v>
      </c>
      <c r="AP256" s="6">
        <f t="shared" si="159"/>
        <v>371.21541084795899</v>
      </c>
      <c r="AQ256" s="4"/>
      <c r="AR256" s="13">
        <v>1.9650000000000001</v>
      </c>
      <c r="AS256" s="7">
        <f t="shared" si="160"/>
        <v>196500</v>
      </c>
      <c r="AT256" s="7">
        <f t="shared" si="161"/>
        <v>5.2933625547114458</v>
      </c>
      <c r="AU256" s="7">
        <f t="shared" si="162"/>
        <v>4.0000000000000036E-3</v>
      </c>
      <c r="AV256" s="7">
        <f t="shared" si="163"/>
        <v>1.2028753825121639</v>
      </c>
      <c r="AW256" s="7">
        <f t="shared" si="164"/>
        <v>4.7643140118640459E-2</v>
      </c>
      <c r="AX256" s="7">
        <f t="shared" si="165"/>
        <v>0.58360499999999604</v>
      </c>
      <c r="AY256" s="7">
        <f t="shared" si="166"/>
        <v>408.42009088255287</v>
      </c>
      <c r="AZ256" s="4"/>
      <c r="BA256" s="15">
        <v>1.9</v>
      </c>
      <c r="BB256" s="14">
        <f t="shared" si="167"/>
        <v>190000</v>
      </c>
      <c r="BC256" s="14">
        <f t="shared" si="168"/>
        <v>5.2787536009528289</v>
      </c>
      <c r="BD256" s="14">
        <f t="shared" si="169"/>
        <v>2.6999999999999913E-2</v>
      </c>
      <c r="BE256" s="14">
        <f t="shared" si="170"/>
        <v>2.0279024436895843</v>
      </c>
      <c r="BF256" s="14">
        <f t="shared" si="171"/>
        <v>4.7643140118640459E-2</v>
      </c>
      <c r="BG256" s="14">
        <f t="shared" si="172"/>
        <v>0.56429999999999625</v>
      </c>
      <c r="BH256" s="14">
        <f t="shared" si="173"/>
        <v>394.91001154038184</v>
      </c>
    </row>
    <row r="257" spans="1:60" x14ac:dyDescent="0.3">
      <c r="A257" s="1">
        <v>-107</v>
      </c>
      <c r="B257" s="1">
        <v>324.77</v>
      </c>
      <c r="C257" s="1">
        <f t="shared" si="174"/>
        <v>3.2476999999999994E-4</v>
      </c>
      <c r="D257" s="1">
        <f t="shared" si="175"/>
        <v>-3.4884240946900844</v>
      </c>
      <c r="E257" s="1">
        <f t="shared" si="178"/>
        <v>-3.0200000000000626E-6</v>
      </c>
      <c r="F257" s="4"/>
      <c r="G257" s="4"/>
      <c r="H257" s="2">
        <v>1.413</v>
      </c>
      <c r="I257" s="2">
        <f t="shared" si="176"/>
        <v>141300</v>
      </c>
      <c r="J257" s="2">
        <f t="shared" si="177"/>
        <v>5.1501421618485583</v>
      </c>
      <c r="K257" s="2">
        <f t="shared" si="179"/>
        <v>1.9000000000000128E-2</v>
      </c>
      <c r="L257" s="2">
        <f t="shared" si="135"/>
        <v>1.3459857336922412</v>
      </c>
      <c r="M257" s="2">
        <f t="shared" si="136"/>
        <v>4.6935204652681639E-2</v>
      </c>
      <c r="N257" s="2">
        <f t="shared" si="137"/>
        <v>0.42672600000000882</v>
      </c>
      <c r="O257" s="2">
        <f t="shared" si="138"/>
        <v>290.98252611184205</v>
      </c>
      <c r="P257" s="4"/>
      <c r="Q257" s="9">
        <v>1.6559999999999999</v>
      </c>
      <c r="R257" s="3">
        <f t="shared" si="139"/>
        <v>165600</v>
      </c>
      <c r="S257" s="3">
        <f t="shared" si="140"/>
        <v>5.2190603324488611</v>
      </c>
      <c r="T257" s="3">
        <f t="shared" si="141"/>
        <v>1.6000000000000014E-2</v>
      </c>
      <c r="U257" s="3">
        <f t="shared" si="142"/>
        <v>1.2765033632267295</v>
      </c>
      <c r="V257" s="3">
        <f t="shared" si="143"/>
        <v>4.6935204652681639E-2</v>
      </c>
      <c r="W257" s="3">
        <f t="shared" si="144"/>
        <v>0.50011200000001033</v>
      </c>
      <c r="X257" s="3">
        <f t="shared" si="145"/>
        <v>341.0241070355346</v>
      </c>
      <c r="Y257" s="4"/>
      <c r="Z257" s="11">
        <v>1.71</v>
      </c>
      <c r="AA257" s="10">
        <f t="shared" si="146"/>
        <v>171000</v>
      </c>
      <c r="AB257" s="10">
        <f t="shared" si="147"/>
        <v>5.2329961103921541</v>
      </c>
      <c r="AC257" s="10">
        <f t="shared" si="148"/>
        <v>2.0999999999999908E-2</v>
      </c>
      <c r="AD257" s="10">
        <f t="shared" si="149"/>
        <v>1.6045677558831917</v>
      </c>
      <c r="AE257" s="10">
        <f t="shared" si="150"/>
        <v>4.6935204652681639E-2</v>
      </c>
      <c r="AF257" s="10">
        <f t="shared" si="151"/>
        <v>0.51642000000001065</v>
      </c>
      <c r="AG257" s="10">
        <f t="shared" si="152"/>
        <v>352.14445835191071</v>
      </c>
      <c r="AH257" s="4"/>
      <c r="AI257" s="12">
        <v>1.8109999999999999</v>
      </c>
      <c r="AJ257" s="6">
        <f t="shared" si="153"/>
        <v>181100</v>
      </c>
      <c r="AK257" s="6">
        <f t="shared" si="154"/>
        <v>5.2579184503140581</v>
      </c>
      <c r="AL257" s="6">
        <f t="shared" si="155"/>
        <v>2.4999999999999911E-2</v>
      </c>
      <c r="AM257" s="6">
        <f t="shared" si="156"/>
        <v>1.8624485445933487</v>
      </c>
      <c r="AN257" s="6">
        <f t="shared" si="157"/>
        <v>4.6935204652681639E-2</v>
      </c>
      <c r="AO257" s="6">
        <f t="shared" si="158"/>
        <v>0.54692200000001134</v>
      </c>
      <c r="AP257" s="6">
        <f t="shared" si="159"/>
        <v>372.94363396216983</v>
      </c>
      <c r="AQ257" s="4"/>
      <c r="AR257" s="13">
        <v>1.9870000000000001</v>
      </c>
      <c r="AS257" s="7">
        <f t="shared" si="160"/>
        <v>198700</v>
      </c>
      <c r="AT257" s="7">
        <f t="shared" si="161"/>
        <v>5.2981978671098151</v>
      </c>
      <c r="AU257" s="7">
        <f t="shared" si="162"/>
        <v>2.200000000000002E-2</v>
      </c>
      <c r="AV257" s="7">
        <f t="shared" si="163"/>
        <v>1.7514436174982331</v>
      </c>
      <c r="AW257" s="7">
        <f t="shared" si="164"/>
        <v>4.6935204652681639E-2</v>
      </c>
      <c r="AX257" s="7">
        <f t="shared" si="165"/>
        <v>0.60007400000001243</v>
      </c>
      <c r="AY257" s="7">
        <f t="shared" si="166"/>
        <v>409.18774195628458</v>
      </c>
      <c r="AZ257" s="4"/>
      <c r="BA257" s="15">
        <v>1.9359999999999999</v>
      </c>
      <c r="BB257" s="14">
        <f t="shared" si="167"/>
        <v>193600</v>
      </c>
      <c r="BC257" s="14">
        <f t="shared" si="168"/>
        <v>5.2869053529723748</v>
      </c>
      <c r="BD257" s="14">
        <f t="shared" si="169"/>
        <v>3.6000000000000032E-2</v>
      </c>
      <c r="BE257" s="14">
        <f t="shared" si="170"/>
        <v>1.7431776157902255</v>
      </c>
      <c r="BF257" s="14">
        <f t="shared" si="171"/>
        <v>4.6935204652681639E-2</v>
      </c>
      <c r="BG257" s="14">
        <f t="shared" si="172"/>
        <v>0.58467200000001207</v>
      </c>
      <c r="BH257" s="14">
        <f t="shared" si="173"/>
        <v>398.68518793526266</v>
      </c>
    </row>
    <row r="258" spans="1:60" x14ac:dyDescent="0.3">
      <c r="A258" s="1">
        <v>-106</v>
      </c>
      <c r="B258" s="1">
        <v>321.73</v>
      </c>
      <c r="C258" s="1">
        <f t="shared" si="174"/>
        <v>3.2173E-4</v>
      </c>
      <c r="D258" s="1">
        <f t="shared" si="175"/>
        <v>-3.492508441034631</v>
      </c>
      <c r="E258" s="1">
        <f t="shared" si="178"/>
        <v>-3.0399999999999438E-6</v>
      </c>
      <c r="F258" s="4"/>
      <c r="G258" s="4"/>
      <c r="H258" s="2">
        <v>1.431</v>
      </c>
      <c r="I258" s="2">
        <f t="shared" si="176"/>
        <v>143100</v>
      </c>
      <c r="J258" s="2">
        <f t="shared" si="177"/>
        <v>5.1556396337597761</v>
      </c>
      <c r="K258" s="2">
        <f t="shared" si="179"/>
        <v>1.8000000000000016E-2</v>
      </c>
      <c r="L258" s="2">
        <f t="shared" si="135"/>
        <v>1.2277105802967299</v>
      </c>
      <c r="M258" s="2">
        <f t="shared" si="136"/>
        <v>4.6225341786532953E-2</v>
      </c>
      <c r="N258" s="2">
        <f t="shared" si="137"/>
        <v>0.43502399999999197</v>
      </c>
      <c r="O258" s="2">
        <f t="shared" si="138"/>
        <v>291.93087929602137</v>
      </c>
      <c r="P258" s="4"/>
      <c r="Q258" s="9">
        <v>1.6759999999999999</v>
      </c>
      <c r="R258" s="3">
        <f t="shared" si="139"/>
        <v>167600</v>
      </c>
      <c r="S258" s="3">
        <f t="shared" si="140"/>
        <v>5.2242740142942576</v>
      </c>
      <c r="T258" s="3">
        <f t="shared" si="141"/>
        <v>2.0000000000000018E-2</v>
      </c>
      <c r="U258" s="3">
        <f t="shared" si="142"/>
        <v>1.3557120369074798</v>
      </c>
      <c r="V258" s="3">
        <f t="shared" si="143"/>
        <v>4.6225341786532953E-2</v>
      </c>
      <c r="W258" s="3">
        <f t="shared" si="144"/>
        <v>0.50950399999999063</v>
      </c>
      <c r="X258" s="3">
        <f t="shared" si="145"/>
        <v>341.91205709303409</v>
      </c>
      <c r="Y258" s="4"/>
      <c r="Z258" s="11">
        <v>1.736</v>
      </c>
      <c r="AA258" s="10">
        <f t="shared" si="146"/>
        <v>173600</v>
      </c>
      <c r="AB258" s="10">
        <f t="shared" si="147"/>
        <v>5.2395497208404729</v>
      </c>
      <c r="AC258" s="10">
        <f t="shared" si="148"/>
        <v>2.6000000000000023E-2</v>
      </c>
      <c r="AD258" s="10">
        <f t="shared" si="149"/>
        <v>1.0723452280786514</v>
      </c>
      <c r="AE258" s="10">
        <f t="shared" si="150"/>
        <v>4.6225341786532953E-2</v>
      </c>
      <c r="AF258" s="10">
        <f t="shared" si="151"/>
        <v>0.52774399999999022</v>
      </c>
      <c r="AG258" s="10">
        <f t="shared" si="152"/>
        <v>354.15234553311882</v>
      </c>
      <c r="AH258" s="4"/>
      <c r="AI258" s="12">
        <v>1.843</v>
      </c>
      <c r="AJ258" s="6">
        <f t="shared" si="153"/>
        <v>184300</v>
      </c>
      <c r="AK258" s="6">
        <f t="shared" si="154"/>
        <v>5.2655253352190741</v>
      </c>
      <c r="AL258" s="6">
        <f t="shared" si="155"/>
        <v>3.2000000000000028E-2</v>
      </c>
      <c r="AM258" s="6">
        <f t="shared" si="156"/>
        <v>1.7895136333464512</v>
      </c>
      <c r="AN258" s="6">
        <f t="shared" si="157"/>
        <v>4.6225341786532953E-2</v>
      </c>
      <c r="AO258" s="6">
        <f t="shared" si="158"/>
        <v>0.56027199999998967</v>
      </c>
      <c r="AP258" s="6">
        <f t="shared" si="159"/>
        <v>375.98085991793664</v>
      </c>
      <c r="AQ258" s="4"/>
      <c r="AR258" s="13">
        <v>2.02</v>
      </c>
      <c r="AS258" s="7">
        <f t="shared" si="160"/>
        <v>202000</v>
      </c>
      <c r="AT258" s="7">
        <f t="shared" si="161"/>
        <v>5.3053513694466234</v>
      </c>
      <c r="AU258" s="7">
        <f t="shared" si="162"/>
        <v>3.2999999999999918E-2</v>
      </c>
      <c r="AV258" s="7">
        <f t="shared" si="163"/>
        <v>1.8869336548308964</v>
      </c>
      <c r="AW258" s="7">
        <f t="shared" si="164"/>
        <v>4.6225341786532953E-2</v>
      </c>
      <c r="AX258" s="7">
        <f t="shared" si="165"/>
        <v>0.61407999999998863</v>
      </c>
      <c r="AY258" s="7">
        <f t="shared" si="166"/>
        <v>412.0897108161866</v>
      </c>
      <c r="AZ258" s="4"/>
      <c r="BA258" s="15">
        <v>1.968</v>
      </c>
      <c r="BB258" s="14">
        <f t="shared" si="167"/>
        <v>196800</v>
      </c>
      <c r="BC258" s="14">
        <f t="shared" si="168"/>
        <v>5.2940250940953231</v>
      </c>
      <c r="BD258" s="14">
        <f t="shared" si="169"/>
        <v>3.2000000000000028E-2</v>
      </c>
      <c r="BE258" s="14">
        <f t="shared" si="170"/>
        <v>1.3122743123143996</v>
      </c>
      <c r="BF258" s="14">
        <f t="shared" si="171"/>
        <v>4.6225341786532953E-2</v>
      </c>
      <c r="BG258" s="14">
        <f t="shared" si="172"/>
        <v>0.59827199999998892</v>
      </c>
      <c r="BH258" s="14">
        <f t="shared" si="173"/>
        <v>401.48146083477985</v>
      </c>
    </row>
    <row r="259" spans="1:60" x14ac:dyDescent="0.3">
      <c r="A259" s="1">
        <v>-105</v>
      </c>
      <c r="B259" s="1">
        <v>318.64999999999998</v>
      </c>
      <c r="C259" s="1">
        <f t="shared" si="174"/>
        <v>3.1864999999999997E-4</v>
      </c>
      <c r="D259" s="1">
        <f t="shared" si="175"/>
        <v>-3.4966860771841155</v>
      </c>
      <c r="E259" s="1">
        <f t="shared" si="178"/>
        <v>-3.0800000000000315E-6</v>
      </c>
      <c r="F259" s="4"/>
      <c r="G259" s="4"/>
      <c r="H259" s="2">
        <v>1.448</v>
      </c>
      <c r="I259" s="2">
        <f t="shared" si="176"/>
        <v>144800</v>
      </c>
      <c r="J259" s="2">
        <f t="shared" si="177"/>
        <v>5.1607685618611283</v>
      </c>
      <c r="K259" s="2">
        <f t="shared" si="179"/>
        <v>1.6999999999999904E-2</v>
      </c>
      <c r="L259" s="2">
        <f t="shared" si="135"/>
        <v>1.1204397341225023</v>
      </c>
      <c r="M259" s="2">
        <f t="shared" si="136"/>
        <v>4.5513766722131366E-2</v>
      </c>
      <c r="N259" s="2">
        <f t="shared" si="137"/>
        <v>0.44598400000000454</v>
      </c>
      <c r="O259" s="2">
        <f t="shared" si="138"/>
        <v>292.57103449864752</v>
      </c>
      <c r="P259" s="4"/>
      <c r="Q259" s="9">
        <v>1.698</v>
      </c>
      <c r="R259" s="3">
        <f t="shared" si="139"/>
        <v>169800</v>
      </c>
      <c r="S259" s="3">
        <f t="shared" si="140"/>
        <v>5.2299376859079336</v>
      </c>
      <c r="T259" s="3">
        <f t="shared" si="141"/>
        <v>2.200000000000002E-2</v>
      </c>
      <c r="U259" s="3">
        <f t="shared" si="142"/>
        <v>1.371800023237304</v>
      </c>
      <c r="V259" s="3">
        <f t="shared" si="143"/>
        <v>4.5513766722131366E-2</v>
      </c>
      <c r="W259" s="3">
        <f t="shared" si="144"/>
        <v>0.52298400000000533</v>
      </c>
      <c r="X259" s="3">
        <f t="shared" si="145"/>
        <v>343.0839893499334</v>
      </c>
      <c r="Y259" s="4"/>
      <c r="Z259" s="11">
        <v>1.754</v>
      </c>
      <c r="AA259" s="10">
        <f t="shared" si="146"/>
        <v>175400</v>
      </c>
      <c r="AB259" s="10">
        <f t="shared" si="147"/>
        <v>5.2440295890300215</v>
      </c>
      <c r="AC259" s="10">
        <f t="shared" si="148"/>
        <v>1.8000000000000016E-2</v>
      </c>
      <c r="AD259" s="10">
        <f t="shared" si="149"/>
        <v>1.0985197306328032</v>
      </c>
      <c r="AE259" s="10">
        <f t="shared" si="150"/>
        <v>4.5513766722131366E-2</v>
      </c>
      <c r="AF259" s="10">
        <f t="shared" si="151"/>
        <v>0.54023200000000549</v>
      </c>
      <c r="AG259" s="10">
        <f t="shared" si="152"/>
        <v>354.39889123662141</v>
      </c>
      <c r="AH259" s="4"/>
      <c r="AI259" s="12">
        <v>1.875</v>
      </c>
      <c r="AJ259" s="6">
        <f t="shared" si="153"/>
        <v>187500</v>
      </c>
      <c r="AK259" s="6">
        <f t="shared" si="154"/>
        <v>5.2730012720637376</v>
      </c>
      <c r="AL259" s="6">
        <f t="shared" si="155"/>
        <v>3.2000000000000028E-2</v>
      </c>
      <c r="AM259" s="6">
        <f t="shared" si="156"/>
        <v>1.7254180512242523</v>
      </c>
      <c r="AN259" s="6">
        <f t="shared" si="157"/>
        <v>4.5513766722131366E-2</v>
      </c>
      <c r="AO259" s="6">
        <f t="shared" si="158"/>
        <v>0.5775000000000059</v>
      </c>
      <c r="AP259" s="6">
        <f t="shared" si="159"/>
        <v>378.84716138464375</v>
      </c>
      <c r="AQ259" s="4"/>
      <c r="AR259" s="13">
        <v>2.0569999999999999</v>
      </c>
      <c r="AS259" s="7">
        <f t="shared" si="160"/>
        <v>205700</v>
      </c>
      <c r="AT259" s="7">
        <f t="shared" si="161"/>
        <v>5.3132342916947239</v>
      </c>
      <c r="AU259" s="7">
        <f t="shared" si="162"/>
        <v>3.6999999999999922E-2</v>
      </c>
      <c r="AV259" s="7">
        <f t="shared" si="163"/>
        <v>1.4273999495566572</v>
      </c>
      <c r="AW259" s="7">
        <f t="shared" si="164"/>
        <v>4.5513766722131366E-2</v>
      </c>
      <c r="AX259" s="7">
        <f t="shared" si="165"/>
        <v>0.63355600000000645</v>
      </c>
      <c r="AY259" s="7">
        <f t="shared" si="166"/>
        <v>415.62059251637982</v>
      </c>
      <c r="AZ259" s="4"/>
      <c r="BA259" s="15">
        <v>1.9930000000000001</v>
      </c>
      <c r="BB259" s="14">
        <f t="shared" si="167"/>
        <v>199300</v>
      </c>
      <c r="BC259" s="14">
        <f t="shared" si="168"/>
        <v>5.2995072987004876</v>
      </c>
      <c r="BD259" s="14">
        <f t="shared" si="169"/>
        <v>2.5000000000000133E-2</v>
      </c>
      <c r="BE259" s="14">
        <f t="shared" si="170"/>
        <v>-1.0800296623925465</v>
      </c>
      <c r="BF259" s="14">
        <f t="shared" si="171"/>
        <v>4.5513766722131366E-2</v>
      </c>
      <c r="BG259" s="14">
        <f t="shared" si="172"/>
        <v>0.61384400000000627</v>
      </c>
      <c r="BH259" s="14">
        <f t="shared" si="173"/>
        <v>402.68927607445067</v>
      </c>
    </row>
    <row r="260" spans="1:60" x14ac:dyDescent="0.3">
      <c r="A260" s="1">
        <v>-104</v>
      </c>
      <c r="B260" s="1">
        <v>315.54000000000002</v>
      </c>
      <c r="C260" s="1">
        <f t="shared" si="174"/>
        <v>3.1554E-4</v>
      </c>
      <c r="D260" s="1">
        <f t="shared" si="175"/>
        <v>-3.5009455788028991</v>
      </c>
      <c r="E260" s="1">
        <f t="shared" si="178"/>
        <v>-3.1099999999999618E-6</v>
      </c>
      <c r="F260" s="4"/>
      <c r="G260" s="4"/>
      <c r="H260" s="2">
        <v>1.464</v>
      </c>
      <c r="I260" s="2">
        <f t="shared" si="176"/>
        <v>146400</v>
      </c>
      <c r="J260" s="2">
        <f t="shared" si="177"/>
        <v>5.1655410767223726</v>
      </c>
      <c r="K260" s="2">
        <f t="shared" si="179"/>
        <v>1.6000000000000014E-2</v>
      </c>
      <c r="L260" s="2">
        <f t="shared" si="135"/>
        <v>1.2893308177593288</v>
      </c>
      <c r="M260" s="2">
        <f t="shared" si="136"/>
        <v>4.4800695239868099E-2</v>
      </c>
      <c r="N260" s="2">
        <f t="shared" si="137"/>
        <v>0.45530399999999438</v>
      </c>
      <c r="O260" s="2">
        <f t="shared" si="138"/>
        <v>292.91684017958528</v>
      </c>
      <c r="P260" s="4"/>
      <c r="Q260" s="9">
        <v>1.7210000000000001</v>
      </c>
      <c r="R260" s="3">
        <f t="shared" si="139"/>
        <v>172100</v>
      </c>
      <c r="S260" s="3">
        <f t="shared" si="140"/>
        <v>5.2357808703275603</v>
      </c>
      <c r="T260" s="3">
        <f t="shared" si="141"/>
        <v>2.3000000000000131E-2</v>
      </c>
      <c r="U260" s="3">
        <f t="shared" si="142"/>
        <v>1.2700929854885192</v>
      </c>
      <c r="V260" s="3">
        <f t="shared" si="143"/>
        <v>4.4800695239868099E-2</v>
      </c>
      <c r="W260" s="3">
        <f t="shared" si="144"/>
        <v>0.53523099999999346</v>
      </c>
      <c r="X260" s="3">
        <f t="shared" si="145"/>
        <v>344.33735105810536</v>
      </c>
      <c r="Y260" s="4"/>
      <c r="Z260" s="11">
        <v>1.7729999999999999</v>
      </c>
      <c r="AA260" s="10">
        <f t="shared" si="146"/>
        <v>177300</v>
      </c>
      <c r="AB260" s="10">
        <f t="shared" si="147"/>
        <v>5.2487087356009177</v>
      </c>
      <c r="AC260" s="10">
        <f t="shared" si="148"/>
        <v>1.8999999999999906E-2</v>
      </c>
      <c r="AD260" s="10">
        <f t="shared" si="149"/>
        <v>1.1216002341068978</v>
      </c>
      <c r="AE260" s="10">
        <f t="shared" si="150"/>
        <v>4.4800695239868099E-2</v>
      </c>
      <c r="AF260" s="10">
        <f t="shared" si="151"/>
        <v>0.5514029999999932</v>
      </c>
      <c r="AG260" s="10">
        <f t="shared" si="152"/>
        <v>354.74150111912888</v>
      </c>
      <c r="AH260" s="4"/>
      <c r="AI260" s="12">
        <v>1.907</v>
      </c>
      <c r="AJ260" s="6">
        <f t="shared" si="153"/>
        <v>190700</v>
      </c>
      <c r="AK260" s="6">
        <f t="shared" si="154"/>
        <v>5.2803506930460058</v>
      </c>
      <c r="AL260" s="6">
        <f t="shared" si="155"/>
        <v>3.2000000000000028E-2</v>
      </c>
      <c r="AM260" s="6">
        <f t="shared" si="156"/>
        <v>1.5607436406542972</v>
      </c>
      <c r="AN260" s="6">
        <f t="shared" si="157"/>
        <v>4.4800695239868099E-2</v>
      </c>
      <c r="AO260" s="6">
        <f t="shared" si="158"/>
        <v>0.59307699999999275</v>
      </c>
      <c r="AP260" s="6">
        <f t="shared" si="159"/>
        <v>381.552195507151</v>
      </c>
      <c r="AQ260" s="4"/>
      <c r="AR260" s="13">
        <v>2.0859999999999999</v>
      </c>
      <c r="AS260" s="7">
        <f t="shared" si="160"/>
        <v>208599.99999999997</v>
      </c>
      <c r="AT260" s="7">
        <f t="shared" si="161"/>
        <v>5.3193143040905122</v>
      </c>
      <c r="AU260" s="7">
        <f t="shared" si="162"/>
        <v>2.8999999999999915E-2</v>
      </c>
      <c r="AV260" s="7">
        <f t="shared" si="163"/>
        <v>0.57355575492268862</v>
      </c>
      <c r="AW260" s="7">
        <f t="shared" si="164"/>
        <v>4.4800695239868099E-2</v>
      </c>
      <c r="AX260" s="7">
        <f t="shared" si="165"/>
        <v>0.64874599999999194</v>
      </c>
      <c r="AY260" s="7">
        <f t="shared" si="166"/>
        <v>417.36648129413578</v>
      </c>
      <c r="AZ260" s="4"/>
      <c r="BA260" s="15">
        <v>1.972</v>
      </c>
      <c r="BB260" s="14">
        <f t="shared" si="167"/>
        <v>197200</v>
      </c>
      <c r="BC260" s="14">
        <f t="shared" si="168"/>
        <v>5.2949069106051923</v>
      </c>
      <c r="BD260" s="14">
        <f t="shared" si="169"/>
        <v>-2.100000000000013E-2</v>
      </c>
      <c r="BE260" s="14">
        <f t="shared" si="170"/>
        <v>0.70735745944961659</v>
      </c>
      <c r="BF260" s="14">
        <f t="shared" si="171"/>
        <v>4.4800695239868099E-2</v>
      </c>
      <c r="BG260" s="14">
        <f t="shared" si="172"/>
        <v>0.61329199999999251</v>
      </c>
      <c r="BH260" s="14">
        <f t="shared" si="173"/>
        <v>394.55738308343041</v>
      </c>
    </row>
    <row r="261" spans="1:60" x14ac:dyDescent="0.3">
      <c r="A261" s="1">
        <v>-103</v>
      </c>
      <c r="B261" s="1">
        <v>312.39999999999998</v>
      </c>
      <c r="C261" s="1">
        <f t="shared" si="174"/>
        <v>3.1239999999999995E-4</v>
      </c>
      <c r="D261" s="1">
        <f t="shared" si="175"/>
        <v>-3.5052889747947376</v>
      </c>
      <c r="E261" s="1">
        <f t="shared" si="178"/>
        <v>-3.1400000000000546E-6</v>
      </c>
      <c r="F261" s="4"/>
      <c r="G261" s="4"/>
      <c r="H261" s="2">
        <v>1.4830000000000001</v>
      </c>
      <c r="I261" s="2">
        <f t="shared" si="176"/>
        <v>148300</v>
      </c>
      <c r="J261" s="2">
        <f t="shared" si="177"/>
        <v>5.1711411510283822</v>
      </c>
      <c r="K261" s="2">
        <f t="shared" si="179"/>
        <v>1.9000000000000128E-2</v>
      </c>
      <c r="L261" s="2">
        <f t="shared" ref="L261:L324" si="180">(J261-J262)/(D262-D261)</f>
        <v>1.1828996207477884</v>
      </c>
      <c r="M261" s="2">
        <f t="shared" ref="M261:M324" si="181">($K$1+$I$1)-($I$1*COS(RADIANS(A261))+(($K$1^2)-($I$1^2)*(SIN(RADIANS(A261))))^0.5)</f>
        <v>4.4086343633873981E-2</v>
      </c>
      <c r="N261" s="2">
        <f t="shared" ref="N261:N324" si="182">-I261*E261</f>
        <v>0.46566200000000812</v>
      </c>
      <c r="O261" s="2">
        <f t="shared" ref="O261:O324" si="183">(I261*C261)/(($B$1+$D$1)*$F$1)</f>
        <v>293.76565438805375</v>
      </c>
      <c r="P261" s="4"/>
      <c r="Q261" s="9">
        <v>1.7430000000000001</v>
      </c>
      <c r="R261" s="3">
        <f t="shared" ref="R261:R324" si="184">Q261*10^5</f>
        <v>174300</v>
      </c>
      <c r="S261" s="3">
        <f t="shared" ref="S261:S324" si="185">LOG(R261)</f>
        <v>5.2412973871099933</v>
      </c>
      <c r="T261" s="3">
        <f t="shared" ref="T261:T324" si="186">Q261-Q260</f>
        <v>2.200000000000002E-2</v>
      </c>
      <c r="U261" s="3">
        <f t="shared" ref="U261:U324" si="187">(S261-S262)/(D262-D261)</f>
        <v>1.2298091740745356</v>
      </c>
      <c r="V261" s="3">
        <f t="shared" ref="V261:V324" si="188">($K$1+$I$1)-($I$1*COS(RADIANS(A261))+(($K$1^2)-($I$1^2)*(SIN(RADIANS(A261))))^0.5)</f>
        <v>4.4086343633873981E-2</v>
      </c>
      <c r="W261" s="3">
        <f t="shared" ref="W261:W324" si="189">-R261*E261</f>
        <v>0.5473020000000095</v>
      </c>
      <c r="X261" s="3">
        <f t="shared" ref="X261:X324" si="190">(R261*C261)/(($B$1+$D$1)*$F$1)</f>
        <v>345.2687360744286</v>
      </c>
      <c r="Y261" s="4"/>
      <c r="Z261" s="11">
        <v>1.7929999999999999</v>
      </c>
      <c r="AA261" s="10">
        <f t="shared" ref="AA261:AA324" si="191">Z261*10^5</f>
        <v>179300</v>
      </c>
      <c r="AB261" s="10">
        <f t="shared" ref="AB261:AB324" si="192">LOG(AA261)</f>
        <v>5.2535802895621826</v>
      </c>
      <c r="AC261" s="10">
        <f t="shared" ref="AC261:AC324" si="193">Z261-Z260</f>
        <v>2.0000000000000018E-2</v>
      </c>
      <c r="AD261" s="10">
        <f t="shared" ref="AD261:AD324" si="194">(AB261-AB262)/(D262-D261)</f>
        <v>0.65401940761032884</v>
      </c>
      <c r="AE261" s="10">
        <f t="shared" ref="AE261:AE324" si="195">($K$1+($I$1)-($I$1*COS(RADIANS(A261))+(($K$1^2)-($I$1^2)*(SIN(RADIANS(A261))))^0.5))</f>
        <v>4.4086343633873981E-2</v>
      </c>
      <c r="AF261" s="10">
        <f t="shared" ref="AF261:AF324" si="196">-AA261*E261</f>
        <v>0.56300200000000977</v>
      </c>
      <c r="AG261" s="10">
        <f t="shared" ref="AG261:AG324" si="197">(AA261*C261)/(($B$1+$D$1)*$F$1)</f>
        <v>355.17317486026997</v>
      </c>
      <c r="AH261" s="4"/>
      <c r="AI261" s="12">
        <v>1.9370000000000001</v>
      </c>
      <c r="AJ261" s="6">
        <f t="shared" ref="AJ261:AJ324" si="198">AI261*10^5</f>
        <v>193700</v>
      </c>
      <c r="AK261" s="6">
        <f t="shared" ref="AK261:AK324" si="199">LOG(AJ261)</f>
        <v>5.287129620719111</v>
      </c>
      <c r="AL261" s="6">
        <f t="shared" ref="AL261:AL324" si="200">AI261-AI260</f>
        <v>3.0000000000000027E-2</v>
      </c>
      <c r="AM261" s="6">
        <f t="shared" ref="AM261:AM324" si="201">(AK261-AK262)/(D262-D261)</f>
        <v>1.4570564492504827</v>
      </c>
      <c r="AN261" s="6">
        <f t="shared" ref="AN261:AN324" si="202">($K$1+($I$1)-($I$1*COS(RADIANS(A261))+(($K$1^2)-($I$1^2)*(SIN(RADIANS(A261))))^0.5))</f>
        <v>4.4086343633873981E-2</v>
      </c>
      <c r="AO261" s="6">
        <f t="shared" ref="AO261:AO324" si="203">-AJ261*E261</f>
        <v>0.60821800000001058</v>
      </c>
      <c r="AP261" s="6">
        <f t="shared" ref="AP261:AP324" si="204">(AJ261*C261)/(($B$1+$D$1)*$F$1)</f>
        <v>383.69795856349299</v>
      </c>
      <c r="AQ261" s="4"/>
      <c r="AR261" s="13">
        <v>2.0979999999999999</v>
      </c>
      <c r="AS261" s="7">
        <f t="shared" ref="AS261:AS324" si="205">AR261*10^5</f>
        <v>209800</v>
      </c>
      <c r="AT261" s="7">
        <f t="shared" ref="AT261:AT324" si="206">LOG(AS261)</f>
        <v>5.3218054838575393</v>
      </c>
      <c r="AU261" s="7">
        <f t="shared" ref="AU261:AU324" si="207">AR261-AR260</f>
        <v>1.2000000000000011E-2</v>
      </c>
      <c r="AV261" s="7">
        <f t="shared" ref="AV261:AV324" si="208">(AT261-AT262)/(D262-D261)</f>
        <v>-9.3512688039386394E-2</v>
      </c>
      <c r="AW261" s="7">
        <f t="shared" ref="AW261:AW324" si="209">($K$1+($I$1)-($I$1*COS(RADIANS(A261))+(($K$1^2)-($I$1^2)*(SIN(RADIANS(A261))))^0.5))</f>
        <v>4.4086343633873981E-2</v>
      </c>
      <c r="AX261" s="7">
        <f t="shared" ref="AX261:AX324" si="210">-AS261*$E261</f>
        <v>0.65877200000001146</v>
      </c>
      <c r="AY261" s="7">
        <f t="shared" ref="AY261:AY324" si="211">(AS261*C261)/(($B$1+$D$1)*$F$1)</f>
        <v>415.59025145390206</v>
      </c>
      <c r="AZ261" s="4"/>
      <c r="BA261" s="15">
        <v>1.986</v>
      </c>
      <c r="BB261" s="14">
        <f t="shared" ref="BB261:BB324" si="212">BA261*10^5</f>
        <v>198600</v>
      </c>
      <c r="BC261" s="14">
        <f t="shared" ref="BC261:BC324" si="213">LOG(BB261)</f>
        <v>5.2979792441593627</v>
      </c>
      <c r="BD261" s="14">
        <f t="shared" ref="BD261:BD324" si="214">BA261-BA260</f>
        <v>1.4000000000000012E-2</v>
      </c>
      <c r="BE261" s="14">
        <f t="shared" ref="BE261:BE324" si="215">(BC261-BC262)/(D262-D261)</f>
        <v>3.1576288363260754</v>
      </c>
      <c r="BF261" s="14">
        <f t="shared" ref="BF261:BF324" si="216">($K$1+($I$1)-($I$1*COS(RADIANS(A261))+(($K$1^2)-($I$1^2)*(SIN(RADIANS(A261))))^0.5))</f>
        <v>4.4086343633873981E-2</v>
      </c>
      <c r="BG261" s="14">
        <f t="shared" ref="BG261:BG324" si="217">-BB261*E261</f>
        <v>0.62360400000001082</v>
      </c>
      <c r="BH261" s="14">
        <f t="shared" ref="BH261:BH324" si="218">(BB261*C261)/(($B$1+$D$1)*$F$1)</f>
        <v>393.40430857361753</v>
      </c>
    </row>
    <row r="262" spans="1:60" x14ac:dyDescent="0.3">
      <c r="A262" s="1">
        <v>-102</v>
      </c>
      <c r="B262" s="1">
        <v>309.23</v>
      </c>
      <c r="C262" s="1">
        <f t="shared" ref="C262:C325" si="219">B262*10^-6</f>
        <v>3.0923000000000002E-4</v>
      </c>
      <c r="D262" s="1">
        <f t="shared" ref="D262:D325" si="220">LOG(C262)</f>
        <v>-3.5097183795582425</v>
      </c>
      <c r="E262" s="1">
        <f t="shared" si="178"/>
        <v>-3.1699999999999307E-6</v>
      </c>
      <c r="F262" s="4"/>
      <c r="G262" s="4"/>
      <c r="H262" s="2">
        <v>1.5009999999999999</v>
      </c>
      <c r="I262" s="2">
        <f t="shared" ref="I262:I325" si="221">H262*10^5</f>
        <v>150100</v>
      </c>
      <c r="J262" s="2">
        <f t="shared" ref="J262:J325" si="222">LOG(I262)</f>
        <v>5.1763806922432707</v>
      </c>
      <c r="K262" s="2">
        <f t="shared" si="179"/>
        <v>1.7999999999999794E-2</v>
      </c>
      <c r="L262" s="2">
        <f t="shared" si="180"/>
        <v>1.2724673954707586</v>
      </c>
      <c r="M262" s="2">
        <f t="shared" si="181"/>
        <v>4.3370928647085916E-2</v>
      </c>
      <c r="N262" s="2">
        <f t="shared" si="182"/>
        <v>0.47581699999998961</v>
      </c>
      <c r="O262" s="2">
        <f t="shared" si="183"/>
        <v>294.31415865712654</v>
      </c>
      <c r="P262" s="4"/>
      <c r="Q262" s="9">
        <v>1.7649999999999999</v>
      </c>
      <c r="R262" s="3">
        <f t="shared" si="184"/>
        <v>176500</v>
      </c>
      <c r="S262" s="3">
        <f t="shared" si="185"/>
        <v>5.2467447097238411</v>
      </c>
      <c r="T262" s="3">
        <f t="shared" si="186"/>
        <v>2.1999999999999797E-2</v>
      </c>
      <c r="U262" s="3">
        <f t="shared" si="187"/>
        <v>1.1370471452844515</v>
      </c>
      <c r="V262" s="3">
        <f t="shared" si="188"/>
        <v>4.3370928647085916E-2</v>
      </c>
      <c r="W262" s="3">
        <f t="shared" si="189"/>
        <v>0.55950499999998782</v>
      </c>
      <c r="X262" s="3">
        <f t="shared" si="190"/>
        <v>346.0789407260682</v>
      </c>
      <c r="Y262" s="4"/>
      <c r="Z262" s="11">
        <v>1.8049999999999999</v>
      </c>
      <c r="AA262" s="10">
        <f t="shared" si="191"/>
        <v>180500</v>
      </c>
      <c r="AB262" s="10">
        <f t="shared" si="192"/>
        <v>5.2564772062416765</v>
      </c>
      <c r="AC262" s="10">
        <f t="shared" si="193"/>
        <v>1.2000000000000011E-2</v>
      </c>
      <c r="AD262" s="10">
        <f t="shared" si="194"/>
        <v>0.90117541013631697</v>
      </c>
      <c r="AE262" s="10">
        <f t="shared" si="195"/>
        <v>4.3370928647085916E-2</v>
      </c>
      <c r="AF262" s="10">
        <f t="shared" si="196"/>
        <v>0.57218499999998751</v>
      </c>
      <c r="AG262" s="10">
        <f t="shared" si="197"/>
        <v>353.92208952439267</v>
      </c>
      <c r="AH262" s="4"/>
      <c r="AI262" s="12">
        <v>1.966</v>
      </c>
      <c r="AJ262" s="6">
        <f t="shared" si="198"/>
        <v>196600</v>
      </c>
      <c r="AK262" s="6">
        <f t="shared" si="199"/>
        <v>5.2935835134961167</v>
      </c>
      <c r="AL262" s="6">
        <f t="shared" si="200"/>
        <v>2.8999999999999915E-2</v>
      </c>
      <c r="AM262" s="6">
        <f t="shared" si="201"/>
        <v>1.6002416253578804</v>
      </c>
      <c r="AN262" s="6">
        <f t="shared" si="202"/>
        <v>4.3370928647085916E-2</v>
      </c>
      <c r="AO262" s="6">
        <f t="shared" si="203"/>
        <v>0.6232219999999864</v>
      </c>
      <c r="AP262" s="6">
        <f t="shared" si="204"/>
        <v>385.49076343764881</v>
      </c>
      <c r="AQ262" s="4"/>
      <c r="AR262" s="13">
        <v>2.0960000000000001</v>
      </c>
      <c r="AS262" s="7">
        <f t="shared" si="205"/>
        <v>209600</v>
      </c>
      <c r="AT262" s="7">
        <f t="shared" si="206"/>
        <v>5.3213912783116895</v>
      </c>
      <c r="AU262" s="7">
        <f t="shared" si="207"/>
        <v>-1.9999999999997797E-3</v>
      </c>
      <c r="AV262" s="7">
        <f t="shared" si="208"/>
        <v>0.36622333109723554</v>
      </c>
      <c r="AW262" s="7">
        <f t="shared" si="209"/>
        <v>4.3370928647085916E-2</v>
      </c>
      <c r="AX262" s="7">
        <f t="shared" si="210"/>
        <v>0.66443199999998548</v>
      </c>
      <c r="AY262" s="7">
        <f t="shared" si="211"/>
        <v>410.98099703220339</v>
      </c>
      <c r="AZ262" s="4"/>
      <c r="BA262" s="15">
        <v>2.0510000000000002</v>
      </c>
      <c r="BB262" s="14">
        <f t="shared" si="212"/>
        <v>205100.00000000003</v>
      </c>
      <c r="BC262" s="14">
        <f t="shared" si="213"/>
        <v>5.311965660368366</v>
      </c>
      <c r="BD262" s="14">
        <f t="shared" si="214"/>
        <v>6.5000000000000169E-2</v>
      </c>
      <c r="BE262" s="14">
        <f t="shared" si="215"/>
        <v>2.9084624124850009</v>
      </c>
      <c r="BF262" s="14">
        <f t="shared" si="216"/>
        <v>4.3370928647085916E-2</v>
      </c>
      <c r="BG262" s="14">
        <f t="shared" si="217"/>
        <v>0.65016699999998584</v>
      </c>
      <c r="BH262" s="14">
        <f t="shared" si="218"/>
        <v>402.15745463408842</v>
      </c>
    </row>
    <row r="263" spans="1:60" x14ac:dyDescent="0.3">
      <c r="A263" s="1">
        <v>-101</v>
      </c>
      <c r="B263" s="1">
        <v>306.02999999999997</v>
      </c>
      <c r="C263" s="1">
        <f t="shared" si="219"/>
        <v>3.0602999999999994E-4</v>
      </c>
      <c r="D263" s="1">
        <f t="shared" si="220"/>
        <v>-3.5142359977150526</v>
      </c>
      <c r="E263" s="1">
        <f t="shared" ref="E263:E326" si="223">C263-C262</f>
        <v>-3.2000000000000778E-6</v>
      </c>
      <c r="F263" s="4"/>
      <c r="G263" s="4"/>
      <c r="H263" s="2">
        <v>1.5209999999999999</v>
      </c>
      <c r="I263" s="2">
        <f t="shared" si="221"/>
        <v>152100</v>
      </c>
      <c r="J263" s="2">
        <f t="shared" si="222"/>
        <v>5.1821292140529982</v>
      </c>
      <c r="K263" s="2">
        <f t="shared" ref="K263:K326" si="224">H263-H262</f>
        <v>2.0000000000000018E-2</v>
      </c>
      <c r="L263" s="2">
        <f t="shared" si="180"/>
        <v>1.1087803866393784</v>
      </c>
      <c r="M263" s="2">
        <f t="shared" si="181"/>
        <v>4.2654667406115399E-2</v>
      </c>
      <c r="N263" s="2">
        <f t="shared" si="182"/>
        <v>0.48672000000001181</v>
      </c>
      <c r="O263" s="2">
        <f t="shared" si="183"/>
        <v>295.14950485792463</v>
      </c>
      <c r="P263" s="4"/>
      <c r="Q263" s="9">
        <v>1.786</v>
      </c>
      <c r="R263" s="3">
        <f t="shared" si="184"/>
        <v>178600</v>
      </c>
      <c r="S263" s="3">
        <f t="shared" si="185"/>
        <v>5.2518814545525272</v>
      </c>
      <c r="T263" s="3">
        <f t="shared" si="186"/>
        <v>2.100000000000013E-2</v>
      </c>
      <c r="U263" s="3">
        <f t="shared" si="187"/>
        <v>1.1538237649104883</v>
      </c>
      <c r="V263" s="3">
        <f t="shared" si="188"/>
        <v>4.2654667406115399E-2</v>
      </c>
      <c r="W263" s="3">
        <f t="shared" si="189"/>
        <v>0.57152000000001391</v>
      </c>
      <c r="X263" s="3">
        <f t="shared" si="190"/>
        <v>346.57265987919357</v>
      </c>
      <c r="Y263" s="4"/>
      <c r="Z263" s="11">
        <v>1.8220000000000001</v>
      </c>
      <c r="AA263" s="10">
        <f t="shared" si="191"/>
        <v>182200</v>
      </c>
      <c r="AB263" s="10">
        <f t="shared" si="192"/>
        <v>5.2605483726369791</v>
      </c>
      <c r="AC263" s="10">
        <f t="shared" si="193"/>
        <v>1.7000000000000126E-2</v>
      </c>
      <c r="AD263" s="10">
        <f t="shared" si="194"/>
        <v>0.97770992628211228</v>
      </c>
      <c r="AE263" s="10">
        <f t="shared" si="195"/>
        <v>4.2654667406115399E-2</v>
      </c>
      <c r="AF263" s="10">
        <f t="shared" si="196"/>
        <v>0.58304000000001421</v>
      </c>
      <c r="AG263" s="10">
        <f t="shared" si="197"/>
        <v>353.55844697642254</v>
      </c>
      <c r="AH263" s="4"/>
      <c r="AI263" s="12">
        <v>1.9990000000000001</v>
      </c>
      <c r="AJ263" s="6">
        <f t="shared" si="198"/>
        <v>199900</v>
      </c>
      <c r="AK263" s="6">
        <f t="shared" si="199"/>
        <v>5.3008127941181167</v>
      </c>
      <c r="AL263" s="6">
        <f t="shared" si="200"/>
        <v>3.300000000000014E-2</v>
      </c>
      <c r="AM263" s="6">
        <f t="shared" si="201"/>
        <v>1.5894912261964751</v>
      </c>
      <c r="AN263" s="6">
        <f t="shared" si="202"/>
        <v>4.2654667406115399E-2</v>
      </c>
      <c r="AO263" s="6">
        <f t="shared" si="203"/>
        <v>0.63968000000001557</v>
      </c>
      <c r="AP263" s="6">
        <f t="shared" si="204"/>
        <v>387.90523353779844</v>
      </c>
      <c r="AQ263" s="4"/>
      <c r="AR263" s="13">
        <v>2.1040000000000001</v>
      </c>
      <c r="AS263" s="7">
        <f t="shared" si="205"/>
        <v>210400</v>
      </c>
      <c r="AT263" s="7">
        <f t="shared" si="206"/>
        <v>5.3230457354817018</v>
      </c>
      <c r="AU263" s="7">
        <f t="shared" si="207"/>
        <v>8.0000000000000071E-3</v>
      </c>
      <c r="AV263" s="7">
        <f t="shared" si="208"/>
        <v>0.75842737290350781</v>
      </c>
      <c r="AW263" s="7">
        <f t="shared" si="209"/>
        <v>4.2654667406115399E-2</v>
      </c>
      <c r="AX263" s="7">
        <f t="shared" si="210"/>
        <v>0.67328000000001631</v>
      </c>
      <c r="AY263" s="7">
        <f t="shared" si="211"/>
        <v>408.28044590471626</v>
      </c>
      <c r="AZ263" s="4"/>
      <c r="BA263" s="15">
        <v>2.1139999999999999</v>
      </c>
      <c r="BB263" s="14">
        <f t="shared" si="212"/>
        <v>211400</v>
      </c>
      <c r="BC263" s="14">
        <f t="shared" si="213"/>
        <v>5.3251049829714079</v>
      </c>
      <c r="BD263" s="14">
        <f t="shared" si="214"/>
        <v>6.2999999999999723E-2</v>
      </c>
      <c r="BE263" s="14">
        <f t="shared" si="215"/>
        <v>2.2466628425816841</v>
      </c>
      <c r="BF263" s="14">
        <f t="shared" si="216"/>
        <v>4.2654667406115399E-2</v>
      </c>
      <c r="BG263" s="14">
        <f t="shared" si="217"/>
        <v>0.6764800000000164</v>
      </c>
      <c r="BH263" s="14">
        <f t="shared" si="218"/>
        <v>410.22094232061323</v>
      </c>
    </row>
    <row r="264" spans="1:60" x14ac:dyDescent="0.3">
      <c r="A264" s="1">
        <v>-100</v>
      </c>
      <c r="B264" s="1">
        <v>302.8</v>
      </c>
      <c r="C264" s="1">
        <f t="shared" si="219"/>
        <v>3.0279999999999999E-4</v>
      </c>
      <c r="D264" s="1">
        <f t="shared" si="220"/>
        <v>-3.5188441291719648</v>
      </c>
      <c r="E264" s="1">
        <f t="shared" si="223"/>
        <v>-3.2299999999999538E-6</v>
      </c>
      <c r="F264" s="4"/>
      <c r="G264" s="4"/>
      <c r="H264" s="2">
        <v>1.5389999999999999</v>
      </c>
      <c r="I264" s="2">
        <f t="shared" si="221"/>
        <v>153900</v>
      </c>
      <c r="J264" s="2">
        <f t="shared" si="222"/>
        <v>5.1872386198314784</v>
      </c>
      <c r="K264" s="2">
        <f t="shared" si="224"/>
        <v>1.8000000000000016E-2</v>
      </c>
      <c r="L264" s="2">
        <f t="shared" si="180"/>
        <v>1.1928188118958074</v>
      </c>
      <c r="M264" s="2">
        <f t="shared" si="181"/>
        <v>4.1937777355936373E-2</v>
      </c>
      <c r="N264" s="2">
        <f t="shared" si="182"/>
        <v>0.49709699999999291</v>
      </c>
      <c r="O264" s="2">
        <f t="shared" si="183"/>
        <v>295.49037100120921</v>
      </c>
      <c r="P264" s="4"/>
      <c r="Q264" s="9">
        <v>1.8080000000000001</v>
      </c>
      <c r="R264" s="3">
        <f t="shared" si="184"/>
        <v>180800</v>
      </c>
      <c r="S264" s="3">
        <f t="shared" si="185"/>
        <v>5.2571984261393441</v>
      </c>
      <c r="T264" s="3">
        <f t="shared" si="186"/>
        <v>2.200000000000002E-2</v>
      </c>
      <c r="U264" s="3">
        <f t="shared" si="187"/>
        <v>1.2686622546120392</v>
      </c>
      <c r="V264" s="3">
        <f t="shared" si="188"/>
        <v>4.1937777355936373E-2</v>
      </c>
      <c r="W264" s="3">
        <f t="shared" si="189"/>
        <v>0.58398399999999162</v>
      </c>
      <c r="X264" s="3">
        <f t="shared" si="190"/>
        <v>347.13878542572212</v>
      </c>
      <c r="Y264" s="4"/>
      <c r="Z264" s="11">
        <v>1.841</v>
      </c>
      <c r="AA264" s="10">
        <f t="shared" si="191"/>
        <v>184100</v>
      </c>
      <c r="AB264" s="10">
        <f t="shared" si="192"/>
        <v>5.265053788504015</v>
      </c>
      <c r="AC264" s="10">
        <f t="shared" si="193"/>
        <v>1.8999999999999906E-2</v>
      </c>
      <c r="AD264" s="10">
        <f t="shared" si="194"/>
        <v>1.0974296102425904</v>
      </c>
      <c r="AE264" s="10">
        <f t="shared" si="195"/>
        <v>4.1937777355936373E-2</v>
      </c>
      <c r="AF264" s="10">
        <f t="shared" si="196"/>
        <v>0.59464299999999148</v>
      </c>
      <c r="AG264" s="10">
        <f t="shared" si="197"/>
        <v>353.474836265904</v>
      </c>
      <c r="AH264" s="4"/>
      <c r="AI264" s="12">
        <v>2.0329999999999999</v>
      </c>
      <c r="AJ264" s="6">
        <f t="shared" si="198"/>
        <v>203300</v>
      </c>
      <c r="AK264" s="6">
        <f t="shared" si="199"/>
        <v>5.3081373786380386</v>
      </c>
      <c r="AL264" s="6">
        <f t="shared" si="200"/>
        <v>3.3999999999999808E-2</v>
      </c>
      <c r="AM264" s="6">
        <f t="shared" si="201"/>
        <v>1.5769164503896382</v>
      </c>
      <c r="AN264" s="6">
        <f t="shared" si="202"/>
        <v>4.1937777355936373E-2</v>
      </c>
      <c r="AO264" s="6">
        <f t="shared" si="203"/>
        <v>0.65665899999999067</v>
      </c>
      <c r="AP264" s="6">
        <f t="shared" si="204"/>
        <v>390.33913206332579</v>
      </c>
      <c r="AQ264" s="4"/>
      <c r="AR264" s="13">
        <v>2.121</v>
      </c>
      <c r="AS264" s="7">
        <f t="shared" si="205"/>
        <v>212100</v>
      </c>
      <c r="AT264" s="7">
        <f t="shared" si="206"/>
        <v>5.3265406685165617</v>
      </c>
      <c r="AU264" s="7">
        <f t="shared" si="207"/>
        <v>1.6999999999999904E-2</v>
      </c>
      <c r="AV264" s="7">
        <f t="shared" si="208"/>
        <v>1.2545701924082808</v>
      </c>
      <c r="AW264" s="7">
        <f t="shared" si="209"/>
        <v>4.1937777355936373E-2</v>
      </c>
      <c r="AX264" s="7">
        <f t="shared" si="210"/>
        <v>0.68508299999999023</v>
      </c>
      <c r="AY264" s="7">
        <f t="shared" si="211"/>
        <v>407.23526763714409</v>
      </c>
      <c r="AZ264" s="4"/>
      <c r="BA264" s="15">
        <v>2.165</v>
      </c>
      <c r="BB264" s="14">
        <f t="shared" si="212"/>
        <v>216500</v>
      </c>
      <c r="BC264" s="14">
        <f t="shared" si="213"/>
        <v>5.3354579006893843</v>
      </c>
      <c r="BD264" s="14">
        <f t="shared" si="214"/>
        <v>5.1000000000000156E-2</v>
      </c>
      <c r="BE264" s="14">
        <f t="shared" si="215"/>
        <v>2.067564782001416</v>
      </c>
      <c r="BF264" s="14">
        <f t="shared" si="216"/>
        <v>4.1937777355936373E-2</v>
      </c>
      <c r="BG264" s="14">
        <f t="shared" si="217"/>
        <v>0.69929499999999001</v>
      </c>
      <c r="BH264" s="14">
        <f t="shared" si="218"/>
        <v>415.68333542405333</v>
      </c>
    </row>
    <row r="265" spans="1:60" x14ac:dyDescent="0.3">
      <c r="A265" s="1">
        <v>-99</v>
      </c>
      <c r="B265" s="1">
        <v>299.54000000000002</v>
      </c>
      <c r="C265" s="1">
        <f t="shared" si="219"/>
        <v>2.9954E-4</v>
      </c>
      <c r="D265" s="1">
        <f t="shared" si="220"/>
        <v>-3.5235451745456969</v>
      </c>
      <c r="E265" s="1">
        <f t="shared" si="223"/>
        <v>-3.2599999999999925E-6</v>
      </c>
      <c r="F265" s="4"/>
      <c r="G265" s="4"/>
      <c r="H265" s="2">
        <v>1.5589999999999999</v>
      </c>
      <c r="I265" s="2">
        <f t="shared" si="221"/>
        <v>155900</v>
      </c>
      <c r="J265" s="2">
        <f t="shared" si="222"/>
        <v>5.1928461151888419</v>
      </c>
      <c r="K265" s="2">
        <f t="shared" si="224"/>
        <v>2.0000000000000018E-2</v>
      </c>
      <c r="L265" s="2">
        <f t="shared" si="180"/>
        <v>1.2726893414228475</v>
      </c>
      <c r="M265" s="2">
        <f t="shared" si="181"/>
        <v>4.1220476194412742E-2</v>
      </c>
      <c r="N265" s="2">
        <f t="shared" si="182"/>
        <v>0.50823399999999885</v>
      </c>
      <c r="O265" s="2">
        <f t="shared" si="183"/>
        <v>296.10775614001989</v>
      </c>
      <c r="P265" s="4"/>
      <c r="Q265" s="9">
        <v>1.833</v>
      </c>
      <c r="R265" s="3">
        <f t="shared" si="184"/>
        <v>183300</v>
      </c>
      <c r="S265" s="3">
        <f t="shared" si="185"/>
        <v>5.2631624649622166</v>
      </c>
      <c r="T265" s="3">
        <f t="shared" si="186"/>
        <v>2.4999999999999911E-2</v>
      </c>
      <c r="U265" s="3">
        <f t="shared" si="187"/>
        <v>1.2303392319558306</v>
      </c>
      <c r="V265" s="3">
        <f t="shared" si="188"/>
        <v>4.1220476194412742E-2</v>
      </c>
      <c r="W265" s="3">
        <f t="shared" si="189"/>
        <v>0.59755799999999859</v>
      </c>
      <c r="X265" s="3">
        <f t="shared" si="190"/>
        <v>348.14978640452631</v>
      </c>
      <c r="Y265" s="4"/>
      <c r="Z265" s="11">
        <v>1.863</v>
      </c>
      <c r="AA265" s="10">
        <f t="shared" si="191"/>
        <v>186300</v>
      </c>
      <c r="AB265" s="10">
        <f t="shared" si="192"/>
        <v>5.2702128548962426</v>
      </c>
      <c r="AC265" s="10">
        <f t="shared" si="193"/>
        <v>2.200000000000002E-2</v>
      </c>
      <c r="AD265" s="10">
        <f t="shared" si="194"/>
        <v>1.354858949939485</v>
      </c>
      <c r="AE265" s="10">
        <f t="shared" si="195"/>
        <v>4.1220476194412742E-2</v>
      </c>
      <c r="AF265" s="10">
        <f t="shared" si="196"/>
        <v>0.6073379999999986</v>
      </c>
      <c r="AG265" s="10">
        <f t="shared" si="197"/>
        <v>353.84781891523869</v>
      </c>
      <c r="AH265" s="4"/>
      <c r="AI265" s="12">
        <v>2.0680000000000001</v>
      </c>
      <c r="AJ265" s="6">
        <f t="shared" si="198"/>
        <v>206800</v>
      </c>
      <c r="AK265" s="6">
        <f t="shared" si="199"/>
        <v>5.3155505344219049</v>
      </c>
      <c r="AL265" s="6">
        <f t="shared" si="200"/>
        <v>3.5000000000000142E-2</v>
      </c>
      <c r="AM265" s="6">
        <f t="shared" si="201"/>
        <v>1.3946109443294707</v>
      </c>
      <c r="AN265" s="6">
        <f t="shared" si="202"/>
        <v>4.1220476194412742E-2</v>
      </c>
      <c r="AO265" s="6">
        <f t="shared" si="203"/>
        <v>0.67416799999999844</v>
      </c>
      <c r="AP265" s="6">
        <f t="shared" si="204"/>
        <v>392.78437440510658</v>
      </c>
      <c r="AQ265" s="4"/>
      <c r="AR265" s="13">
        <v>2.15</v>
      </c>
      <c r="AS265" s="7">
        <f t="shared" si="205"/>
        <v>215000</v>
      </c>
      <c r="AT265" s="7">
        <f t="shared" si="206"/>
        <v>5.3324384599156049</v>
      </c>
      <c r="AU265" s="7">
        <f t="shared" si="207"/>
        <v>2.8999999999999915E-2</v>
      </c>
      <c r="AV265" s="7">
        <f t="shared" si="208"/>
        <v>1.6327095023043776</v>
      </c>
      <c r="AW265" s="7">
        <f t="shared" si="209"/>
        <v>4.1220476194412742E-2</v>
      </c>
      <c r="AX265" s="7">
        <f t="shared" si="210"/>
        <v>0.70089999999999841</v>
      </c>
      <c r="AY265" s="7">
        <f t="shared" si="211"/>
        <v>408.35899660105378</v>
      </c>
      <c r="AZ265" s="4"/>
      <c r="BA265" s="15">
        <v>2.214</v>
      </c>
      <c r="BB265" s="14">
        <f t="shared" si="212"/>
        <v>221400</v>
      </c>
      <c r="BC265" s="14">
        <f t="shared" si="213"/>
        <v>5.3451776165427036</v>
      </c>
      <c r="BD265" s="14">
        <f t="shared" si="214"/>
        <v>4.8999999999999932E-2</v>
      </c>
      <c r="BE265" s="14">
        <f t="shared" si="215"/>
        <v>1.7470263051293486</v>
      </c>
      <c r="BF265" s="14">
        <f t="shared" si="216"/>
        <v>4.1220476194412742E-2</v>
      </c>
      <c r="BG265" s="14">
        <f t="shared" si="217"/>
        <v>0.7217639999999983</v>
      </c>
      <c r="BH265" s="14">
        <f t="shared" si="218"/>
        <v>420.51479929057348</v>
      </c>
    </row>
    <row r="266" spans="1:60" x14ac:dyDescent="0.3">
      <c r="A266" s="1">
        <v>-98</v>
      </c>
      <c r="B266" s="1">
        <v>296.26</v>
      </c>
      <c r="C266" s="1">
        <f t="shared" si="219"/>
        <v>2.9625999999999996E-4</v>
      </c>
      <c r="D266" s="1">
        <f t="shared" si="220"/>
        <v>-3.5283269814999088</v>
      </c>
      <c r="E266" s="1">
        <f t="shared" si="223"/>
        <v>-3.2800000000000364E-6</v>
      </c>
      <c r="F266" s="4"/>
      <c r="G266" s="4"/>
      <c r="H266" s="2">
        <v>1.581</v>
      </c>
      <c r="I266" s="2">
        <f t="shared" si="221"/>
        <v>158100</v>
      </c>
      <c r="J266" s="2">
        <f t="shared" si="222"/>
        <v>5.1989318699322089</v>
      </c>
      <c r="K266" s="2">
        <f t="shared" si="224"/>
        <v>2.200000000000002E-2</v>
      </c>
      <c r="L266" s="2">
        <f t="shared" si="180"/>
        <v>1.2299687570195579</v>
      </c>
      <c r="M266" s="2">
        <f t="shared" si="181"/>
        <v>4.0502981806684712E-2</v>
      </c>
      <c r="N266" s="2">
        <f t="shared" si="182"/>
        <v>0.5185680000000058</v>
      </c>
      <c r="O266" s="2">
        <f t="shared" si="183"/>
        <v>296.99814109156137</v>
      </c>
      <c r="P266" s="4"/>
      <c r="Q266" s="9">
        <v>1.8580000000000001</v>
      </c>
      <c r="R266" s="3">
        <f t="shared" si="184"/>
        <v>185800</v>
      </c>
      <c r="S266" s="3">
        <f t="shared" si="185"/>
        <v>5.2690457096576226</v>
      </c>
      <c r="T266" s="3">
        <f t="shared" si="186"/>
        <v>2.5000000000000133E-2</v>
      </c>
      <c r="U266" s="3">
        <f t="shared" si="187"/>
        <v>1.2368416469176731</v>
      </c>
      <c r="V266" s="3">
        <f t="shared" si="188"/>
        <v>4.0502981806684712E-2</v>
      </c>
      <c r="W266" s="3">
        <f t="shared" si="189"/>
        <v>0.60942400000000674</v>
      </c>
      <c r="X266" s="3">
        <f t="shared" si="190"/>
        <v>349.03386853138585</v>
      </c>
      <c r="Y266" s="4"/>
      <c r="Z266" s="11">
        <v>1.891</v>
      </c>
      <c r="AA266" s="10">
        <f t="shared" si="191"/>
        <v>189100</v>
      </c>
      <c r="AB266" s="10">
        <f t="shared" si="192"/>
        <v>5.2766915288450393</v>
      </c>
      <c r="AC266" s="10">
        <f t="shared" si="193"/>
        <v>2.8000000000000025E-2</v>
      </c>
      <c r="AD266" s="10">
        <f t="shared" si="194"/>
        <v>1.3082128812826077</v>
      </c>
      <c r="AE266" s="10">
        <f t="shared" si="195"/>
        <v>4.0502981806684712E-2</v>
      </c>
      <c r="AF266" s="10">
        <f t="shared" si="196"/>
        <v>0.6202480000000069</v>
      </c>
      <c r="AG266" s="10">
        <f t="shared" si="197"/>
        <v>355.23307071735769</v>
      </c>
      <c r="AH266" s="4"/>
      <c r="AI266" s="12">
        <v>2.1</v>
      </c>
      <c r="AJ266" s="6">
        <f t="shared" si="198"/>
        <v>210000</v>
      </c>
      <c r="AK266" s="6">
        <f t="shared" si="199"/>
        <v>5.3222192947339195</v>
      </c>
      <c r="AL266" s="6">
        <f t="shared" si="200"/>
        <v>3.2000000000000028E-2</v>
      </c>
      <c r="AM266" s="6">
        <f t="shared" si="201"/>
        <v>1.3042594339465916</v>
      </c>
      <c r="AN266" s="6">
        <f t="shared" si="202"/>
        <v>4.0502981806684712E-2</v>
      </c>
      <c r="AO266" s="6">
        <f t="shared" si="203"/>
        <v>0.68880000000000763</v>
      </c>
      <c r="AP266" s="6">
        <f t="shared" si="204"/>
        <v>394.49468456184621</v>
      </c>
      <c r="AQ266" s="4"/>
      <c r="AR266" s="13">
        <v>2.1890000000000001</v>
      </c>
      <c r="AS266" s="7">
        <f t="shared" si="205"/>
        <v>218900</v>
      </c>
      <c r="AT266" s="7">
        <f t="shared" si="206"/>
        <v>5.3402457615679317</v>
      </c>
      <c r="AU266" s="7">
        <f t="shared" si="207"/>
        <v>3.9000000000000146E-2</v>
      </c>
      <c r="AV266" s="7">
        <f t="shared" si="208"/>
        <v>1.8907689513557269</v>
      </c>
      <c r="AW266" s="7">
        <f t="shared" si="209"/>
        <v>4.0502981806684712E-2</v>
      </c>
      <c r="AX266" s="7">
        <f t="shared" si="210"/>
        <v>0.71799200000000796</v>
      </c>
      <c r="AY266" s="7">
        <f t="shared" si="211"/>
        <v>411.21374500280064</v>
      </c>
      <c r="AZ266" s="4"/>
      <c r="BA266" s="15">
        <v>2.2570000000000001</v>
      </c>
      <c r="BB266" s="14">
        <f t="shared" si="212"/>
        <v>225700</v>
      </c>
      <c r="BC266" s="14">
        <f t="shared" si="213"/>
        <v>5.3535315590777621</v>
      </c>
      <c r="BD266" s="14">
        <f t="shared" si="214"/>
        <v>4.3000000000000149E-2</v>
      </c>
      <c r="BE266" s="14">
        <f t="shared" si="215"/>
        <v>1.3696141181152934</v>
      </c>
      <c r="BF266" s="14">
        <f t="shared" si="216"/>
        <v>4.0502981806684712E-2</v>
      </c>
      <c r="BG266" s="14">
        <f t="shared" si="217"/>
        <v>0.74029600000000817</v>
      </c>
      <c r="BH266" s="14">
        <f t="shared" si="218"/>
        <v>423.9878585981366</v>
      </c>
    </row>
    <row r="267" spans="1:60" x14ac:dyDescent="0.3">
      <c r="A267" s="1">
        <v>-97</v>
      </c>
      <c r="B267" s="1">
        <v>292.95</v>
      </c>
      <c r="C267" s="1">
        <f t="shared" si="219"/>
        <v>2.9294999999999999E-4</v>
      </c>
      <c r="D267" s="1">
        <f t="shared" si="220"/>
        <v>-3.5332064976564643</v>
      </c>
      <c r="E267" s="1">
        <f t="shared" si="223"/>
        <v>-3.3099999999999666E-6</v>
      </c>
      <c r="F267" s="4"/>
      <c r="G267" s="4"/>
      <c r="H267" s="2">
        <v>1.603</v>
      </c>
      <c r="I267" s="2">
        <f t="shared" si="221"/>
        <v>160300</v>
      </c>
      <c r="J267" s="2">
        <f t="shared" si="222"/>
        <v>5.2049335223541444</v>
      </c>
      <c r="K267" s="2">
        <f t="shared" si="224"/>
        <v>2.200000000000002E-2</v>
      </c>
      <c r="L267" s="2">
        <f t="shared" si="180"/>
        <v>1.2960034218038041</v>
      </c>
      <c r="M267" s="2">
        <f t="shared" si="181"/>
        <v>3.978551219943291E-2</v>
      </c>
      <c r="N267" s="2">
        <f t="shared" si="182"/>
        <v>0.53059299999999465</v>
      </c>
      <c r="O267" s="2">
        <f t="shared" si="183"/>
        <v>297.76652136533187</v>
      </c>
      <c r="P267" s="4"/>
      <c r="Q267" s="9">
        <v>1.8839999999999999</v>
      </c>
      <c r="R267" s="3">
        <f t="shared" si="184"/>
        <v>188400</v>
      </c>
      <c r="S267" s="3">
        <f t="shared" si="185"/>
        <v>5.2750808984568582</v>
      </c>
      <c r="T267" s="3">
        <f t="shared" si="186"/>
        <v>2.5999999999999801E-2</v>
      </c>
      <c r="U267" s="3">
        <f t="shared" si="187"/>
        <v>1.2865573206231662</v>
      </c>
      <c r="V267" s="3">
        <f t="shared" si="188"/>
        <v>3.978551219943291E-2</v>
      </c>
      <c r="W267" s="3">
        <f t="shared" si="189"/>
        <v>0.62360399999999372</v>
      </c>
      <c r="X267" s="3">
        <f t="shared" si="190"/>
        <v>349.9638966015504</v>
      </c>
      <c r="Y267" s="4"/>
      <c r="Z267" s="11">
        <v>1.919</v>
      </c>
      <c r="AA267" s="10">
        <f t="shared" si="191"/>
        <v>191900</v>
      </c>
      <c r="AB267" s="10">
        <f t="shared" si="192"/>
        <v>5.2830749747354719</v>
      </c>
      <c r="AC267" s="10">
        <f t="shared" si="193"/>
        <v>2.8000000000000025E-2</v>
      </c>
      <c r="AD267" s="10">
        <f t="shared" si="194"/>
        <v>1.173632752824771</v>
      </c>
      <c r="AE267" s="10">
        <f t="shared" si="195"/>
        <v>3.978551219943291E-2</v>
      </c>
      <c r="AF267" s="10">
        <f t="shared" si="196"/>
        <v>0.63518899999999356</v>
      </c>
      <c r="AG267" s="10">
        <f t="shared" si="197"/>
        <v>356.46534903310783</v>
      </c>
      <c r="AH267" s="4"/>
      <c r="AI267" s="12">
        <v>2.1309999999999998</v>
      </c>
      <c r="AJ267" s="6">
        <f t="shared" si="198"/>
        <v>213099.99999999997</v>
      </c>
      <c r="AK267" s="6">
        <f t="shared" si="199"/>
        <v>5.3285834497142019</v>
      </c>
      <c r="AL267" s="6">
        <f t="shared" si="200"/>
        <v>3.0999999999999694E-2</v>
      </c>
      <c r="AM267" s="6">
        <f t="shared" si="201"/>
        <v>1.0575802449978353</v>
      </c>
      <c r="AN267" s="6">
        <f t="shared" si="202"/>
        <v>3.978551219943291E-2</v>
      </c>
      <c r="AO267" s="6">
        <f t="shared" si="203"/>
        <v>0.7053609999999928</v>
      </c>
      <c r="AP267" s="6">
        <f t="shared" si="204"/>
        <v>395.84557518997013</v>
      </c>
      <c r="AQ267" s="4"/>
      <c r="AR267" s="13">
        <v>2.2360000000000002</v>
      </c>
      <c r="AS267" s="7">
        <f t="shared" si="205"/>
        <v>223600.00000000003</v>
      </c>
      <c r="AT267" s="7">
        <f t="shared" si="206"/>
        <v>5.3494717992143856</v>
      </c>
      <c r="AU267" s="7">
        <f t="shared" si="207"/>
        <v>4.7000000000000153E-2</v>
      </c>
      <c r="AV267" s="7">
        <f t="shared" si="208"/>
        <v>1.6228923191018241</v>
      </c>
      <c r="AW267" s="7">
        <f t="shared" si="209"/>
        <v>3.978551219943291E-2</v>
      </c>
      <c r="AX267" s="7">
        <f t="shared" si="210"/>
        <v>0.74011599999999267</v>
      </c>
      <c r="AY267" s="7">
        <f t="shared" si="211"/>
        <v>415.34993248464269</v>
      </c>
      <c r="AZ267" s="4"/>
      <c r="BA267" s="15">
        <v>2.2919999999999998</v>
      </c>
      <c r="BB267" s="14">
        <f t="shared" si="212"/>
        <v>229199.99999999997</v>
      </c>
      <c r="BC267" s="14">
        <f t="shared" si="213"/>
        <v>5.3602146132953523</v>
      </c>
      <c r="BD267" s="14">
        <f t="shared" si="214"/>
        <v>3.4999999999999698E-2</v>
      </c>
      <c r="BE267" s="14">
        <f t="shared" si="215"/>
        <v>1.0213228343643657</v>
      </c>
      <c r="BF267" s="14">
        <f t="shared" si="216"/>
        <v>3.978551219943291E-2</v>
      </c>
      <c r="BG267" s="14">
        <f t="shared" si="217"/>
        <v>0.75865199999999222</v>
      </c>
      <c r="BH267" s="14">
        <f t="shared" si="218"/>
        <v>425.75225637513449</v>
      </c>
    </row>
    <row r="268" spans="1:60" x14ac:dyDescent="0.3">
      <c r="A268" s="1">
        <v>-96</v>
      </c>
      <c r="B268" s="1">
        <v>289.61</v>
      </c>
      <c r="C268" s="1">
        <f t="shared" si="219"/>
        <v>2.8960999999999999E-4</v>
      </c>
      <c r="D268" s="1">
        <f t="shared" si="220"/>
        <v>-3.5381864463773804</v>
      </c>
      <c r="E268" s="1">
        <f t="shared" si="223"/>
        <v>-3.3400000000000053E-6</v>
      </c>
      <c r="F268" s="4"/>
      <c r="G268" s="4"/>
      <c r="H268" s="2">
        <v>1.627</v>
      </c>
      <c r="I268" s="2">
        <f t="shared" si="221"/>
        <v>162700</v>
      </c>
      <c r="J268" s="2">
        <f t="shared" si="222"/>
        <v>5.2113875529368592</v>
      </c>
      <c r="K268" s="2">
        <f t="shared" si="224"/>
        <v>2.4000000000000021E-2</v>
      </c>
      <c r="L268" s="2">
        <f t="shared" si="180"/>
        <v>1.2510785123536032</v>
      </c>
      <c r="M268" s="2">
        <f t="shared" si="181"/>
        <v>3.9068285435040317E-2</v>
      </c>
      <c r="N268" s="2">
        <f t="shared" si="182"/>
        <v>0.54341800000000084</v>
      </c>
      <c r="O268" s="2">
        <f t="shared" si="183"/>
        <v>298.77891733551434</v>
      </c>
      <c r="P268" s="4"/>
      <c r="Q268" s="9">
        <v>1.9119999999999999</v>
      </c>
      <c r="R268" s="3">
        <f t="shared" si="184"/>
        <v>191200</v>
      </c>
      <c r="S268" s="3">
        <f t="shared" si="185"/>
        <v>5.2814878879400808</v>
      </c>
      <c r="T268" s="3">
        <f t="shared" si="186"/>
        <v>2.8000000000000025E-2</v>
      </c>
      <c r="U268" s="3">
        <f t="shared" si="187"/>
        <v>1.2861206230499789</v>
      </c>
      <c r="V268" s="3">
        <f t="shared" si="188"/>
        <v>3.9068285435040317E-2</v>
      </c>
      <c r="W268" s="3">
        <f t="shared" si="189"/>
        <v>0.63860800000000106</v>
      </c>
      <c r="X268" s="3">
        <f t="shared" si="190"/>
        <v>351.11572830086254</v>
      </c>
      <c r="Y268" s="4"/>
      <c r="Z268" s="11">
        <v>1.9450000000000001</v>
      </c>
      <c r="AA268" s="10">
        <f t="shared" si="191"/>
        <v>194500</v>
      </c>
      <c r="AB268" s="10">
        <f t="shared" si="192"/>
        <v>5.2889196056617269</v>
      </c>
      <c r="AC268" s="10">
        <f t="shared" si="193"/>
        <v>2.6000000000000023E-2</v>
      </c>
      <c r="AD268" s="10">
        <f t="shared" si="194"/>
        <v>1.3942046878085432</v>
      </c>
      <c r="AE268" s="10">
        <f t="shared" si="195"/>
        <v>3.9068285435040317E-2</v>
      </c>
      <c r="AF268" s="10">
        <f t="shared" si="196"/>
        <v>0.64963000000000104</v>
      </c>
      <c r="AG268" s="10">
        <f t="shared" si="197"/>
        <v>357.17578009685025</v>
      </c>
      <c r="AH268" s="4"/>
      <c r="AI268" s="12">
        <v>2.157</v>
      </c>
      <c r="AJ268" s="6">
        <f t="shared" si="198"/>
        <v>215700</v>
      </c>
      <c r="AK268" s="6">
        <f t="shared" si="199"/>
        <v>5.3338501451025451</v>
      </c>
      <c r="AL268" s="6">
        <f t="shared" si="200"/>
        <v>2.6000000000000245E-2</v>
      </c>
      <c r="AM268" s="6">
        <f t="shared" si="201"/>
        <v>1.1800838175449606</v>
      </c>
      <c r="AN268" s="6">
        <f t="shared" si="202"/>
        <v>3.9068285435040317E-2</v>
      </c>
      <c r="AO268" s="6">
        <f t="shared" si="203"/>
        <v>0.72043800000000113</v>
      </c>
      <c r="AP268" s="6">
        <f t="shared" si="204"/>
        <v>396.10702193774091</v>
      </c>
      <c r="AQ268" s="4"/>
      <c r="AR268" s="13">
        <v>2.278</v>
      </c>
      <c r="AS268" s="7">
        <f t="shared" si="205"/>
        <v>227800</v>
      </c>
      <c r="AT268" s="7">
        <f t="shared" si="206"/>
        <v>5.3575537197430814</v>
      </c>
      <c r="AU268" s="7">
        <f t="shared" si="207"/>
        <v>4.1999999999999815E-2</v>
      </c>
      <c r="AV268" s="7">
        <f t="shared" si="208"/>
        <v>1.4871865508013391</v>
      </c>
      <c r="AW268" s="7">
        <f t="shared" si="209"/>
        <v>3.9068285435040317E-2</v>
      </c>
      <c r="AX268" s="7">
        <f t="shared" si="210"/>
        <v>0.76085200000000119</v>
      </c>
      <c r="AY268" s="7">
        <f t="shared" si="211"/>
        <v>418.3272118563624</v>
      </c>
      <c r="AZ268" s="4"/>
      <c r="BA268" s="15">
        <v>2.319</v>
      </c>
      <c r="BB268" s="14">
        <f t="shared" si="212"/>
        <v>231900</v>
      </c>
      <c r="BC268" s="14">
        <f t="shared" si="213"/>
        <v>5.3653007486379876</v>
      </c>
      <c r="BD268" s="14">
        <f t="shared" si="214"/>
        <v>2.7000000000000135E-2</v>
      </c>
      <c r="BE268" s="14">
        <f t="shared" si="215"/>
        <v>1.3523954133564549</v>
      </c>
      <c r="BF268" s="14">
        <f t="shared" si="216"/>
        <v>3.9068285435040317E-2</v>
      </c>
      <c r="BG268" s="14">
        <f t="shared" si="217"/>
        <v>0.77454600000000118</v>
      </c>
      <c r="BH268" s="14">
        <f t="shared" si="218"/>
        <v>425.85636711804403</v>
      </c>
    </row>
    <row r="269" spans="1:60" x14ac:dyDescent="0.3">
      <c r="A269" s="1">
        <v>-95</v>
      </c>
      <c r="B269" s="1">
        <v>286.24</v>
      </c>
      <c r="C269" s="1">
        <f t="shared" si="219"/>
        <v>2.8624E-4</v>
      </c>
      <c r="D269" s="1">
        <f t="shared" si="220"/>
        <v>-3.5432696767767022</v>
      </c>
      <c r="E269" s="1">
        <f t="shared" si="223"/>
        <v>-3.3699999999999898E-6</v>
      </c>
      <c r="F269" s="4"/>
      <c r="G269" s="4"/>
      <c r="H269" s="2">
        <v>1.651</v>
      </c>
      <c r="I269" s="2">
        <f t="shared" si="221"/>
        <v>165100</v>
      </c>
      <c r="J269" s="2">
        <f t="shared" si="222"/>
        <v>5.2177470732627933</v>
      </c>
      <c r="K269" s="2">
        <f t="shared" si="224"/>
        <v>2.4000000000000021E-2</v>
      </c>
      <c r="L269" s="2">
        <f t="shared" si="180"/>
        <v>1.4157638275774684</v>
      </c>
      <c r="M269" s="2">
        <f t="shared" si="181"/>
        <v>3.8351519565671399E-2</v>
      </c>
      <c r="N269" s="2">
        <f t="shared" si="182"/>
        <v>0.5563869999999983</v>
      </c>
      <c r="O269" s="2">
        <f t="shared" si="183"/>
        <v>299.65825015081788</v>
      </c>
      <c r="P269" s="4"/>
      <c r="Q269" s="9">
        <v>1.9410000000000001</v>
      </c>
      <c r="R269" s="3">
        <f t="shared" si="184"/>
        <v>194100</v>
      </c>
      <c r="S269" s="3">
        <f t="shared" si="185"/>
        <v>5.2880255353883632</v>
      </c>
      <c r="T269" s="3">
        <f t="shared" si="186"/>
        <v>2.9000000000000137E-2</v>
      </c>
      <c r="U269" s="3">
        <f t="shared" si="187"/>
        <v>1.2912124387225505</v>
      </c>
      <c r="V269" s="3">
        <f t="shared" si="188"/>
        <v>3.8351519565671399E-2</v>
      </c>
      <c r="W269" s="3">
        <f t="shared" si="189"/>
        <v>0.65411699999999806</v>
      </c>
      <c r="X269" s="3">
        <f t="shared" si="190"/>
        <v>352.29355756677012</v>
      </c>
      <c r="Y269" s="4"/>
      <c r="Z269" s="11">
        <v>1.9770000000000001</v>
      </c>
      <c r="AA269" s="10">
        <f t="shared" si="191"/>
        <v>197700</v>
      </c>
      <c r="AB269" s="10">
        <f t="shared" si="192"/>
        <v>5.2960066693136723</v>
      </c>
      <c r="AC269" s="10">
        <f t="shared" si="193"/>
        <v>3.2000000000000028E-2</v>
      </c>
      <c r="AD269" s="10">
        <f t="shared" si="194"/>
        <v>1.2259200408098241</v>
      </c>
      <c r="AE269" s="10">
        <f t="shared" si="195"/>
        <v>3.8351519565671399E-2</v>
      </c>
      <c r="AF269" s="10">
        <f t="shared" si="196"/>
        <v>0.66624899999999798</v>
      </c>
      <c r="AG269" s="10">
        <f t="shared" si="197"/>
        <v>358.8275957287504</v>
      </c>
      <c r="AH269" s="4"/>
      <c r="AI269" s="12">
        <v>2.1869999999999998</v>
      </c>
      <c r="AJ269" s="6">
        <f t="shared" si="198"/>
        <v>218699.99999999997</v>
      </c>
      <c r="AK269" s="6">
        <f t="shared" si="199"/>
        <v>5.3398487830376373</v>
      </c>
      <c r="AL269" s="6">
        <f t="shared" si="200"/>
        <v>2.9999999999999805E-2</v>
      </c>
      <c r="AM269" s="6">
        <f t="shared" si="201"/>
        <v>1.0329626609303317</v>
      </c>
      <c r="AN269" s="6">
        <f t="shared" si="202"/>
        <v>3.8351519565671399E-2</v>
      </c>
      <c r="AO269" s="6">
        <f t="shared" si="203"/>
        <v>0.73701899999999765</v>
      </c>
      <c r="AP269" s="6">
        <f t="shared" si="204"/>
        <v>396.94281834030198</v>
      </c>
      <c r="AQ269" s="4"/>
      <c r="AR269" s="13">
        <v>2.3180000000000001</v>
      </c>
      <c r="AS269" s="7">
        <f t="shared" si="205"/>
        <v>231800</v>
      </c>
      <c r="AT269" s="7">
        <f t="shared" si="206"/>
        <v>5.3651134316275773</v>
      </c>
      <c r="AU269" s="7">
        <f t="shared" si="207"/>
        <v>4.0000000000000036E-2</v>
      </c>
      <c r="AV269" s="7">
        <f t="shared" si="208"/>
        <v>1.47602730266636</v>
      </c>
      <c r="AW269" s="7">
        <f t="shared" si="209"/>
        <v>3.8351519565671399E-2</v>
      </c>
      <c r="AX269" s="7">
        <f t="shared" si="210"/>
        <v>0.78116599999999758</v>
      </c>
      <c r="AY269" s="7">
        <f t="shared" si="211"/>
        <v>420.71945720750807</v>
      </c>
      <c r="AZ269" s="4"/>
      <c r="BA269" s="15">
        <v>2.3559999999999999</v>
      </c>
      <c r="BB269" s="14">
        <f t="shared" si="212"/>
        <v>235600</v>
      </c>
      <c r="BC269" s="14">
        <f t="shared" si="213"/>
        <v>5.3721752861150645</v>
      </c>
      <c r="BD269" s="14">
        <f t="shared" si="214"/>
        <v>3.6999999999999922E-2</v>
      </c>
      <c r="BE269" s="14">
        <f t="shared" si="215"/>
        <v>1.732925977893933</v>
      </c>
      <c r="BF269" s="14">
        <f t="shared" si="216"/>
        <v>3.8351519565671399E-2</v>
      </c>
      <c r="BG269" s="14">
        <f t="shared" si="217"/>
        <v>0.79397199999999757</v>
      </c>
      <c r="BH269" s="14">
        <f t="shared" si="218"/>
        <v>427.61649748959832</v>
      </c>
    </row>
    <row r="270" spans="1:60" x14ac:dyDescent="0.3">
      <c r="A270" s="1">
        <v>-94</v>
      </c>
      <c r="B270" s="1">
        <v>282.86</v>
      </c>
      <c r="C270" s="1">
        <f t="shared" si="219"/>
        <v>2.8286000000000001E-4</v>
      </c>
      <c r="D270" s="1">
        <f t="shared" si="220"/>
        <v>-3.5484284629619327</v>
      </c>
      <c r="E270" s="1">
        <f t="shared" si="223"/>
        <v>-3.3799999999999846E-6</v>
      </c>
      <c r="F270" s="4"/>
      <c r="G270" s="4"/>
      <c r="H270" s="2">
        <v>1.679</v>
      </c>
      <c r="I270" s="2">
        <f t="shared" si="221"/>
        <v>167900</v>
      </c>
      <c r="J270" s="2">
        <f t="shared" si="222"/>
        <v>5.225050696138049</v>
      </c>
      <c r="K270" s="2">
        <f t="shared" si="224"/>
        <v>2.8000000000000025E-2</v>
      </c>
      <c r="L270" s="2">
        <f t="shared" si="180"/>
        <v>1.1702025304873456</v>
      </c>
      <c r="M270" s="2">
        <f t="shared" si="181"/>
        <v>3.7635432567287963E-2</v>
      </c>
      <c r="N270" s="2">
        <f t="shared" si="182"/>
        <v>0.5675019999999974</v>
      </c>
      <c r="O270" s="2">
        <f t="shared" si="183"/>
        <v>301.14182348162666</v>
      </c>
      <c r="P270" s="4"/>
      <c r="Q270" s="9">
        <v>1.9710000000000001</v>
      </c>
      <c r="R270" s="3">
        <f t="shared" si="184"/>
        <v>197100</v>
      </c>
      <c r="S270" s="3">
        <f t="shared" si="185"/>
        <v>5.2946866242794428</v>
      </c>
      <c r="T270" s="3">
        <f t="shared" si="186"/>
        <v>3.0000000000000027E-2</v>
      </c>
      <c r="U270" s="3">
        <f t="shared" si="187"/>
        <v>1.2042646434127344</v>
      </c>
      <c r="V270" s="3">
        <f t="shared" si="188"/>
        <v>3.7635432567287963E-2</v>
      </c>
      <c r="W270" s="3">
        <f t="shared" si="189"/>
        <v>0.66619799999999696</v>
      </c>
      <c r="X270" s="3">
        <f t="shared" si="190"/>
        <v>353.51431452190957</v>
      </c>
      <c r="Y270" s="4"/>
      <c r="Z270" s="11">
        <v>2.0059999999999998</v>
      </c>
      <c r="AA270" s="10">
        <f t="shared" si="191"/>
        <v>200599.99999999997</v>
      </c>
      <c r="AB270" s="10">
        <f t="shared" si="192"/>
        <v>5.3023309286843991</v>
      </c>
      <c r="AC270" s="10">
        <f t="shared" si="193"/>
        <v>2.8999999999999693E-2</v>
      </c>
      <c r="AD270" s="10">
        <f t="shared" si="194"/>
        <v>1.3048602463868004</v>
      </c>
      <c r="AE270" s="10">
        <f t="shared" si="195"/>
        <v>3.7635432567287963E-2</v>
      </c>
      <c r="AF270" s="10">
        <f t="shared" si="196"/>
        <v>0.67802799999999686</v>
      </c>
      <c r="AG270" s="10">
        <f t="shared" si="197"/>
        <v>359.79183913290234</v>
      </c>
      <c r="AH270" s="4"/>
      <c r="AI270" s="12">
        <v>2.214</v>
      </c>
      <c r="AJ270" s="6">
        <f t="shared" si="198"/>
        <v>221400</v>
      </c>
      <c r="AK270" s="6">
        <f t="shared" si="199"/>
        <v>5.3451776165427036</v>
      </c>
      <c r="AL270" s="6">
        <f t="shared" si="200"/>
        <v>2.7000000000000135E-2</v>
      </c>
      <c r="AM270" s="6">
        <f t="shared" si="201"/>
        <v>1.0729453373760087</v>
      </c>
      <c r="AN270" s="6">
        <f t="shared" si="202"/>
        <v>3.7635432567287963E-2</v>
      </c>
      <c r="AO270" s="6">
        <f t="shared" si="203"/>
        <v>0.74833199999999656</v>
      </c>
      <c r="AP270" s="6">
        <f t="shared" si="204"/>
        <v>397.09827110680249</v>
      </c>
      <c r="AQ270" s="4"/>
      <c r="AR270" s="13">
        <v>2.359</v>
      </c>
      <c r="AS270" s="7">
        <f t="shared" si="205"/>
        <v>235900</v>
      </c>
      <c r="AT270" s="7">
        <f t="shared" si="206"/>
        <v>5.3727279408855955</v>
      </c>
      <c r="AU270" s="7">
        <f t="shared" si="207"/>
        <v>4.0999999999999925E-2</v>
      </c>
      <c r="AV270" s="7">
        <f t="shared" si="208"/>
        <v>1.5236729207148134</v>
      </c>
      <c r="AW270" s="7">
        <f t="shared" si="209"/>
        <v>3.7635432567287963E-2</v>
      </c>
      <c r="AX270" s="7">
        <f t="shared" si="210"/>
        <v>0.79734199999999633</v>
      </c>
      <c r="AY270" s="7">
        <f t="shared" si="211"/>
        <v>423.10515878091559</v>
      </c>
      <c r="AZ270" s="4"/>
      <c r="BA270" s="15">
        <v>2.4049999999999998</v>
      </c>
      <c r="BB270" s="14">
        <f t="shared" si="212"/>
        <v>240499.99999999997</v>
      </c>
      <c r="BC270" s="14">
        <f t="shared" si="213"/>
        <v>5.3811150807098507</v>
      </c>
      <c r="BD270" s="14">
        <f t="shared" si="214"/>
        <v>4.8999999999999932E-2</v>
      </c>
      <c r="BE270" s="14">
        <f t="shared" si="215"/>
        <v>1.5284520576790435</v>
      </c>
      <c r="BF270" s="14">
        <f t="shared" si="216"/>
        <v>3.7635432567287963E-2</v>
      </c>
      <c r="BG270" s="14">
        <f t="shared" si="217"/>
        <v>0.81288999999999623</v>
      </c>
      <c r="BH270" s="14">
        <f t="shared" si="218"/>
        <v>431.35561969822038</v>
      </c>
    </row>
    <row r="271" spans="1:60" x14ac:dyDescent="0.3">
      <c r="A271" s="1">
        <v>-93</v>
      </c>
      <c r="B271" s="1">
        <v>279.45</v>
      </c>
      <c r="C271" s="1">
        <f t="shared" si="219"/>
        <v>2.7944999999999999E-4</v>
      </c>
      <c r="D271" s="1">
        <f t="shared" si="220"/>
        <v>-3.5536958860480761</v>
      </c>
      <c r="E271" s="1">
        <f t="shared" si="223"/>
        <v>-3.4100000000000233E-6</v>
      </c>
      <c r="F271" s="4"/>
      <c r="G271" s="4"/>
      <c r="H271" s="2">
        <v>1.7030000000000001</v>
      </c>
      <c r="I271" s="2">
        <f t="shared" si="221"/>
        <v>170300</v>
      </c>
      <c r="J271" s="2">
        <f t="shared" si="222"/>
        <v>5.2312146479626014</v>
      </c>
      <c r="K271" s="2">
        <f t="shared" si="224"/>
        <v>2.4000000000000021E-2</v>
      </c>
      <c r="L271" s="2">
        <f t="shared" si="180"/>
        <v>1.4139697030429244</v>
      </c>
      <c r="M271" s="2">
        <f t="shared" si="181"/>
        <v>3.6920242273621812E-2</v>
      </c>
      <c r="N271" s="2">
        <f t="shared" si="182"/>
        <v>0.58072300000000399</v>
      </c>
      <c r="O271" s="2">
        <f t="shared" si="183"/>
        <v>301.76412279461078</v>
      </c>
      <c r="P271" s="4"/>
      <c r="Q271" s="9">
        <v>2</v>
      </c>
      <c r="R271" s="3">
        <f t="shared" si="184"/>
        <v>200000</v>
      </c>
      <c r="S271" s="3">
        <f t="shared" si="185"/>
        <v>5.3010299956639813</v>
      </c>
      <c r="T271" s="3">
        <f t="shared" si="186"/>
        <v>2.8999999999999915E-2</v>
      </c>
      <c r="U271" s="3">
        <f t="shared" si="187"/>
        <v>1.1257359443632022</v>
      </c>
      <c r="V271" s="3">
        <f t="shared" si="188"/>
        <v>3.6920242273621812E-2</v>
      </c>
      <c r="W271" s="3">
        <f t="shared" si="189"/>
        <v>0.6820000000000046</v>
      </c>
      <c r="X271" s="3">
        <f t="shared" si="190"/>
        <v>354.39121878404086</v>
      </c>
      <c r="Y271" s="4"/>
      <c r="Z271" s="11">
        <v>2.0379999999999998</v>
      </c>
      <c r="AA271" s="10">
        <f t="shared" si="191"/>
        <v>203799.99999999997</v>
      </c>
      <c r="AB271" s="10">
        <f t="shared" si="192"/>
        <v>5.3092041796704077</v>
      </c>
      <c r="AC271" s="10">
        <f t="shared" si="193"/>
        <v>3.2000000000000028E-2</v>
      </c>
      <c r="AD271" s="10">
        <f t="shared" si="194"/>
        <v>1.4568528856571235</v>
      </c>
      <c r="AE271" s="10">
        <f t="shared" si="195"/>
        <v>3.6920242273621812E-2</v>
      </c>
      <c r="AF271" s="10">
        <f t="shared" si="196"/>
        <v>0.69495800000000463</v>
      </c>
      <c r="AG271" s="10">
        <f t="shared" si="197"/>
        <v>361.12465194093761</v>
      </c>
      <c r="AH271" s="4"/>
      <c r="AI271" s="12">
        <v>2.2429999999999999</v>
      </c>
      <c r="AJ271" s="6">
        <f t="shared" si="198"/>
        <v>224300</v>
      </c>
      <c r="AK271" s="6">
        <f t="shared" si="199"/>
        <v>5.3508292735829679</v>
      </c>
      <c r="AL271" s="6">
        <f t="shared" si="200"/>
        <v>2.8999999999999915E-2</v>
      </c>
      <c r="AM271" s="6">
        <f t="shared" si="201"/>
        <v>1.1826065686429543</v>
      </c>
      <c r="AN271" s="6">
        <f t="shared" si="202"/>
        <v>3.6920242273621812E-2</v>
      </c>
      <c r="AO271" s="6">
        <f t="shared" si="203"/>
        <v>0.76486300000000518</v>
      </c>
      <c r="AP271" s="6">
        <f t="shared" si="204"/>
        <v>397.44975186630182</v>
      </c>
      <c r="AQ271" s="4"/>
      <c r="AR271" s="13">
        <v>2.403</v>
      </c>
      <c r="AS271" s="7">
        <f t="shared" si="205"/>
        <v>240300</v>
      </c>
      <c r="AT271" s="7">
        <f t="shared" si="206"/>
        <v>5.3807537708039002</v>
      </c>
      <c r="AU271" s="7">
        <f t="shared" si="207"/>
        <v>4.4000000000000039E-2</v>
      </c>
      <c r="AV271" s="7">
        <f t="shared" si="208"/>
        <v>1.6675069133234446</v>
      </c>
      <c r="AW271" s="7">
        <f t="shared" si="209"/>
        <v>3.6920242273621812E-2</v>
      </c>
      <c r="AX271" s="7">
        <f t="shared" si="210"/>
        <v>0.81942300000000556</v>
      </c>
      <c r="AY271" s="7">
        <f t="shared" si="211"/>
        <v>425.80104936902507</v>
      </c>
      <c r="AZ271" s="4"/>
      <c r="BA271" s="15">
        <v>2.4500000000000002</v>
      </c>
      <c r="BB271" s="14">
        <f t="shared" si="212"/>
        <v>245000.00000000003</v>
      </c>
      <c r="BC271" s="14">
        <f t="shared" si="213"/>
        <v>5.3891660843645326</v>
      </c>
      <c r="BD271" s="14">
        <f t="shared" si="214"/>
        <v>4.5000000000000373E-2</v>
      </c>
      <c r="BE271" s="14">
        <f t="shared" si="215"/>
        <v>1.5710360066516504</v>
      </c>
      <c r="BF271" s="14">
        <f t="shared" si="216"/>
        <v>3.6920242273621812E-2</v>
      </c>
      <c r="BG271" s="14">
        <f t="shared" si="217"/>
        <v>0.8354500000000058</v>
      </c>
      <c r="BH271" s="14">
        <f t="shared" si="218"/>
        <v>434.12924301045012</v>
      </c>
    </row>
    <row r="272" spans="1:60" x14ac:dyDescent="0.3">
      <c r="A272" s="1">
        <v>-92</v>
      </c>
      <c r="B272" s="1">
        <v>276.02</v>
      </c>
      <c r="C272" s="1">
        <f t="shared" si="219"/>
        <v>2.7601999999999998E-4</v>
      </c>
      <c r="D272" s="1">
        <f t="shared" si="220"/>
        <v>-3.5590594484603364</v>
      </c>
      <c r="E272" s="1">
        <f t="shared" si="223"/>
        <v>-3.4300000000000129E-6</v>
      </c>
      <c r="F272" s="4"/>
      <c r="G272" s="4"/>
      <c r="H272" s="2">
        <v>1.7330000000000001</v>
      </c>
      <c r="I272" s="2">
        <f t="shared" si="221"/>
        <v>173300</v>
      </c>
      <c r="J272" s="2">
        <f t="shared" si="222"/>
        <v>5.2387985627139173</v>
      </c>
      <c r="K272" s="2">
        <f t="shared" si="224"/>
        <v>3.0000000000000027E-2</v>
      </c>
      <c r="L272" s="2">
        <f t="shared" si="180"/>
        <v>1.3194223953106652</v>
      </c>
      <c r="M272" s="2">
        <f t="shared" si="181"/>
        <v>3.6206166310123661E-2</v>
      </c>
      <c r="N272" s="2">
        <f t="shared" si="182"/>
        <v>0.59441900000000225</v>
      </c>
      <c r="O272" s="2">
        <f t="shared" si="183"/>
        <v>303.31085753050644</v>
      </c>
      <c r="P272" s="4"/>
      <c r="Q272" s="9">
        <v>2.028</v>
      </c>
      <c r="R272" s="3">
        <f t="shared" si="184"/>
        <v>202800</v>
      </c>
      <c r="S272" s="3">
        <f t="shared" si="185"/>
        <v>5.3070679506612981</v>
      </c>
      <c r="T272" s="3">
        <f t="shared" si="186"/>
        <v>2.8000000000000025E-2</v>
      </c>
      <c r="U272" s="3">
        <f t="shared" si="187"/>
        <v>1.1674915949762359</v>
      </c>
      <c r="V272" s="3">
        <f t="shared" si="188"/>
        <v>3.6206166310123661E-2</v>
      </c>
      <c r="W272" s="3">
        <f t="shared" si="189"/>
        <v>0.69560400000000266</v>
      </c>
      <c r="X272" s="3">
        <f t="shared" si="190"/>
        <v>354.94196138018879</v>
      </c>
      <c r="Y272" s="4"/>
      <c r="Z272" s="11">
        <v>2.0750000000000002</v>
      </c>
      <c r="AA272" s="10">
        <f t="shared" si="191"/>
        <v>207500.00000000003</v>
      </c>
      <c r="AB272" s="10">
        <f t="shared" si="192"/>
        <v>5.3170181010481112</v>
      </c>
      <c r="AC272" s="10">
        <f t="shared" si="193"/>
        <v>3.7000000000000366E-2</v>
      </c>
      <c r="AD272" s="10">
        <f t="shared" si="194"/>
        <v>1.1034576361587078</v>
      </c>
      <c r="AE272" s="10">
        <f t="shared" si="195"/>
        <v>3.6206166310123661E-2</v>
      </c>
      <c r="AF272" s="10">
        <f t="shared" si="196"/>
        <v>0.71172500000000283</v>
      </c>
      <c r="AG272" s="10">
        <f t="shared" si="197"/>
        <v>363.16793385793483</v>
      </c>
      <c r="AH272" s="4"/>
      <c r="AI272" s="12">
        <v>2.2759999999999998</v>
      </c>
      <c r="AJ272" s="6">
        <f t="shared" si="198"/>
        <v>227599.99999999997</v>
      </c>
      <c r="AK272" s="6">
        <f t="shared" si="199"/>
        <v>5.3571722577230334</v>
      </c>
      <c r="AL272" s="6">
        <f t="shared" si="200"/>
        <v>3.2999999999999918E-2</v>
      </c>
      <c r="AM272" s="6">
        <f t="shared" si="201"/>
        <v>1.3164485779667696</v>
      </c>
      <c r="AN272" s="6">
        <f t="shared" si="202"/>
        <v>3.6206166310123661E-2</v>
      </c>
      <c r="AO272" s="6">
        <f t="shared" si="203"/>
        <v>0.7806680000000028</v>
      </c>
      <c r="AP272" s="6">
        <f t="shared" si="204"/>
        <v>398.34709275212498</v>
      </c>
      <c r="AQ272" s="4"/>
      <c r="AR272" s="13">
        <v>2.4529999999999998</v>
      </c>
      <c r="AS272" s="7">
        <f t="shared" si="205"/>
        <v>245299.99999999997</v>
      </c>
      <c r="AT272" s="7">
        <f t="shared" si="206"/>
        <v>5.389697548206386</v>
      </c>
      <c r="AU272" s="7">
        <f t="shared" si="207"/>
        <v>4.9999999999999822E-2</v>
      </c>
      <c r="AV272" s="7">
        <f t="shared" si="208"/>
        <v>1.7946211132373675</v>
      </c>
      <c r="AW272" s="7">
        <f t="shared" si="209"/>
        <v>3.6206166310123661E-2</v>
      </c>
      <c r="AX272" s="7">
        <f t="shared" si="210"/>
        <v>0.8413790000000031</v>
      </c>
      <c r="AY272" s="7">
        <f t="shared" si="211"/>
        <v>429.32575506193439</v>
      </c>
      <c r="AZ272" s="4"/>
      <c r="BA272" s="15">
        <v>2.4980000000000002</v>
      </c>
      <c r="BB272" s="14">
        <f t="shared" si="212"/>
        <v>249800.00000000003</v>
      </c>
      <c r="BC272" s="14">
        <f t="shared" si="213"/>
        <v>5.3975924340381169</v>
      </c>
      <c r="BD272" s="14">
        <f t="shared" si="214"/>
        <v>4.8000000000000043E-2</v>
      </c>
      <c r="BE272" s="14">
        <f t="shared" si="215"/>
        <v>1.2630090699095389</v>
      </c>
      <c r="BF272" s="14">
        <f t="shared" si="216"/>
        <v>3.6206166310123661E-2</v>
      </c>
      <c r="BG272" s="14">
        <f t="shared" si="217"/>
        <v>0.8568140000000033</v>
      </c>
      <c r="BH272" s="14">
        <f t="shared" si="218"/>
        <v>437.20168615764874</v>
      </c>
    </row>
    <row r="273" spans="1:60" x14ac:dyDescent="0.3">
      <c r="A273" s="1">
        <v>-91</v>
      </c>
      <c r="B273" s="1">
        <v>272.57</v>
      </c>
      <c r="C273" s="1">
        <f t="shared" si="219"/>
        <v>2.7256999999999997E-4</v>
      </c>
      <c r="D273" s="1">
        <f t="shared" si="220"/>
        <v>-3.5645219458286754</v>
      </c>
      <c r="E273" s="1">
        <f t="shared" si="223"/>
        <v>-3.4500000000000025E-6</v>
      </c>
      <c r="F273" s="4"/>
      <c r="G273" s="4"/>
      <c r="H273" s="2">
        <v>1.762</v>
      </c>
      <c r="I273" s="2">
        <f t="shared" si="221"/>
        <v>176200</v>
      </c>
      <c r="J273" s="2">
        <f t="shared" si="222"/>
        <v>5.2460059040760294</v>
      </c>
      <c r="K273" s="2">
        <f t="shared" si="224"/>
        <v>2.8999999999999915E-2</v>
      </c>
      <c r="L273" s="2">
        <f t="shared" si="180"/>
        <v>1.4440561525688254</v>
      </c>
      <c r="M273" s="2">
        <f t="shared" si="181"/>
        <v>3.5493422027908478E-2</v>
      </c>
      <c r="N273" s="2">
        <f t="shared" si="182"/>
        <v>0.60789000000000049</v>
      </c>
      <c r="O273" s="2">
        <f t="shared" si="183"/>
        <v>304.53190616566133</v>
      </c>
      <c r="P273" s="4"/>
      <c r="Q273" s="9">
        <v>2.0579999999999998</v>
      </c>
      <c r="R273" s="3">
        <f t="shared" si="184"/>
        <v>205799.99999999997</v>
      </c>
      <c r="S273" s="3">
        <f t="shared" si="185"/>
        <v>5.3134453704264137</v>
      </c>
      <c r="T273" s="3">
        <f t="shared" si="186"/>
        <v>2.9999999999999805E-2</v>
      </c>
      <c r="U273" s="3">
        <f t="shared" si="187"/>
        <v>1.2007743225741172</v>
      </c>
      <c r="V273" s="3">
        <f t="shared" si="188"/>
        <v>3.5493422027908478E-2</v>
      </c>
      <c r="W273" s="3">
        <f t="shared" si="189"/>
        <v>0.71001000000000047</v>
      </c>
      <c r="X273" s="3">
        <f t="shared" si="190"/>
        <v>355.69050107203799</v>
      </c>
      <c r="Y273" s="4"/>
      <c r="Z273" s="11">
        <v>2.1040000000000001</v>
      </c>
      <c r="AA273" s="10">
        <f t="shared" si="191"/>
        <v>210400</v>
      </c>
      <c r="AB273" s="10">
        <f t="shared" si="192"/>
        <v>5.3230457354817018</v>
      </c>
      <c r="AC273" s="10">
        <f t="shared" si="193"/>
        <v>2.8999999999999915E-2</v>
      </c>
      <c r="AD273" s="10">
        <f t="shared" si="194"/>
        <v>1.2475532702781362</v>
      </c>
      <c r="AE273" s="10">
        <f t="shared" si="195"/>
        <v>3.5493422027908478E-2</v>
      </c>
      <c r="AF273" s="10">
        <f t="shared" si="196"/>
        <v>0.72588000000000052</v>
      </c>
      <c r="AG273" s="10">
        <f t="shared" si="197"/>
        <v>363.64082325343441</v>
      </c>
      <c r="AH273" s="4"/>
      <c r="AI273" s="12">
        <v>2.3140000000000001</v>
      </c>
      <c r="AJ273" s="6">
        <f t="shared" si="198"/>
        <v>231400</v>
      </c>
      <c r="AK273" s="6">
        <f t="shared" si="199"/>
        <v>5.3643633546157306</v>
      </c>
      <c r="AL273" s="6">
        <f t="shared" si="200"/>
        <v>3.8000000000000256E-2</v>
      </c>
      <c r="AM273" s="6">
        <f t="shared" si="201"/>
        <v>1.3337711521833933</v>
      </c>
      <c r="AN273" s="6">
        <f t="shared" si="202"/>
        <v>3.5493422027908478E-2</v>
      </c>
      <c r="AO273" s="6">
        <f t="shared" si="203"/>
        <v>0.79833000000000054</v>
      </c>
      <c r="AP273" s="6">
        <f t="shared" si="204"/>
        <v>399.93577234241786</v>
      </c>
      <c r="AQ273" s="4"/>
      <c r="AR273" s="13">
        <v>2.5089999999999999</v>
      </c>
      <c r="AS273" s="7">
        <f t="shared" si="205"/>
        <v>250900</v>
      </c>
      <c r="AT273" s="7">
        <f t="shared" si="206"/>
        <v>5.3995006613146108</v>
      </c>
      <c r="AU273" s="7">
        <f t="shared" si="207"/>
        <v>5.600000000000005E-2</v>
      </c>
      <c r="AV273" s="7">
        <f t="shared" si="208"/>
        <v>1.9299904404746846</v>
      </c>
      <c r="AW273" s="7">
        <f t="shared" si="209"/>
        <v>3.5493422027908478E-2</v>
      </c>
      <c r="AX273" s="7">
        <f t="shared" si="210"/>
        <v>0.86560500000000062</v>
      </c>
      <c r="AY273" s="7">
        <f t="shared" si="211"/>
        <v>433.63822506790251</v>
      </c>
      <c r="AZ273" s="4"/>
      <c r="BA273" s="15">
        <v>2.5379999999999998</v>
      </c>
      <c r="BB273" s="14">
        <f t="shared" si="212"/>
        <v>253799.99999999997</v>
      </c>
      <c r="BC273" s="14">
        <f t="shared" si="213"/>
        <v>5.4044916177586861</v>
      </c>
      <c r="BD273" s="14">
        <f t="shared" si="214"/>
        <v>3.9999999999999591E-2</v>
      </c>
      <c r="BE273" s="14">
        <f t="shared" si="215"/>
        <v>1.0053693081702382</v>
      </c>
      <c r="BF273" s="14">
        <f t="shared" si="216"/>
        <v>3.5493422027908478E-2</v>
      </c>
      <c r="BG273" s="14">
        <f t="shared" si="217"/>
        <v>0.87561000000000055</v>
      </c>
      <c r="BH273" s="14">
        <f t="shared" si="218"/>
        <v>438.65038470400015</v>
      </c>
    </row>
    <row r="274" spans="1:60" x14ac:dyDescent="0.3">
      <c r="A274" s="1">
        <v>-90</v>
      </c>
      <c r="B274" s="1">
        <v>269.08999999999997</v>
      </c>
      <c r="C274" s="1">
        <f t="shared" si="219"/>
        <v>2.6908999999999999E-4</v>
      </c>
      <c r="D274" s="1">
        <f t="shared" si="220"/>
        <v>-3.5701024413128524</v>
      </c>
      <c r="E274" s="1">
        <f t="shared" si="223"/>
        <v>-3.479999999999987E-6</v>
      </c>
      <c r="F274" s="4"/>
      <c r="G274" s="4"/>
      <c r="H274" s="2">
        <v>1.7949999999999999</v>
      </c>
      <c r="I274" s="2">
        <f t="shared" si="221"/>
        <v>179500</v>
      </c>
      <c r="J274" s="2">
        <f t="shared" si="222"/>
        <v>5.2540644529143377</v>
      </c>
      <c r="K274" s="2">
        <f t="shared" si="224"/>
        <v>3.2999999999999918E-2</v>
      </c>
      <c r="L274" s="2">
        <f t="shared" si="180"/>
        <v>1.3535780391731003</v>
      </c>
      <c r="M274" s="2">
        <f t="shared" si="181"/>
        <v>3.4782226437717001E-2</v>
      </c>
      <c r="N274" s="2">
        <f t="shared" si="182"/>
        <v>0.62465999999999766</v>
      </c>
      <c r="O274" s="2">
        <f t="shared" si="183"/>
        <v>306.27451037280838</v>
      </c>
      <c r="P274" s="4"/>
      <c r="Q274" s="9">
        <v>2.09</v>
      </c>
      <c r="R274" s="3">
        <f t="shared" si="184"/>
        <v>209000</v>
      </c>
      <c r="S274" s="3">
        <f t="shared" si="185"/>
        <v>5.3201462861110542</v>
      </c>
      <c r="T274" s="3">
        <f t="shared" si="186"/>
        <v>3.2000000000000028E-2</v>
      </c>
      <c r="U274" s="3">
        <f t="shared" si="187"/>
        <v>1.3802547115625801</v>
      </c>
      <c r="V274" s="3">
        <f t="shared" si="188"/>
        <v>3.4782226437717001E-2</v>
      </c>
      <c r="W274" s="3">
        <f t="shared" si="189"/>
        <v>0.7273199999999973</v>
      </c>
      <c r="X274" s="3">
        <f t="shared" si="190"/>
        <v>356.609318484217</v>
      </c>
      <c r="Y274" s="4"/>
      <c r="Z274" s="11">
        <v>2.1379999999999999</v>
      </c>
      <c r="AA274" s="10">
        <f t="shared" si="191"/>
        <v>213800</v>
      </c>
      <c r="AB274" s="10">
        <f t="shared" si="192"/>
        <v>5.3300077008727591</v>
      </c>
      <c r="AC274" s="10">
        <f t="shared" si="193"/>
        <v>3.3999999999999808E-2</v>
      </c>
      <c r="AD274" s="10">
        <f t="shared" si="194"/>
        <v>1.2790994334610803</v>
      </c>
      <c r="AE274" s="10">
        <f t="shared" si="195"/>
        <v>3.4782226437717001E-2</v>
      </c>
      <c r="AF274" s="10">
        <f t="shared" si="196"/>
        <v>0.74402399999999724</v>
      </c>
      <c r="AG274" s="10">
        <f t="shared" si="197"/>
        <v>364.79938895658182</v>
      </c>
      <c r="AH274" s="4"/>
      <c r="AI274" s="12">
        <v>2.3540000000000001</v>
      </c>
      <c r="AJ274" s="6">
        <f t="shared" si="198"/>
        <v>235400</v>
      </c>
      <c r="AK274" s="6">
        <f t="shared" si="199"/>
        <v>5.3718064585074154</v>
      </c>
      <c r="AL274" s="6">
        <f t="shared" si="200"/>
        <v>4.0000000000000036E-2</v>
      </c>
      <c r="AM274" s="6">
        <f t="shared" si="201"/>
        <v>1.2266922197898715</v>
      </c>
      <c r="AN274" s="6">
        <f t="shared" si="202"/>
        <v>3.4782226437717001E-2</v>
      </c>
      <c r="AO274" s="6">
        <f t="shared" si="203"/>
        <v>0.81919199999999692</v>
      </c>
      <c r="AP274" s="6">
        <f t="shared" si="204"/>
        <v>401.65470608222336</v>
      </c>
      <c r="AQ274" s="4"/>
      <c r="AR274" s="13">
        <v>2.5720000000000001</v>
      </c>
      <c r="AS274" s="7">
        <f t="shared" si="205"/>
        <v>257200</v>
      </c>
      <c r="AT274" s="7">
        <f t="shared" si="206"/>
        <v>5.4102709642521845</v>
      </c>
      <c r="AU274" s="7">
        <f t="shared" si="207"/>
        <v>6.3000000000000167E-2</v>
      </c>
      <c r="AV274" s="7">
        <f t="shared" si="208"/>
        <v>1.8537221196611351</v>
      </c>
      <c r="AW274" s="7">
        <f t="shared" si="209"/>
        <v>3.4782226437717001E-2</v>
      </c>
      <c r="AX274" s="7">
        <f t="shared" si="210"/>
        <v>0.89505599999999663</v>
      </c>
      <c r="AY274" s="7">
        <f t="shared" si="211"/>
        <v>438.85127614421344</v>
      </c>
      <c r="AZ274" s="4"/>
      <c r="BA274" s="15">
        <v>2.5710000000000002</v>
      </c>
      <c r="BB274" s="14">
        <f t="shared" si="212"/>
        <v>257100.00000000003</v>
      </c>
      <c r="BC274" s="14">
        <f t="shared" si="213"/>
        <v>5.4101020766428602</v>
      </c>
      <c r="BD274" s="14">
        <f t="shared" si="214"/>
        <v>3.3000000000000362E-2</v>
      </c>
      <c r="BE274" s="14">
        <f t="shared" si="215"/>
        <v>0.71175484415923074</v>
      </c>
      <c r="BF274" s="14">
        <f t="shared" si="216"/>
        <v>3.4782226437717001E-2</v>
      </c>
      <c r="BG274" s="14">
        <f t="shared" si="217"/>
        <v>0.89470799999999673</v>
      </c>
      <c r="BH274" s="14">
        <f t="shared" si="218"/>
        <v>438.68064967603925</v>
      </c>
    </row>
    <row r="275" spans="1:60" x14ac:dyDescent="0.3">
      <c r="A275" s="1">
        <v>-89</v>
      </c>
      <c r="B275" s="1">
        <v>265.60000000000002</v>
      </c>
      <c r="C275" s="1">
        <f t="shared" si="219"/>
        <v>2.656E-4</v>
      </c>
      <c r="D275" s="1">
        <f t="shared" si="220"/>
        <v>-3.57577192930402</v>
      </c>
      <c r="E275" s="1">
        <f t="shared" si="223"/>
        <v>-3.4899999999999818E-6</v>
      </c>
      <c r="F275" s="4"/>
      <c r="G275" s="4"/>
      <c r="H275" s="2">
        <v>1.827</v>
      </c>
      <c r="I275" s="2">
        <f t="shared" si="221"/>
        <v>182700</v>
      </c>
      <c r="J275" s="2">
        <f t="shared" si="222"/>
        <v>5.2617385473525378</v>
      </c>
      <c r="K275" s="2">
        <f t="shared" si="224"/>
        <v>3.2000000000000028E-2</v>
      </c>
      <c r="L275" s="2">
        <f t="shared" si="180"/>
        <v>1.3860077269540714</v>
      </c>
      <c r="M275" s="2">
        <f t="shared" si="181"/>
        <v>3.4072796143913592E-2</v>
      </c>
      <c r="N275" s="2">
        <f t="shared" si="182"/>
        <v>0.63762299999999672</v>
      </c>
      <c r="O275" s="2">
        <f t="shared" si="183"/>
        <v>307.69147286530392</v>
      </c>
      <c r="P275" s="4"/>
      <c r="Q275" s="9">
        <v>2.1280000000000001</v>
      </c>
      <c r="R275" s="3">
        <f t="shared" si="184"/>
        <v>212800</v>
      </c>
      <c r="S275" s="3">
        <f t="shared" si="185"/>
        <v>5.3279716236230108</v>
      </c>
      <c r="T275" s="3">
        <f t="shared" si="186"/>
        <v>3.8000000000000256E-2</v>
      </c>
      <c r="U275" s="3">
        <f t="shared" si="187"/>
        <v>1.5037679931040808</v>
      </c>
      <c r="V275" s="3">
        <f t="shared" si="188"/>
        <v>3.4072796143913592E-2</v>
      </c>
      <c r="W275" s="3">
        <f t="shared" si="189"/>
        <v>0.74267199999999611</v>
      </c>
      <c r="X275" s="3">
        <f t="shared" si="190"/>
        <v>358.38393774349578</v>
      </c>
      <c r="Y275" s="4"/>
      <c r="Z275" s="11">
        <v>2.1739999999999999</v>
      </c>
      <c r="AA275" s="10">
        <f t="shared" si="191"/>
        <v>217400</v>
      </c>
      <c r="AB275" s="10">
        <f t="shared" si="192"/>
        <v>5.337259539750276</v>
      </c>
      <c r="AC275" s="10">
        <f t="shared" si="193"/>
        <v>3.6000000000000032E-2</v>
      </c>
      <c r="AD275" s="10">
        <f t="shared" si="194"/>
        <v>1.2685505446742187</v>
      </c>
      <c r="AE275" s="10">
        <f t="shared" si="195"/>
        <v>3.4072796143913592E-2</v>
      </c>
      <c r="AF275" s="10">
        <f t="shared" si="196"/>
        <v>0.75872599999999601</v>
      </c>
      <c r="AG275" s="10">
        <f t="shared" si="197"/>
        <v>366.13095895411647</v>
      </c>
      <c r="AH275" s="4"/>
      <c r="AI275" s="12">
        <v>2.3919999999999999</v>
      </c>
      <c r="AJ275" s="6">
        <f t="shared" si="198"/>
        <v>239200</v>
      </c>
      <c r="AK275" s="6">
        <f t="shared" si="199"/>
        <v>5.3787611753163729</v>
      </c>
      <c r="AL275" s="6">
        <f t="shared" si="200"/>
        <v>3.7999999999999812E-2</v>
      </c>
      <c r="AM275" s="6">
        <f t="shared" si="201"/>
        <v>1.2466024852577908</v>
      </c>
      <c r="AN275" s="6">
        <f t="shared" si="202"/>
        <v>3.4072796143913592E-2</v>
      </c>
      <c r="AO275" s="6">
        <f t="shared" si="203"/>
        <v>0.83480799999999566</v>
      </c>
      <c r="AP275" s="6">
        <f t="shared" si="204"/>
        <v>402.84510295227534</v>
      </c>
      <c r="AQ275" s="4"/>
      <c r="AR275" s="13">
        <v>2.6349999999999998</v>
      </c>
      <c r="AS275" s="7">
        <f t="shared" si="205"/>
        <v>263500</v>
      </c>
      <c r="AT275" s="7">
        <f t="shared" si="206"/>
        <v>5.420780619548565</v>
      </c>
      <c r="AU275" s="7">
        <f t="shared" si="207"/>
        <v>6.2999999999999723E-2</v>
      </c>
      <c r="AV275" s="7">
        <f t="shared" si="208"/>
        <v>1.664521387835787</v>
      </c>
      <c r="AW275" s="7">
        <f t="shared" si="209"/>
        <v>3.4072796143913592E-2</v>
      </c>
      <c r="AX275" s="7">
        <f t="shared" si="210"/>
        <v>0.91961499999999519</v>
      </c>
      <c r="AY275" s="7">
        <f t="shared" si="211"/>
        <v>443.769584564902</v>
      </c>
      <c r="AZ275" s="4"/>
      <c r="BA275" s="15">
        <v>2.5950000000000002</v>
      </c>
      <c r="BB275" s="14">
        <f t="shared" si="212"/>
        <v>259500.00000000003</v>
      </c>
      <c r="BC275" s="14">
        <f t="shared" si="213"/>
        <v>5.4141373621844764</v>
      </c>
      <c r="BD275" s="14">
        <f t="shared" si="214"/>
        <v>2.4000000000000021E-2</v>
      </c>
      <c r="BE275" s="14">
        <f t="shared" si="215"/>
        <v>0.80672119551955035</v>
      </c>
      <c r="BF275" s="14">
        <f t="shared" si="216"/>
        <v>3.4072796143913592E-2</v>
      </c>
      <c r="BG275" s="14">
        <f t="shared" si="217"/>
        <v>0.90565499999999544</v>
      </c>
      <c r="BH275" s="14">
        <f t="shared" si="218"/>
        <v>437.0330443817536</v>
      </c>
    </row>
    <row r="276" spans="1:60" x14ac:dyDescent="0.3">
      <c r="A276" s="1">
        <v>-88</v>
      </c>
      <c r="B276" s="1">
        <v>262.08999999999997</v>
      </c>
      <c r="C276" s="1">
        <f t="shared" si="219"/>
        <v>2.6208999999999998E-4</v>
      </c>
      <c r="D276" s="1">
        <f t="shared" si="220"/>
        <v>-3.5815495491704166</v>
      </c>
      <c r="E276" s="1">
        <f t="shared" si="223"/>
        <v>-3.5100000000000257E-6</v>
      </c>
      <c r="F276" s="4"/>
      <c r="G276" s="4"/>
      <c r="H276" s="2">
        <v>1.861</v>
      </c>
      <c r="I276" s="2">
        <f t="shared" si="221"/>
        <v>186100</v>
      </c>
      <c r="J276" s="2">
        <f t="shared" si="222"/>
        <v>5.2697463731307668</v>
      </c>
      <c r="K276" s="2">
        <f t="shared" si="224"/>
        <v>3.400000000000003E-2</v>
      </c>
      <c r="L276" s="2">
        <f t="shared" si="180"/>
        <v>1.3779845465398155</v>
      </c>
      <c r="M276" s="2">
        <f t="shared" si="181"/>
        <v>3.3365347278540097E-2</v>
      </c>
      <c r="N276" s="2">
        <f t="shared" si="182"/>
        <v>0.65321100000000476</v>
      </c>
      <c r="O276" s="2">
        <f t="shared" si="183"/>
        <v>309.2756060518775</v>
      </c>
      <c r="P276" s="4"/>
      <c r="Q276" s="9">
        <v>2.1709999999999998</v>
      </c>
      <c r="R276" s="3">
        <f t="shared" si="184"/>
        <v>217099.99999999997</v>
      </c>
      <c r="S276" s="3">
        <f t="shared" si="185"/>
        <v>5.3366598234544202</v>
      </c>
      <c r="T276" s="3">
        <f t="shared" si="186"/>
        <v>4.2999999999999705E-2</v>
      </c>
      <c r="U276" s="3">
        <f t="shared" si="187"/>
        <v>1.650652313226626</v>
      </c>
      <c r="V276" s="3">
        <f t="shared" si="188"/>
        <v>3.3365347278540097E-2</v>
      </c>
      <c r="W276" s="3">
        <f t="shared" si="189"/>
        <v>0.7620210000000055</v>
      </c>
      <c r="X276" s="3">
        <f t="shared" si="190"/>
        <v>360.79384241731651</v>
      </c>
      <c r="Y276" s="4"/>
      <c r="Z276" s="11">
        <v>2.2109999999999999</v>
      </c>
      <c r="AA276" s="10">
        <f t="shared" si="191"/>
        <v>221099.99999999997</v>
      </c>
      <c r="AB276" s="10">
        <f t="shared" si="192"/>
        <v>5.344588742578714</v>
      </c>
      <c r="AC276" s="10">
        <f t="shared" si="193"/>
        <v>3.6999999999999922E-2</v>
      </c>
      <c r="AD276" s="10">
        <f t="shared" si="194"/>
        <v>1.4901026493071756</v>
      </c>
      <c r="AE276" s="10">
        <f t="shared" si="195"/>
        <v>3.3365347278540097E-2</v>
      </c>
      <c r="AF276" s="10">
        <f t="shared" si="196"/>
        <v>0.77606100000000555</v>
      </c>
      <c r="AG276" s="10">
        <f t="shared" si="197"/>
        <v>367.44135678705055</v>
      </c>
      <c r="AH276" s="4"/>
      <c r="AI276" s="12">
        <v>2.4319999999999999</v>
      </c>
      <c r="AJ276" s="6">
        <f t="shared" si="198"/>
        <v>243200</v>
      </c>
      <c r="AK276" s="6">
        <f t="shared" si="199"/>
        <v>5.3859635706006976</v>
      </c>
      <c r="AL276" s="6">
        <f t="shared" si="200"/>
        <v>4.0000000000000036E-2</v>
      </c>
      <c r="AM276" s="6">
        <f t="shared" si="201"/>
        <v>1.4156181341203433</v>
      </c>
      <c r="AN276" s="6">
        <f t="shared" si="202"/>
        <v>3.3365347278540097E-2</v>
      </c>
      <c r="AO276" s="6">
        <f t="shared" si="203"/>
        <v>0.85363200000000627</v>
      </c>
      <c r="AP276" s="6">
        <f t="shared" si="204"/>
        <v>404.16887367983134</v>
      </c>
      <c r="AQ276" s="4"/>
      <c r="AR276" s="13">
        <v>2.694</v>
      </c>
      <c r="AS276" s="7">
        <f t="shared" si="205"/>
        <v>269400</v>
      </c>
      <c r="AT276" s="7">
        <f t="shared" si="206"/>
        <v>5.4303975913869671</v>
      </c>
      <c r="AU276" s="7">
        <f t="shared" si="207"/>
        <v>5.9000000000000163E-2</v>
      </c>
      <c r="AV276" s="7">
        <f t="shared" si="208"/>
        <v>1.279128187612671</v>
      </c>
      <c r="AW276" s="7">
        <f t="shared" si="209"/>
        <v>3.3365347278540097E-2</v>
      </c>
      <c r="AX276" s="7">
        <f t="shared" si="210"/>
        <v>0.94559400000000693</v>
      </c>
      <c r="AY276" s="7">
        <f t="shared" si="211"/>
        <v>447.7100928015895</v>
      </c>
      <c r="AZ276" s="4"/>
      <c r="BA276" s="15">
        <v>2.6230000000000002</v>
      </c>
      <c r="BB276" s="14">
        <f t="shared" si="212"/>
        <v>262300</v>
      </c>
      <c r="BC276" s="14">
        <f t="shared" si="213"/>
        <v>5.4187982905903533</v>
      </c>
      <c r="BD276" s="14">
        <f t="shared" si="214"/>
        <v>2.8000000000000025E-2</v>
      </c>
      <c r="BE276" s="14">
        <f t="shared" si="215"/>
        <v>0.95248014463476061</v>
      </c>
      <c r="BF276" s="14">
        <f t="shared" si="216"/>
        <v>3.3365347278540097E-2</v>
      </c>
      <c r="BG276" s="14">
        <f t="shared" si="217"/>
        <v>0.92067300000000674</v>
      </c>
      <c r="BH276" s="14">
        <f t="shared" si="218"/>
        <v>435.9107547953115</v>
      </c>
    </row>
    <row r="277" spans="1:60" x14ac:dyDescent="0.3">
      <c r="A277" s="1">
        <v>-87</v>
      </c>
      <c r="B277" s="1">
        <v>258.57</v>
      </c>
      <c r="C277" s="1">
        <f t="shared" si="219"/>
        <v>2.5856999999999996E-4</v>
      </c>
      <c r="D277" s="1">
        <f t="shared" si="220"/>
        <v>-3.5874218645687277</v>
      </c>
      <c r="E277" s="1">
        <f t="shared" si="223"/>
        <v>-3.5200000000000205E-6</v>
      </c>
      <c r="F277" s="4"/>
      <c r="G277" s="4"/>
      <c r="H277" s="2">
        <v>1.8959999999999999</v>
      </c>
      <c r="I277" s="2">
        <f t="shared" si="221"/>
        <v>189600</v>
      </c>
      <c r="J277" s="2">
        <f t="shared" si="222"/>
        <v>5.2778383330020473</v>
      </c>
      <c r="K277" s="2">
        <f t="shared" si="224"/>
        <v>3.499999999999992E-2</v>
      </c>
      <c r="L277" s="2">
        <f t="shared" si="180"/>
        <v>1.3268950269500011</v>
      </c>
      <c r="M277" s="2">
        <f t="shared" si="181"/>
        <v>3.2660095435446179E-2</v>
      </c>
      <c r="N277" s="2">
        <f t="shared" si="182"/>
        <v>0.66739200000000387</v>
      </c>
      <c r="O277" s="2">
        <f t="shared" si="183"/>
        <v>310.86033528022182</v>
      </c>
      <c r="P277" s="4"/>
      <c r="Q277" s="9">
        <v>2.2200000000000002</v>
      </c>
      <c r="R277" s="3">
        <f t="shared" si="184"/>
        <v>222000.00000000003</v>
      </c>
      <c r="S277" s="3">
        <f t="shared" si="185"/>
        <v>5.3463529744506388</v>
      </c>
      <c r="T277" s="3">
        <f t="shared" si="186"/>
        <v>4.9000000000000377E-2</v>
      </c>
      <c r="U277" s="3">
        <f t="shared" si="187"/>
        <v>1.4557255886687206</v>
      </c>
      <c r="V277" s="3">
        <f t="shared" si="188"/>
        <v>3.2660095435446179E-2</v>
      </c>
      <c r="W277" s="3">
        <f t="shared" si="189"/>
        <v>0.78144000000000469</v>
      </c>
      <c r="X277" s="3">
        <f t="shared" si="190"/>
        <v>363.98203814456355</v>
      </c>
      <c r="Y277" s="4"/>
      <c r="Z277" s="11">
        <v>2.2559999999999998</v>
      </c>
      <c r="AA277" s="10">
        <f t="shared" si="191"/>
        <v>225599.99999999997</v>
      </c>
      <c r="AB277" s="10">
        <f t="shared" si="192"/>
        <v>5.3533390953113047</v>
      </c>
      <c r="AC277" s="10">
        <f t="shared" si="193"/>
        <v>4.4999999999999929E-2</v>
      </c>
      <c r="AD277" s="10">
        <f t="shared" si="194"/>
        <v>1.5587181505741503</v>
      </c>
      <c r="AE277" s="10">
        <f t="shared" si="195"/>
        <v>3.2660095435446179E-2</v>
      </c>
      <c r="AF277" s="10">
        <f t="shared" si="196"/>
        <v>0.79411200000000448</v>
      </c>
      <c r="AG277" s="10">
        <f t="shared" si="197"/>
        <v>369.88444957393472</v>
      </c>
      <c r="AH277" s="4"/>
      <c r="AI277" s="12">
        <v>2.4790000000000001</v>
      </c>
      <c r="AJ277" s="6">
        <f t="shared" si="198"/>
        <v>247900</v>
      </c>
      <c r="AK277" s="6">
        <f t="shared" si="199"/>
        <v>5.394276526767821</v>
      </c>
      <c r="AL277" s="6">
        <f t="shared" si="200"/>
        <v>4.7000000000000153E-2</v>
      </c>
      <c r="AM277" s="6">
        <f t="shared" si="201"/>
        <v>1.4485550035680337</v>
      </c>
      <c r="AN277" s="6">
        <f t="shared" si="202"/>
        <v>3.2660095435446179E-2</v>
      </c>
      <c r="AO277" s="6">
        <f t="shared" si="203"/>
        <v>0.87260800000000505</v>
      </c>
      <c r="AP277" s="6">
        <f t="shared" si="204"/>
        <v>406.44660926142922</v>
      </c>
      <c r="AQ277" s="4"/>
      <c r="AR277" s="13">
        <v>2.7410000000000001</v>
      </c>
      <c r="AS277" s="7">
        <f t="shared" si="205"/>
        <v>274100</v>
      </c>
      <c r="AT277" s="7">
        <f t="shared" si="206"/>
        <v>5.4379090355394988</v>
      </c>
      <c r="AU277" s="7">
        <f t="shared" si="207"/>
        <v>4.7000000000000153E-2</v>
      </c>
      <c r="AV277" s="7">
        <f t="shared" si="208"/>
        <v>1.1291712649414429</v>
      </c>
      <c r="AW277" s="7">
        <f t="shared" si="209"/>
        <v>3.2660095435446179E-2</v>
      </c>
      <c r="AX277" s="7">
        <f t="shared" si="210"/>
        <v>0.96483200000000557</v>
      </c>
      <c r="AY277" s="7">
        <f t="shared" si="211"/>
        <v>449.40304799740926</v>
      </c>
      <c r="AZ277" s="4"/>
      <c r="BA277" s="15">
        <v>2.657</v>
      </c>
      <c r="BB277" s="14">
        <f t="shared" si="212"/>
        <v>265700</v>
      </c>
      <c r="BC277" s="14">
        <f t="shared" si="213"/>
        <v>5.4243915544102776</v>
      </c>
      <c r="BD277" s="14">
        <f t="shared" si="214"/>
        <v>3.3999999999999808E-2</v>
      </c>
      <c r="BE277" s="14">
        <f t="shared" si="215"/>
        <v>1.1108303666645571</v>
      </c>
      <c r="BF277" s="14">
        <f t="shared" si="216"/>
        <v>3.2660095435446179E-2</v>
      </c>
      <c r="BG277" s="14">
        <f t="shared" si="217"/>
        <v>0.93526400000000542</v>
      </c>
      <c r="BH277" s="14">
        <f t="shared" si="218"/>
        <v>435.63075466220954</v>
      </c>
    </row>
    <row r="278" spans="1:60" x14ac:dyDescent="0.3">
      <c r="A278" s="1">
        <v>-86</v>
      </c>
      <c r="B278" s="1">
        <v>255.03</v>
      </c>
      <c r="C278" s="1">
        <f t="shared" si="219"/>
        <v>2.5503E-4</v>
      </c>
      <c r="D278" s="1">
        <f t="shared" si="220"/>
        <v>-3.593408729102848</v>
      </c>
      <c r="E278" s="1">
        <f t="shared" si="223"/>
        <v>-3.5399999999999559E-6</v>
      </c>
      <c r="F278" s="4"/>
      <c r="G278" s="4"/>
      <c r="H278" s="2">
        <v>1.931</v>
      </c>
      <c r="I278" s="2">
        <f t="shared" si="221"/>
        <v>193100</v>
      </c>
      <c r="J278" s="2">
        <f t="shared" si="222"/>
        <v>5.2857822737793949</v>
      </c>
      <c r="K278" s="2">
        <f t="shared" si="224"/>
        <v>3.5000000000000142E-2</v>
      </c>
      <c r="L278" s="2">
        <f t="shared" si="180"/>
        <v>1.3139998451663</v>
      </c>
      <c r="M278" s="2">
        <f t="shared" si="181"/>
        <v>3.1957255604516177E-2</v>
      </c>
      <c r="N278" s="2">
        <f t="shared" si="182"/>
        <v>0.68357399999999147</v>
      </c>
      <c r="O278" s="2">
        <f t="shared" si="183"/>
        <v>312.26433703463914</v>
      </c>
      <c r="P278" s="4"/>
      <c r="Q278" s="9">
        <v>2.2650000000000001</v>
      </c>
      <c r="R278" s="3">
        <f t="shared" si="184"/>
        <v>226500</v>
      </c>
      <c r="S278" s="3">
        <f t="shared" si="185"/>
        <v>5.3550682063488511</v>
      </c>
      <c r="T278" s="3">
        <f t="shared" si="186"/>
        <v>4.4999999999999929E-2</v>
      </c>
      <c r="U278" s="3">
        <f t="shared" si="187"/>
        <v>1.4610144495598385</v>
      </c>
      <c r="V278" s="3">
        <f t="shared" si="188"/>
        <v>3.1957255604516177E-2</v>
      </c>
      <c r="W278" s="3">
        <f t="shared" si="189"/>
        <v>0.80180999999999003</v>
      </c>
      <c r="X278" s="3">
        <f t="shared" si="190"/>
        <v>366.27587953571083</v>
      </c>
      <c r="Y278" s="4"/>
      <c r="Z278" s="11">
        <v>2.3050000000000002</v>
      </c>
      <c r="AA278" s="10">
        <f t="shared" si="191"/>
        <v>230500.00000000003</v>
      </c>
      <c r="AB278" s="10">
        <f t="shared" si="192"/>
        <v>5.3626709297256667</v>
      </c>
      <c r="AC278" s="10">
        <f t="shared" si="193"/>
        <v>4.9000000000000377E-2</v>
      </c>
      <c r="AD278" s="10">
        <f t="shared" si="194"/>
        <v>1.4963792703449033</v>
      </c>
      <c r="AE278" s="10">
        <f t="shared" si="195"/>
        <v>3.1957255604516177E-2</v>
      </c>
      <c r="AF278" s="10">
        <f t="shared" si="196"/>
        <v>0.81596999999998998</v>
      </c>
      <c r="AG278" s="10">
        <f t="shared" si="197"/>
        <v>372.74432773943204</v>
      </c>
      <c r="AH278" s="4"/>
      <c r="AI278" s="12">
        <v>2.5289999999999999</v>
      </c>
      <c r="AJ278" s="6">
        <f t="shared" si="198"/>
        <v>252900</v>
      </c>
      <c r="AK278" s="6">
        <f t="shared" si="199"/>
        <v>5.402948829344405</v>
      </c>
      <c r="AL278" s="6">
        <f t="shared" si="200"/>
        <v>4.9999999999999822E-2</v>
      </c>
      <c r="AM278" s="6">
        <f t="shared" si="201"/>
        <v>1.4202702808018994</v>
      </c>
      <c r="AN278" s="6">
        <f t="shared" si="202"/>
        <v>3.1957255604516177E-2</v>
      </c>
      <c r="AO278" s="6">
        <f t="shared" si="203"/>
        <v>0.8952659999999889</v>
      </c>
      <c r="AP278" s="6">
        <f t="shared" si="204"/>
        <v>408.96763768027051</v>
      </c>
      <c r="AQ278" s="4"/>
      <c r="AR278" s="13">
        <v>2.7839999999999998</v>
      </c>
      <c r="AS278" s="7">
        <f t="shared" si="205"/>
        <v>278400</v>
      </c>
      <c r="AT278" s="7">
        <f t="shared" si="206"/>
        <v>5.4446692309385245</v>
      </c>
      <c r="AU278" s="7">
        <f t="shared" si="207"/>
        <v>4.2999999999999705E-2</v>
      </c>
      <c r="AV278" s="7">
        <f t="shared" si="208"/>
        <v>0.93919271567313622</v>
      </c>
      <c r="AW278" s="7">
        <f t="shared" si="209"/>
        <v>3.1957255604516177E-2</v>
      </c>
      <c r="AX278" s="7">
        <f t="shared" si="210"/>
        <v>0.98553599999998776</v>
      </c>
      <c r="AY278" s="7">
        <f t="shared" si="211"/>
        <v>450.20399497899297</v>
      </c>
      <c r="AZ278" s="4"/>
      <c r="BA278" s="15">
        <v>2.698</v>
      </c>
      <c r="BB278" s="14">
        <f t="shared" si="212"/>
        <v>269800</v>
      </c>
      <c r="BC278" s="14">
        <f t="shared" si="213"/>
        <v>5.4310419453358856</v>
      </c>
      <c r="BD278" s="14">
        <f t="shared" si="214"/>
        <v>4.0999999999999925E-2</v>
      </c>
      <c r="BE278" s="14">
        <f t="shared" si="215"/>
        <v>1.4097229505140962</v>
      </c>
      <c r="BF278" s="14">
        <f t="shared" si="216"/>
        <v>3.1957255604516177E-2</v>
      </c>
      <c r="BG278" s="14">
        <f t="shared" si="217"/>
        <v>0.95509199999998806</v>
      </c>
      <c r="BH278" s="14">
        <f t="shared" si="218"/>
        <v>436.29683134099247</v>
      </c>
    </row>
    <row r="279" spans="1:60" x14ac:dyDescent="0.3">
      <c r="A279" s="1">
        <v>-85</v>
      </c>
      <c r="B279" s="1">
        <v>251.47</v>
      </c>
      <c r="C279" s="1">
        <f t="shared" si="219"/>
        <v>2.5147E-4</v>
      </c>
      <c r="D279" s="1">
        <f t="shared" si="220"/>
        <v>-3.5995138182087958</v>
      </c>
      <c r="E279" s="1">
        <f t="shared" si="223"/>
        <v>-3.5599999999999998E-6</v>
      </c>
      <c r="F279" s="4"/>
      <c r="G279" s="4"/>
      <c r="H279" s="2">
        <v>1.9670000000000001</v>
      </c>
      <c r="I279" s="2">
        <f t="shared" si="221"/>
        <v>196700</v>
      </c>
      <c r="J279" s="2">
        <f t="shared" si="222"/>
        <v>5.2938043599193367</v>
      </c>
      <c r="K279" s="2">
        <f t="shared" si="224"/>
        <v>3.6000000000000032E-2</v>
      </c>
      <c r="L279" s="2">
        <f t="shared" si="180"/>
        <v>1.3033505477189518</v>
      </c>
      <c r="M279" s="2">
        <f t="shared" si="181"/>
        <v>3.1257042106012045E-2</v>
      </c>
      <c r="N279" s="2">
        <f t="shared" si="182"/>
        <v>0.70025199999999999</v>
      </c>
      <c r="O279" s="2">
        <f t="shared" si="183"/>
        <v>313.64573358785822</v>
      </c>
      <c r="P279" s="4"/>
      <c r="Q279" s="9">
        <v>2.3119999999999998</v>
      </c>
      <c r="R279" s="3">
        <f t="shared" si="184"/>
        <v>231199.99999999997</v>
      </c>
      <c r="S279" s="3">
        <f t="shared" si="185"/>
        <v>5.3639878297484911</v>
      </c>
      <c r="T279" s="3">
        <f t="shared" si="186"/>
        <v>4.6999999999999709E-2</v>
      </c>
      <c r="U279" s="3">
        <f t="shared" si="187"/>
        <v>1.2591083932171614</v>
      </c>
      <c r="V279" s="3">
        <f t="shared" si="188"/>
        <v>3.1257042106012045E-2</v>
      </c>
      <c r="W279" s="3">
        <f t="shared" si="189"/>
        <v>0.8230719999999998</v>
      </c>
      <c r="X279" s="3">
        <f t="shared" si="190"/>
        <v>368.65731370367473</v>
      </c>
      <c r="Y279" s="4"/>
      <c r="Z279" s="11">
        <v>2.3540000000000001</v>
      </c>
      <c r="AA279" s="10">
        <f t="shared" si="191"/>
        <v>235400</v>
      </c>
      <c r="AB279" s="10">
        <f t="shared" si="192"/>
        <v>5.3718064585074154</v>
      </c>
      <c r="AC279" s="10">
        <f t="shared" si="193"/>
        <v>4.8999999999999932E-2</v>
      </c>
      <c r="AD279" s="10">
        <f t="shared" si="194"/>
        <v>1.528130703022734</v>
      </c>
      <c r="AE279" s="10">
        <f t="shared" si="195"/>
        <v>3.1257042106012045E-2</v>
      </c>
      <c r="AF279" s="10">
        <f t="shared" si="196"/>
        <v>0.83802399999999999</v>
      </c>
      <c r="AG279" s="10">
        <f t="shared" si="197"/>
        <v>375.35437563081763</v>
      </c>
      <c r="AH279" s="4"/>
      <c r="AI279" s="12">
        <v>2.58</v>
      </c>
      <c r="AJ279" s="6">
        <f t="shared" si="198"/>
        <v>258000</v>
      </c>
      <c r="AK279" s="6">
        <f t="shared" si="199"/>
        <v>5.4116197059632301</v>
      </c>
      <c r="AL279" s="6">
        <f t="shared" si="200"/>
        <v>5.1000000000000156E-2</v>
      </c>
      <c r="AM279" s="6">
        <f t="shared" si="201"/>
        <v>1.554850504699492</v>
      </c>
      <c r="AN279" s="6">
        <f t="shared" si="202"/>
        <v>3.1257042106012045E-2</v>
      </c>
      <c r="AO279" s="6">
        <f t="shared" si="203"/>
        <v>0.91847999999999996</v>
      </c>
      <c r="AP279" s="6">
        <f t="shared" si="204"/>
        <v>411.39094695306267</v>
      </c>
      <c r="AQ279" s="4"/>
      <c r="AR279" s="13">
        <v>2.8210000000000002</v>
      </c>
      <c r="AS279" s="7">
        <f t="shared" si="205"/>
        <v>282100</v>
      </c>
      <c r="AT279" s="7">
        <f t="shared" si="206"/>
        <v>5.4504030861553661</v>
      </c>
      <c r="AU279" s="7">
        <f t="shared" si="207"/>
        <v>3.7000000000000366E-2</v>
      </c>
      <c r="AV279" s="7">
        <f t="shared" si="208"/>
        <v>1.0091612569127069</v>
      </c>
      <c r="AW279" s="7">
        <f t="shared" si="209"/>
        <v>3.1257042106012045E-2</v>
      </c>
      <c r="AX279" s="7">
        <f t="shared" si="210"/>
        <v>1.0042759999999999</v>
      </c>
      <c r="AY279" s="7">
        <f t="shared" si="211"/>
        <v>449.81932610643014</v>
      </c>
      <c r="AZ279" s="4"/>
      <c r="BA279" s="15">
        <v>2.7519999999999998</v>
      </c>
      <c r="BB279" s="14">
        <f t="shared" si="212"/>
        <v>275200</v>
      </c>
      <c r="BC279" s="14">
        <f t="shared" si="213"/>
        <v>5.4396484295634737</v>
      </c>
      <c r="BD279" s="14">
        <f t="shared" si="214"/>
        <v>5.3999999999999826E-2</v>
      </c>
      <c r="BE279" s="14">
        <f t="shared" si="215"/>
        <v>1.2842369128048898</v>
      </c>
      <c r="BF279" s="14">
        <f t="shared" si="216"/>
        <v>3.1257042106012045E-2</v>
      </c>
      <c r="BG279" s="14">
        <f t="shared" si="217"/>
        <v>0.97971199999999992</v>
      </c>
      <c r="BH279" s="14">
        <f t="shared" si="218"/>
        <v>438.81701008326684</v>
      </c>
    </row>
    <row r="280" spans="1:60" x14ac:dyDescent="0.3">
      <c r="A280" s="1">
        <v>-84</v>
      </c>
      <c r="B280" s="1">
        <v>247.9</v>
      </c>
      <c r="C280" s="1">
        <f t="shared" si="219"/>
        <v>2.4790000000000001E-4</v>
      </c>
      <c r="D280" s="1">
        <f t="shared" si="220"/>
        <v>-3.6057234732321786</v>
      </c>
      <c r="E280" s="1">
        <f t="shared" si="223"/>
        <v>-3.5699999999999946E-6</v>
      </c>
      <c r="F280" s="4"/>
      <c r="G280" s="4"/>
      <c r="H280" s="2">
        <v>2.004</v>
      </c>
      <c r="I280" s="2">
        <f t="shared" si="221"/>
        <v>200400</v>
      </c>
      <c r="J280" s="2">
        <f t="shared" si="222"/>
        <v>5.3018977171952084</v>
      </c>
      <c r="K280" s="2">
        <f t="shared" si="224"/>
        <v>3.6999999999999922E-2</v>
      </c>
      <c r="L280" s="2">
        <f t="shared" si="180"/>
        <v>1.3586331114624868</v>
      </c>
      <c r="M280" s="2">
        <f t="shared" si="181"/>
        <v>3.0559668525053318E-2</v>
      </c>
      <c r="N280" s="2">
        <f t="shared" si="182"/>
        <v>0.71542799999999895</v>
      </c>
      <c r="O280" s="2">
        <f t="shared" si="183"/>
        <v>315.00909036620811</v>
      </c>
      <c r="P280" s="4"/>
      <c r="Q280" s="9">
        <v>2.3540000000000001</v>
      </c>
      <c r="R280" s="3">
        <f t="shared" si="184"/>
        <v>235400</v>
      </c>
      <c r="S280" s="3">
        <f t="shared" si="185"/>
        <v>5.3718064585074154</v>
      </c>
      <c r="T280" s="3">
        <f t="shared" si="186"/>
        <v>4.2000000000000259E-2</v>
      </c>
      <c r="U280" s="3">
        <f t="shared" si="187"/>
        <v>1.3017459874916366</v>
      </c>
      <c r="V280" s="3">
        <f t="shared" si="188"/>
        <v>3.0559668525053318E-2</v>
      </c>
      <c r="W280" s="3">
        <f t="shared" si="189"/>
        <v>0.84037799999999874</v>
      </c>
      <c r="X280" s="3">
        <f t="shared" si="190"/>
        <v>370.02564806489715</v>
      </c>
      <c r="Y280" s="4"/>
      <c r="Z280" s="11">
        <v>2.4060000000000001</v>
      </c>
      <c r="AA280" s="10">
        <f t="shared" si="191"/>
        <v>240600</v>
      </c>
      <c r="AB280" s="10">
        <f t="shared" si="192"/>
        <v>5.381295623003826</v>
      </c>
      <c r="AC280" s="10">
        <f t="shared" si="193"/>
        <v>5.2000000000000046E-2</v>
      </c>
      <c r="AD280" s="10">
        <f t="shared" si="194"/>
        <v>1.4699240483729297</v>
      </c>
      <c r="AE280" s="10">
        <f t="shared" si="195"/>
        <v>3.0559668525053318E-2</v>
      </c>
      <c r="AF280" s="10">
        <f t="shared" si="196"/>
        <v>0.85894199999999865</v>
      </c>
      <c r="AG280" s="10">
        <f t="shared" si="197"/>
        <v>378.19953663727381</v>
      </c>
      <c r="AH280" s="4"/>
      <c r="AI280" s="12">
        <v>2.6379999999999999</v>
      </c>
      <c r="AJ280" s="6">
        <f t="shared" si="198"/>
        <v>263800</v>
      </c>
      <c r="AK280" s="6">
        <f t="shared" si="199"/>
        <v>5.4212747912103465</v>
      </c>
      <c r="AL280" s="6">
        <f t="shared" si="200"/>
        <v>5.7999999999999829E-2</v>
      </c>
      <c r="AM280" s="6">
        <f t="shared" si="201"/>
        <v>1.571520737371461</v>
      </c>
      <c r="AN280" s="6">
        <f t="shared" si="202"/>
        <v>3.0559668525053318E-2</v>
      </c>
      <c r="AO280" s="6">
        <f t="shared" si="203"/>
        <v>0.94176599999999855</v>
      </c>
      <c r="AP280" s="6">
        <f t="shared" si="204"/>
        <v>414.667654883262</v>
      </c>
      <c r="AQ280" s="4"/>
      <c r="AR280" s="13">
        <v>2.8620000000000001</v>
      </c>
      <c r="AS280" s="7">
        <f t="shared" si="205"/>
        <v>286200</v>
      </c>
      <c r="AT280" s="7">
        <f t="shared" si="206"/>
        <v>5.4566696294237573</v>
      </c>
      <c r="AU280" s="7">
        <f t="shared" si="207"/>
        <v>4.0999999999999925E-2</v>
      </c>
      <c r="AV280" s="7">
        <f t="shared" si="208"/>
        <v>1.1433876525533841</v>
      </c>
      <c r="AW280" s="7">
        <f t="shared" si="209"/>
        <v>3.0559668525053318E-2</v>
      </c>
      <c r="AX280" s="7">
        <f t="shared" si="210"/>
        <v>1.0217339999999984</v>
      </c>
      <c r="AY280" s="7">
        <f t="shared" si="211"/>
        <v>449.87825181042302</v>
      </c>
      <c r="AZ280" s="4"/>
      <c r="BA280" s="15">
        <v>2.8029999999999999</v>
      </c>
      <c r="BB280" s="14">
        <f t="shared" si="212"/>
        <v>280300</v>
      </c>
      <c r="BC280" s="14">
        <f t="shared" si="213"/>
        <v>5.4476230977602862</v>
      </c>
      <c r="BD280" s="14">
        <f t="shared" si="214"/>
        <v>5.1000000000000156E-2</v>
      </c>
      <c r="BE280" s="14">
        <f t="shared" si="215"/>
        <v>1.1913597172825106</v>
      </c>
      <c r="BF280" s="14">
        <f t="shared" si="216"/>
        <v>3.0559668525053318E-2</v>
      </c>
      <c r="BG280" s="14">
        <f t="shared" si="217"/>
        <v>1.0006709999999985</v>
      </c>
      <c r="BH280" s="14">
        <f t="shared" si="218"/>
        <v>440.60403208407257</v>
      </c>
    </row>
    <row r="281" spans="1:60" x14ac:dyDescent="0.3">
      <c r="A281" s="1">
        <v>-83</v>
      </c>
      <c r="B281" s="1">
        <v>244.32</v>
      </c>
      <c r="C281" s="1">
        <f t="shared" si="219"/>
        <v>2.4431999999999996E-4</v>
      </c>
      <c r="D281" s="1">
        <f t="shared" si="220"/>
        <v>-3.6120409802876541</v>
      </c>
      <c r="E281" s="1">
        <f t="shared" si="223"/>
        <v>-3.5800000000000437E-6</v>
      </c>
      <c r="F281" s="4"/>
      <c r="G281" s="4"/>
      <c r="H281" s="2">
        <v>2.044</v>
      </c>
      <c r="I281" s="2">
        <f t="shared" si="221"/>
        <v>204400</v>
      </c>
      <c r="J281" s="2">
        <f t="shared" si="222"/>
        <v>5.3104808914626753</v>
      </c>
      <c r="K281" s="2">
        <f t="shared" si="224"/>
        <v>4.0000000000000036E-2</v>
      </c>
      <c r="L281" s="2">
        <f t="shared" si="180"/>
        <v>1.3092362633948311</v>
      </c>
      <c r="M281" s="2">
        <f t="shared" si="181"/>
        <v>2.9865347646253898E-2</v>
      </c>
      <c r="N281" s="2">
        <f t="shared" si="182"/>
        <v>0.73175200000000895</v>
      </c>
      <c r="O281" s="2">
        <f t="shared" si="183"/>
        <v>316.65675272832289</v>
      </c>
      <c r="P281" s="4"/>
      <c r="Q281" s="9">
        <v>2.399</v>
      </c>
      <c r="R281" s="3">
        <f t="shared" si="184"/>
        <v>239900</v>
      </c>
      <c r="S281" s="3">
        <f t="shared" si="185"/>
        <v>5.3800302479678308</v>
      </c>
      <c r="T281" s="3">
        <f t="shared" si="186"/>
        <v>4.4999999999999929E-2</v>
      </c>
      <c r="U281" s="3">
        <f t="shared" si="187"/>
        <v>1.2277896725050133</v>
      </c>
      <c r="V281" s="3">
        <f t="shared" si="188"/>
        <v>2.9865347646253898E-2</v>
      </c>
      <c r="W281" s="3">
        <f t="shared" si="189"/>
        <v>0.85884200000001043</v>
      </c>
      <c r="X281" s="3">
        <f t="shared" si="190"/>
        <v>371.65340009552176</v>
      </c>
      <c r="Y281" s="4"/>
      <c r="Z281" s="11">
        <v>2.4580000000000002</v>
      </c>
      <c r="AA281" s="10">
        <f t="shared" si="191"/>
        <v>245800.00000000003</v>
      </c>
      <c r="AB281" s="10">
        <f t="shared" si="192"/>
        <v>5.3905818785504351</v>
      </c>
      <c r="AC281" s="10">
        <f t="shared" si="193"/>
        <v>5.2000000000000046E-2</v>
      </c>
      <c r="AD281" s="10">
        <f t="shared" si="194"/>
        <v>1.2795306578633614</v>
      </c>
      <c r="AE281" s="10">
        <f t="shared" si="195"/>
        <v>2.9865347646253898E-2</v>
      </c>
      <c r="AF281" s="10">
        <f t="shared" si="196"/>
        <v>0.87996400000001085</v>
      </c>
      <c r="AG281" s="10">
        <f t="shared" si="197"/>
        <v>380.79368796781682</v>
      </c>
      <c r="AH281" s="4"/>
      <c r="AI281" s="12">
        <v>2.6989999999999998</v>
      </c>
      <c r="AJ281" s="6">
        <f t="shared" si="198"/>
        <v>269900</v>
      </c>
      <c r="AK281" s="6">
        <f t="shared" si="199"/>
        <v>5.4312028845565168</v>
      </c>
      <c r="AL281" s="6">
        <f t="shared" si="200"/>
        <v>6.0999999999999943E-2</v>
      </c>
      <c r="AM281" s="6">
        <f t="shared" si="201"/>
        <v>1.5587331452726017</v>
      </c>
      <c r="AN281" s="6">
        <f t="shared" si="202"/>
        <v>2.9865347646253898E-2</v>
      </c>
      <c r="AO281" s="6">
        <f t="shared" si="203"/>
        <v>0.96624200000001181</v>
      </c>
      <c r="AP281" s="6">
        <f t="shared" si="204"/>
        <v>418.12944012414061</v>
      </c>
      <c r="AQ281" s="4"/>
      <c r="AR281" s="13">
        <v>2.91</v>
      </c>
      <c r="AS281" s="7">
        <f t="shared" si="205"/>
        <v>291000</v>
      </c>
      <c r="AT281" s="7">
        <f t="shared" si="206"/>
        <v>5.4638929889859069</v>
      </c>
      <c r="AU281" s="7">
        <f t="shared" si="207"/>
        <v>4.8000000000000043E-2</v>
      </c>
      <c r="AV281" s="7">
        <f t="shared" si="208"/>
        <v>1.4241865639584124</v>
      </c>
      <c r="AW281" s="7">
        <f t="shared" si="209"/>
        <v>2.9865347646253898E-2</v>
      </c>
      <c r="AX281" s="7">
        <f t="shared" si="210"/>
        <v>1.0417800000000128</v>
      </c>
      <c r="AY281" s="7">
        <f t="shared" si="211"/>
        <v>450.81758827760251</v>
      </c>
      <c r="AZ281" s="4"/>
      <c r="BA281" s="15">
        <v>2.8519999999999999</v>
      </c>
      <c r="BB281" s="14">
        <f t="shared" si="212"/>
        <v>285200</v>
      </c>
      <c r="BC281" s="14">
        <f t="shared" si="213"/>
        <v>5.4551495211798278</v>
      </c>
      <c r="BD281" s="14">
        <f t="shared" si="214"/>
        <v>4.8999999999999932E-2</v>
      </c>
      <c r="BE281" s="14">
        <f t="shared" si="215"/>
        <v>1.2438729973207896</v>
      </c>
      <c r="BF281" s="14">
        <f t="shared" si="216"/>
        <v>2.9865347646253898E-2</v>
      </c>
      <c r="BG281" s="14">
        <f t="shared" si="217"/>
        <v>1.0210160000000124</v>
      </c>
      <c r="BH281" s="14">
        <f t="shared" si="218"/>
        <v>441.83222053873618</v>
      </c>
    </row>
    <row r="282" spans="1:60" x14ac:dyDescent="0.3">
      <c r="A282" s="1">
        <v>-82</v>
      </c>
      <c r="B282" s="1">
        <v>240.73</v>
      </c>
      <c r="C282" s="1">
        <f t="shared" si="219"/>
        <v>2.4072999999999998E-4</v>
      </c>
      <c r="D282" s="1">
        <f t="shared" si="220"/>
        <v>-3.6184697841637297</v>
      </c>
      <c r="E282" s="1">
        <f t="shared" si="223"/>
        <v>-3.5899999999999843E-6</v>
      </c>
      <c r="F282" s="4"/>
      <c r="G282" s="4"/>
      <c r="H282" s="2">
        <v>2.0840000000000001</v>
      </c>
      <c r="I282" s="2">
        <f t="shared" si="221"/>
        <v>208400</v>
      </c>
      <c r="J282" s="2">
        <f t="shared" si="222"/>
        <v>5.3188977146274867</v>
      </c>
      <c r="K282" s="2">
        <f t="shared" si="224"/>
        <v>4.0000000000000036E-2</v>
      </c>
      <c r="L282" s="2">
        <f t="shared" si="180"/>
        <v>1.3827900262123041</v>
      </c>
      <c r="M282" s="2">
        <f t="shared" si="181"/>
        <v>2.9174291388535389E-2</v>
      </c>
      <c r="N282" s="2">
        <f t="shared" si="182"/>
        <v>0.74815599999999671</v>
      </c>
      <c r="O282" s="2">
        <f t="shared" si="183"/>
        <v>318.10959820358988</v>
      </c>
      <c r="P282" s="4"/>
      <c r="Q282" s="9">
        <v>2.4430000000000001</v>
      </c>
      <c r="R282" s="3">
        <f t="shared" si="184"/>
        <v>244300</v>
      </c>
      <c r="S282" s="3">
        <f t="shared" si="185"/>
        <v>5.3879234669734366</v>
      </c>
      <c r="T282" s="3">
        <f t="shared" si="186"/>
        <v>4.4000000000000039E-2</v>
      </c>
      <c r="U282" s="3">
        <f t="shared" si="187"/>
        <v>1.3143145676224233</v>
      </c>
      <c r="V282" s="3">
        <f t="shared" si="188"/>
        <v>2.9174291388535389E-2</v>
      </c>
      <c r="W282" s="3">
        <f t="shared" si="189"/>
        <v>0.87703699999999618</v>
      </c>
      <c r="X282" s="3">
        <f t="shared" si="190"/>
        <v>372.90870845075341</v>
      </c>
      <c r="Y282" s="4"/>
      <c r="Z282" s="11">
        <v>2.5049999999999999</v>
      </c>
      <c r="AA282" s="10">
        <f t="shared" si="191"/>
        <v>250500</v>
      </c>
      <c r="AB282" s="10">
        <f t="shared" si="192"/>
        <v>5.3988077302032647</v>
      </c>
      <c r="AC282" s="10">
        <f t="shared" si="193"/>
        <v>4.6999999999999709E-2</v>
      </c>
      <c r="AD282" s="10">
        <f t="shared" si="194"/>
        <v>1.3080060397508815</v>
      </c>
      <c r="AE282" s="10">
        <f t="shared" si="195"/>
        <v>2.9174291388535389E-2</v>
      </c>
      <c r="AF282" s="10">
        <f t="shared" si="196"/>
        <v>0.89929499999999607</v>
      </c>
      <c r="AG282" s="10">
        <f t="shared" si="197"/>
        <v>382.37262164107136</v>
      </c>
      <c r="AH282" s="4"/>
      <c r="AI282" s="12">
        <v>2.762</v>
      </c>
      <c r="AJ282" s="6">
        <f t="shared" si="198"/>
        <v>276200</v>
      </c>
      <c r="AK282" s="6">
        <f t="shared" si="199"/>
        <v>5.4412236742426128</v>
      </c>
      <c r="AL282" s="6">
        <f t="shared" si="200"/>
        <v>6.3000000000000167E-2</v>
      </c>
      <c r="AM282" s="6">
        <f t="shared" si="201"/>
        <v>1.4692128529351203</v>
      </c>
      <c r="AN282" s="6">
        <f t="shared" si="202"/>
        <v>2.9174291388535389E-2</v>
      </c>
      <c r="AO282" s="6">
        <f t="shared" si="203"/>
        <v>0.99155799999999561</v>
      </c>
      <c r="AP282" s="6">
        <f t="shared" si="204"/>
        <v>421.60206825255057</v>
      </c>
      <c r="AQ282" s="4"/>
      <c r="AR282" s="13">
        <v>2.972</v>
      </c>
      <c r="AS282" s="7">
        <f t="shared" si="205"/>
        <v>297200</v>
      </c>
      <c r="AT282" s="7">
        <f t="shared" si="206"/>
        <v>5.4730488050885375</v>
      </c>
      <c r="AU282" s="7">
        <f t="shared" si="207"/>
        <v>6.1999999999999833E-2</v>
      </c>
      <c r="AV282" s="7">
        <f t="shared" si="208"/>
        <v>1.5189835704544266</v>
      </c>
      <c r="AW282" s="7">
        <f t="shared" si="209"/>
        <v>2.9174291388535389E-2</v>
      </c>
      <c r="AX282" s="7">
        <f t="shared" si="210"/>
        <v>1.0669479999999953</v>
      </c>
      <c r="AY282" s="7">
        <f t="shared" si="211"/>
        <v>453.65725809072421</v>
      </c>
      <c r="AZ282" s="4"/>
      <c r="BA282" s="15">
        <v>2.9049999999999998</v>
      </c>
      <c r="BB282" s="14">
        <f t="shared" si="212"/>
        <v>290500</v>
      </c>
      <c r="BC282" s="14">
        <f t="shared" si="213"/>
        <v>5.4631461367263494</v>
      </c>
      <c r="BD282" s="14">
        <f t="shared" si="214"/>
        <v>5.2999999999999936E-2</v>
      </c>
      <c r="BE282" s="14">
        <f t="shared" si="215"/>
        <v>1.2636746933472649</v>
      </c>
      <c r="BF282" s="14">
        <f t="shared" si="216"/>
        <v>2.9174291388535389E-2</v>
      </c>
      <c r="BG282" s="14">
        <f t="shared" si="217"/>
        <v>1.0428949999999955</v>
      </c>
      <c r="BH282" s="14">
        <f t="shared" si="218"/>
        <v>443.43012609473544</v>
      </c>
    </row>
    <row r="283" spans="1:60" x14ac:dyDescent="0.3">
      <c r="A283" s="1">
        <v>-81</v>
      </c>
      <c r="B283" s="1">
        <v>237.12</v>
      </c>
      <c r="C283" s="1">
        <f t="shared" si="219"/>
        <v>2.3712000000000001E-4</v>
      </c>
      <c r="D283" s="1">
        <f t="shared" si="220"/>
        <v>-3.6250318137007658</v>
      </c>
      <c r="E283" s="1">
        <f t="shared" si="223"/>
        <v>-3.6099999999999739E-6</v>
      </c>
      <c r="F283" s="4"/>
      <c r="G283" s="4"/>
      <c r="H283" s="2">
        <v>2.1280000000000001</v>
      </c>
      <c r="I283" s="2">
        <f t="shared" si="221"/>
        <v>212800</v>
      </c>
      <c r="J283" s="2">
        <f t="shared" si="222"/>
        <v>5.3279716236230108</v>
      </c>
      <c r="K283" s="2">
        <f t="shared" si="224"/>
        <v>4.4000000000000039E-2</v>
      </c>
      <c r="L283" s="2">
        <f t="shared" si="180"/>
        <v>1.3340228454182197</v>
      </c>
      <c r="M283" s="2">
        <f t="shared" si="181"/>
        <v>2.8486710740137949E-2</v>
      </c>
      <c r="N283" s="2">
        <f t="shared" si="182"/>
        <v>0.76820799999999445</v>
      </c>
      <c r="O283" s="2">
        <f t="shared" si="183"/>
        <v>319.95481670834982</v>
      </c>
      <c r="P283" s="4"/>
      <c r="Q283" s="9">
        <v>2.492</v>
      </c>
      <c r="R283" s="3">
        <f t="shared" si="184"/>
        <v>249200</v>
      </c>
      <c r="S283" s="3">
        <f t="shared" si="185"/>
        <v>5.3965480379871318</v>
      </c>
      <c r="T283" s="3">
        <f t="shared" si="186"/>
        <v>4.8999999999999932E-2</v>
      </c>
      <c r="U283" s="3">
        <f t="shared" si="187"/>
        <v>1.2692487941746864</v>
      </c>
      <c r="V283" s="3">
        <f t="shared" si="188"/>
        <v>2.8486710740137949E-2</v>
      </c>
      <c r="W283" s="3">
        <f t="shared" si="189"/>
        <v>0.89961199999999353</v>
      </c>
      <c r="X283" s="3">
        <f t="shared" si="190"/>
        <v>374.68393009267288</v>
      </c>
      <c r="Y283" s="4"/>
      <c r="Z283" s="11">
        <v>2.5550000000000002</v>
      </c>
      <c r="AA283" s="10">
        <f t="shared" si="191"/>
        <v>255500.00000000003</v>
      </c>
      <c r="AB283" s="10">
        <f t="shared" si="192"/>
        <v>5.4073909044707316</v>
      </c>
      <c r="AC283" s="10">
        <f t="shared" si="193"/>
        <v>5.0000000000000266E-2</v>
      </c>
      <c r="AD283" s="10">
        <f t="shared" si="194"/>
        <v>1.1631087793162402</v>
      </c>
      <c r="AE283" s="10">
        <f t="shared" si="195"/>
        <v>2.8486710740137949E-2</v>
      </c>
      <c r="AF283" s="10">
        <f t="shared" si="196"/>
        <v>0.92235499999999349</v>
      </c>
      <c r="AG283" s="10">
        <f t="shared" si="197"/>
        <v>384.15627663995957</v>
      </c>
      <c r="AH283" s="4"/>
      <c r="AI283" s="12">
        <v>2.8239999999999998</v>
      </c>
      <c r="AJ283" s="6">
        <f t="shared" si="198"/>
        <v>282400</v>
      </c>
      <c r="AK283" s="6">
        <f t="shared" si="199"/>
        <v>5.4508646923797661</v>
      </c>
      <c r="AL283" s="6">
        <f t="shared" si="200"/>
        <v>6.1999999999999833E-2</v>
      </c>
      <c r="AM283" s="6">
        <f t="shared" si="201"/>
        <v>1.4155869085258488</v>
      </c>
      <c r="AN283" s="6">
        <f t="shared" si="202"/>
        <v>2.8486710740137949E-2</v>
      </c>
      <c r="AO283" s="6">
        <f t="shared" si="203"/>
        <v>1.0194639999999926</v>
      </c>
      <c r="AP283" s="6">
        <f t="shared" si="204"/>
        <v>424.60169284980259</v>
      </c>
      <c r="AQ283" s="4"/>
      <c r="AR283" s="13">
        <v>3.0409999999999999</v>
      </c>
      <c r="AS283" s="7">
        <f t="shared" si="205"/>
        <v>304100</v>
      </c>
      <c r="AT283" s="7">
        <f t="shared" si="206"/>
        <v>5.483016420144132</v>
      </c>
      <c r="AU283" s="7">
        <f t="shared" si="207"/>
        <v>6.899999999999995E-2</v>
      </c>
      <c r="AV283" s="7">
        <f t="shared" si="208"/>
        <v>1.3785744303634042</v>
      </c>
      <c r="AW283" s="7">
        <f t="shared" si="209"/>
        <v>2.8486710740137949E-2</v>
      </c>
      <c r="AX283" s="7">
        <f t="shared" si="210"/>
        <v>1.097800999999992</v>
      </c>
      <c r="AY283" s="7">
        <f t="shared" si="211"/>
        <v>457.22866429045672</v>
      </c>
      <c r="AZ283" s="4"/>
      <c r="BA283" s="15">
        <v>2.9609999999999999</v>
      </c>
      <c r="BB283" s="14">
        <f t="shared" si="212"/>
        <v>296100</v>
      </c>
      <c r="BC283" s="14">
        <f t="shared" si="213"/>
        <v>5.4714384073892992</v>
      </c>
      <c r="BD283" s="14">
        <f t="shared" si="214"/>
        <v>5.600000000000005E-2</v>
      </c>
      <c r="BE283" s="14">
        <f t="shared" si="215"/>
        <v>1.5875193474406188</v>
      </c>
      <c r="BF283" s="14">
        <f t="shared" si="216"/>
        <v>2.8486710740137949E-2</v>
      </c>
      <c r="BG283" s="14">
        <f t="shared" si="217"/>
        <v>1.0689209999999922</v>
      </c>
      <c r="BH283" s="14">
        <f t="shared" si="218"/>
        <v>445.2002877224736</v>
      </c>
    </row>
    <row r="284" spans="1:60" x14ac:dyDescent="0.3">
      <c r="A284" s="1">
        <v>-80</v>
      </c>
      <c r="B284" s="1">
        <v>233.51</v>
      </c>
      <c r="C284" s="1">
        <f t="shared" si="219"/>
        <v>2.3350999999999998E-4</v>
      </c>
      <c r="D284" s="1">
        <f t="shared" si="220"/>
        <v>-3.6316945161607168</v>
      </c>
      <c r="E284" s="1">
        <f t="shared" si="223"/>
        <v>-3.6100000000000281E-6</v>
      </c>
      <c r="F284" s="4"/>
      <c r="G284" s="4"/>
      <c r="H284" s="2">
        <v>2.1720000000000002</v>
      </c>
      <c r="I284" s="2">
        <f t="shared" si="221"/>
        <v>217200.00000000003</v>
      </c>
      <c r="J284" s="2">
        <f t="shared" si="222"/>
        <v>5.3368598209168097</v>
      </c>
      <c r="K284" s="2">
        <f t="shared" si="224"/>
        <v>4.4000000000000039E-2</v>
      </c>
      <c r="L284" s="2">
        <f t="shared" si="180"/>
        <v>1.2872118464973286</v>
      </c>
      <c r="M284" s="2">
        <f t="shared" si="181"/>
        <v>2.7802815693848237E-2</v>
      </c>
      <c r="N284" s="2">
        <f t="shared" si="182"/>
        <v>0.78409200000000623</v>
      </c>
      <c r="O284" s="2">
        <f t="shared" si="183"/>
        <v>321.59859845808506</v>
      </c>
      <c r="P284" s="4"/>
      <c r="Q284" s="9">
        <v>2.5409999999999999</v>
      </c>
      <c r="R284" s="3">
        <f t="shared" si="184"/>
        <v>254100</v>
      </c>
      <c r="S284" s="3">
        <f t="shared" si="185"/>
        <v>5.4050046650503694</v>
      </c>
      <c r="T284" s="3">
        <f t="shared" si="186"/>
        <v>4.8999999999999932E-2</v>
      </c>
      <c r="U284" s="3">
        <f t="shared" si="187"/>
        <v>1.3002047403241124</v>
      </c>
      <c r="V284" s="3">
        <f t="shared" si="188"/>
        <v>2.7802815693848237E-2</v>
      </c>
      <c r="W284" s="3">
        <f t="shared" si="189"/>
        <v>0.91730100000000714</v>
      </c>
      <c r="X284" s="3">
        <f t="shared" si="190"/>
        <v>376.23482443922376</v>
      </c>
      <c r="Y284" s="4"/>
      <c r="Z284" s="11">
        <v>2.601</v>
      </c>
      <c r="AA284" s="10">
        <f t="shared" si="191"/>
        <v>260100</v>
      </c>
      <c r="AB284" s="10">
        <f t="shared" si="192"/>
        <v>5.4151403521958725</v>
      </c>
      <c r="AC284" s="10">
        <f t="shared" si="193"/>
        <v>4.5999999999999819E-2</v>
      </c>
      <c r="AD284" s="10">
        <f t="shared" si="194"/>
        <v>1.1736630973780102</v>
      </c>
      <c r="AE284" s="10">
        <f t="shared" si="195"/>
        <v>2.7802815693848237E-2</v>
      </c>
      <c r="AF284" s="10">
        <f t="shared" si="196"/>
        <v>0.93896100000000726</v>
      </c>
      <c r="AG284" s="10">
        <f t="shared" si="197"/>
        <v>385.11876362314877</v>
      </c>
      <c r="AH284" s="4"/>
      <c r="AI284" s="12">
        <v>2.8860000000000001</v>
      </c>
      <c r="AJ284" s="6">
        <f t="shared" si="198"/>
        <v>288600</v>
      </c>
      <c r="AK284" s="6">
        <f t="shared" si="199"/>
        <v>5.4602963267574758</v>
      </c>
      <c r="AL284" s="6">
        <f t="shared" si="200"/>
        <v>6.2000000000000277E-2</v>
      </c>
      <c r="AM284" s="6">
        <f t="shared" si="201"/>
        <v>1.342465413087085</v>
      </c>
      <c r="AN284" s="6">
        <f t="shared" si="202"/>
        <v>2.7802815693848237E-2</v>
      </c>
      <c r="AO284" s="6">
        <f t="shared" si="203"/>
        <v>1.041846000000008</v>
      </c>
      <c r="AP284" s="6">
        <f t="shared" si="204"/>
        <v>427.31747474679253</v>
      </c>
      <c r="AQ284" s="4"/>
      <c r="AR284" s="13">
        <v>3.1059999999999999</v>
      </c>
      <c r="AS284" s="7">
        <f t="shared" si="205"/>
        <v>310600</v>
      </c>
      <c r="AT284" s="7">
        <f t="shared" si="206"/>
        <v>5.4922014513925399</v>
      </c>
      <c r="AU284" s="7">
        <f t="shared" si="207"/>
        <v>6.4999999999999947E-2</v>
      </c>
      <c r="AV284" s="7">
        <f t="shared" si="208"/>
        <v>1.2482962075347466</v>
      </c>
      <c r="AW284" s="7">
        <f t="shared" si="209"/>
        <v>2.7802815693848237E-2</v>
      </c>
      <c r="AX284" s="7">
        <f t="shared" si="210"/>
        <v>1.1212660000000088</v>
      </c>
      <c r="AY284" s="7">
        <f t="shared" si="211"/>
        <v>459.89191842118419</v>
      </c>
      <c r="AZ284" s="4"/>
      <c r="BA284" s="15">
        <v>3.0339999999999998</v>
      </c>
      <c r="BB284" s="14">
        <f t="shared" si="212"/>
        <v>303400</v>
      </c>
      <c r="BC284" s="14">
        <f t="shared" si="213"/>
        <v>5.4820155764507117</v>
      </c>
      <c r="BD284" s="14">
        <f t="shared" si="214"/>
        <v>7.2999999999999954E-2</v>
      </c>
      <c r="BE284" s="14">
        <f t="shared" si="215"/>
        <v>1.4433135285593399</v>
      </c>
      <c r="BF284" s="14">
        <f t="shared" si="216"/>
        <v>2.7802815693848237E-2</v>
      </c>
      <c r="BG284" s="14">
        <f t="shared" si="217"/>
        <v>1.0952740000000085</v>
      </c>
      <c r="BH284" s="14">
        <f t="shared" si="218"/>
        <v>449.23119140047413</v>
      </c>
    </row>
    <row r="285" spans="1:60" x14ac:dyDescent="0.3">
      <c r="A285" s="1">
        <v>-79</v>
      </c>
      <c r="B285" s="1">
        <v>229.9</v>
      </c>
      <c r="C285" s="1">
        <f t="shared" si="219"/>
        <v>2.299E-4</v>
      </c>
      <c r="D285" s="1">
        <f t="shared" si="220"/>
        <v>-3.6384610287307209</v>
      </c>
      <c r="E285" s="1">
        <f t="shared" si="223"/>
        <v>-3.6099999999999739E-6</v>
      </c>
      <c r="F285" s="4"/>
      <c r="G285" s="4"/>
      <c r="H285" s="2">
        <v>2.2160000000000002</v>
      </c>
      <c r="I285" s="2">
        <f t="shared" si="221"/>
        <v>221600.00000000003</v>
      </c>
      <c r="J285" s="2">
        <f t="shared" si="222"/>
        <v>5.345569756056392</v>
      </c>
      <c r="K285" s="2">
        <f t="shared" si="224"/>
        <v>4.4000000000000039E-2</v>
      </c>
      <c r="L285" s="2">
        <f t="shared" si="180"/>
        <v>1.2909218375471148</v>
      </c>
      <c r="M285" s="2">
        <f t="shared" si="181"/>
        <v>2.7122815182464649E-2</v>
      </c>
      <c r="N285" s="2">
        <f t="shared" si="182"/>
        <v>0.79997599999999436</v>
      </c>
      <c r="O285" s="2">
        <f t="shared" si="183"/>
        <v>323.04094345279555</v>
      </c>
      <c r="P285" s="4"/>
      <c r="Q285" s="9">
        <v>2.593</v>
      </c>
      <c r="R285" s="3">
        <f t="shared" si="184"/>
        <v>259300</v>
      </c>
      <c r="S285" s="3">
        <f t="shared" si="185"/>
        <v>5.4138025167693513</v>
      </c>
      <c r="T285" s="3">
        <f t="shared" si="186"/>
        <v>5.2000000000000046E-2</v>
      </c>
      <c r="U285" s="3">
        <f t="shared" si="187"/>
        <v>1.271315130314598</v>
      </c>
      <c r="V285" s="3">
        <f t="shared" si="188"/>
        <v>2.7122815182464649E-2</v>
      </c>
      <c r="W285" s="3">
        <f t="shared" si="189"/>
        <v>0.93607299999999327</v>
      </c>
      <c r="X285" s="3">
        <f t="shared" si="190"/>
        <v>377.99872128749945</v>
      </c>
      <c r="Y285" s="4"/>
      <c r="Z285" s="11">
        <v>2.649</v>
      </c>
      <c r="AA285" s="10">
        <f t="shared" si="191"/>
        <v>264900</v>
      </c>
      <c r="AB285" s="10">
        <f t="shared" si="192"/>
        <v>5.4230819582972307</v>
      </c>
      <c r="AC285" s="10">
        <f t="shared" si="193"/>
        <v>4.8000000000000043E-2</v>
      </c>
      <c r="AD285" s="10">
        <f t="shared" si="194"/>
        <v>1.2679534839883873</v>
      </c>
      <c r="AE285" s="10">
        <f t="shared" si="195"/>
        <v>2.7122815182464649E-2</v>
      </c>
      <c r="AF285" s="10">
        <f t="shared" si="196"/>
        <v>0.95628899999999306</v>
      </c>
      <c r="AG285" s="10">
        <f t="shared" si="197"/>
        <v>386.16221083323796</v>
      </c>
      <c r="AH285" s="4"/>
      <c r="AI285" s="12">
        <v>2.9470000000000001</v>
      </c>
      <c r="AJ285" s="6">
        <f t="shared" si="198"/>
        <v>294700</v>
      </c>
      <c r="AK285" s="6">
        <f t="shared" si="199"/>
        <v>5.4693801358499252</v>
      </c>
      <c r="AL285" s="6">
        <f t="shared" si="200"/>
        <v>6.0999999999999943E-2</v>
      </c>
      <c r="AM285" s="6">
        <f t="shared" si="201"/>
        <v>1.3081682862463724</v>
      </c>
      <c r="AN285" s="6">
        <f t="shared" si="202"/>
        <v>2.7122815182464649E-2</v>
      </c>
      <c r="AO285" s="6">
        <f t="shared" si="203"/>
        <v>1.0638669999999923</v>
      </c>
      <c r="AP285" s="6">
        <f t="shared" si="204"/>
        <v>429.60363734448936</v>
      </c>
      <c r="AQ285" s="4"/>
      <c r="AR285" s="13">
        <v>3.1669999999999998</v>
      </c>
      <c r="AS285" s="7">
        <f t="shared" si="205"/>
        <v>316700</v>
      </c>
      <c r="AT285" s="7">
        <f t="shared" si="206"/>
        <v>5.5006480633719121</v>
      </c>
      <c r="AU285" s="7">
        <f t="shared" si="207"/>
        <v>6.0999999999999943E-2</v>
      </c>
      <c r="AV285" s="7">
        <f t="shared" si="208"/>
        <v>1.062307201873868</v>
      </c>
      <c r="AW285" s="7">
        <f t="shared" si="209"/>
        <v>2.7122815182464649E-2</v>
      </c>
      <c r="AX285" s="7">
        <f t="shared" si="210"/>
        <v>1.1432869999999917</v>
      </c>
      <c r="AY285" s="7">
        <f t="shared" si="211"/>
        <v>461.67448913131921</v>
      </c>
      <c r="AZ285" s="4"/>
      <c r="BA285" s="15">
        <v>3.1030000000000002</v>
      </c>
      <c r="BB285" s="14">
        <f t="shared" si="212"/>
        <v>310300</v>
      </c>
      <c r="BC285" s="14">
        <f t="shared" si="213"/>
        <v>5.4917817755841654</v>
      </c>
      <c r="BD285" s="14">
        <f t="shared" si="214"/>
        <v>6.9000000000000394E-2</v>
      </c>
      <c r="BE285" s="14">
        <f t="shared" si="215"/>
        <v>1.3818591980970185</v>
      </c>
      <c r="BF285" s="14">
        <f t="shared" si="216"/>
        <v>2.7122815182464649E-2</v>
      </c>
      <c r="BG285" s="14">
        <f t="shared" si="217"/>
        <v>1.1201829999999919</v>
      </c>
      <c r="BH285" s="14">
        <f t="shared" si="218"/>
        <v>452.34478679333233</v>
      </c>
    </row>
    <row r="286" spans="1:60" x14ac:dyDescent="0.3">
      <c r="A286" s="1">
        <v>-78</v>
      </c>
      <c r="B286" s="1">
        <v>226.27</v>
      </c>
      <c r="C286" s="1">
        <f t="shared" si="219"/>
        <v>2.2626999999999999E-4</v>
      </c>
      <c r="D286" s="1">
        <f t="shared" si="220"/>
        <v>-3.6453730231470511</v>
      </c>
      <c r="E286" s="1">
        <f t="shared" si="223"/>
        <v>-3.6300000000000178E-6</v>
      </c>
      <c r="F286" s="4"/>
      <c r="G286" s="4"/>
      <c r="H286" s="2">
        <v>2.262</v>
      </c>
      <c r="I286" s="2">
        <f t="shared" si="221"/>
        <v>226200</v>
      </c>
      <c r="J286" s="2">
        <f t="shared" si="222"/>
        <v>5.3544926005894364</v>
      </c>
      <c r="K286" s="2">
        <f t="shared" si="224"/>
        <v>4.5999999999999819E-2</v>
      </c>
      <c r="L286" s="2">
        <f t="shared" si="180"/>
        <v>1.275125446340158</v>
      </c>
      <c r="M286" s="2">
        <f t="shared" si="181"/>
        <v>2.6446917014520288E-2</v>
      </c>
      <c r="N286" s="2">
        <f t="shared" si="182"/>
        <v>0.821106000000004</v>
      </c>
      <c r="O286" s="2">
        <f t="shared" si="183"/>
        <v>324.54014068704106</v>
      </c>
      <c r="P286" s="4"/>
      <c r="Q286" s="9">
        <v>2.6459999999999999</v>
      </c>
      <c r="R286" s="3">
        <f t="shared" si="184"/>
        <v>264600</v>
      </c>
      <c r="S286" s="3">
        <f t="shared" si="185"/>
        <v>5.422589839851482</v>
      </c>
      <c r="T286" s="3">
        <f t="shared" si="186"/>
        <v>5.2999999999999936E-2</v>
      </c>
      <c r="U286" s="3">
        <f t="shared" si="187"/>
        <v>1.2756125784225916</v>
      </c>
      <c r="V286" s="3">
        <f t="shared" si="188"/>
        <v>2.6446917014520288E-2</v>
      </c>
      <c r="W286" s="3">
        <f t="shared" si="189"/>
        <v>0.96049800000000474</v>
      </c>
      <c r="X286" s="3">
        <f t="shared" si="190"/>
        <v>379.63448817767932</v>
      </c>
      <c r="Y286" s="4"/>
      <c r="Z286" s="11">
        <v>2.7029999999999998</v>
      </c>
      <c r="AA286" s="10">
        <f t="shared" si="191"/>
        <v>270300</v>
      </c>
      <c r="AB286" s="10">
        <f t="shared" si="192"/>
        <v>5.431846045698725</v>
      </c>
      <c r="AC286" s="10">
        <f t="shared" si="193"/>
        <v>5.3999999999999826E-2</v>
      </c>
      <c r="AD286" s="10">
        <f t="shared" si="194"/>
        <v>1.3163900332321168</v>
      </c>
      <c r="AE286" s="10">
        <f t="shared" si="195"/>
        <v>2.6446917014520288E-2</v>
      </c>
      <c r="AF286" s="10">
        <f t="shared" si="196"/>
        <v>0.98118900000000475</v>
      </c>
      <c r="AG286" s="10">
        <f t="shared" si="197"/>
        <v>387.81255538332096</v>
      </c>
      <c r="AH286" s="4"/>
      <c r="AI286" s="12">
        <v>3.0089999999999999</v>
      </c>
      <c r="AJ286" s="6">
        <f t="shared" si="198"/>
        <v>300900</v>
      </c>
      <c r="AK286" s="6">
        <f t="shared" si="199"/>
        <v>5.4784221877400805</v>
      </c>
      <c r="AL286" s="6">
        <f t="shared" si="200"/>
        <v>6.1999999999999833E-2</v>
      </c>
      <c r="AM286" s="6">
        <f t="shared" si="201"/>
        <v>1.3251438960121322</v>
      </c>
      <c r="AN286" s="6">
        <f t="shared" si="202"/>
        <v>2.6446917014520288E-2</v>
      </c>
      <c r="AO286" s="6">
        <f t="shared" si="203"/>
        <v>1.0922670000000054</v>
      </c>
      <c r="AP286" s="6">
        <f t="shared" si="204"/>
        <v>431.71586353992336</v>
      </c>
      <c r="AQ286" s="4"/>
      <c r="AR286" s="13">
        <v>3.2210000000000001</v>
      </c>
      <c r="AS286" s="7">
        <f t="shared" si="205"/>
        <v>322100</v>
      </c>
      <c r="AT286" s="7">
        <f t="shared" si="206"/>
        <v>5.5079907248196918</v>
      </c>
      <c r="AU286" s="7">
        <f t="shared" si="207"/>
        <v>5.400000000000027E-2</v>
      </c>
      <c r="AV286" s="7">
        <f t="shared" si="208"/>
        <v>1.0687350243951166</v>
      </c>
      <c r="AW286" s="7">
        <f t="shared" si="209"/>
        <v>2.6446917014520288E-2</v>
      </c>
      <c r="AX286" s="7">
        <f t="shared" si="210"/>
        <v>1.1692230000000057</v>
      </c>
      <c r="AY286" s="7">
        <f t="shared" si="211"/>
        <v>462.13253455037983</v>
      </c>
      <c r="AZ286" s="4"/>
      <c r="BA286" s="15">
        <v>3.1720000000000002</v>
      </c>
      <c r="BB286" s="14">
        <f t="shared" si="212"/>
        <v>317200</v>
      </c>
      <c r="BC286" s="14">
        <f t="shared" si="213"/>
        <v>5.5013331786455666</v>
      </c>
      <c r="BD286" s="14">
        <f t="shared" si="214"/>
        <v>6.899999999999995E-2</v>
      </c>
      <c r="BE286" s="14">
        <f t="shared" si="215"/>
        <v>1.2768862909454046</v>
      </c>
      <c r="BF286" s="14">
        <f t="shared" si="216"/>
        <v>2.6446917014520288E-2</v>
      </c>
      <c r="BG286" s="14">
        <f t="shared" si="217"/>
        <v>1.1514360000000057</v>
      </c>
      <c r="BH286" s="14">
        <f t="shared" si="218"/>
        <v>455.10226625079321</v>
      </c>
    </row>
    <row r="287" spans="1:60" x14ac:dyDescent="0.3">
      <c r="A287" s="1">
        <v>-77</v>
      </c>
      <c r="B287" s="1">
        <v>222.65</v>
      </c>
      <c r="C287" s="1">
        <f t="shared" si="219"/>
        <v>2.2264999999999999E-4</v>
      </c>
      <c r="D287" s="1">
        <f t="shared" si="220"/>
        <v>-3.6523773005327582</v>
      </c>
      <c r="E287" s="1">
        <f t="shared" si="223"/>
        <v>-3.6199999999999958E-6</v>
      </c>
      <c r="F287" s="4"/>
      <c r="G287" s="4"/>
      <c r="H287" s="2">
        <v>2.3090000000000002</v>
      </c>
      <c r="I287" s="2">
        <f t="shared" si="221"/>
        <v>230900.00000000003</v>
      </c>
      <c r="J287" s="2">
        <f t="shared" si="222"/>
        <v>5.3634239329171765</v>
      </c>
      <c r="K287" s="2">
        <f t="shared" si="224"/>
        <v>4.7000000000000153E-2</v>
      </c>
      <c r="L287" s="2">
        <f t="shared" si="180"/>
        <v>1.3032785993629628</v>
      </c>
      <c r="M287" s="2">
        <f t="shared" si="181"/>
        <v>2.5775327810283355E-2</v>
      </c>
      <c r="N287" s="2">
        <f t="shared" si="182"/>
        <v>0.8358579999999991</v>
      </c>
      <c r="O287" s="2">
        <f t="shared" si="183"/>
        <v>325.98339242614747</v>
      </c>
      <c r="P287" s="4"/>
      <c r="Q287" s="9">
        <v>2.7010000000000001</v>
      </c>
      <c r="R287" s="3">
        <f t="shared" si="184"/>
        <v>270100</v>
      </c>
      <c r="S287" s="3">
        <f t="shared" si="185"/>
        <v>5.4315245841874509</v>
      </c>
      <c r="T287" s="3">
        <f t="shared" si="186"/>
        <v>5.500000000000016E-2</v>
      </c>
      <c r="U287" s="3">
        <f t="shared" si="187"/>
        <v>1.3145533936960276</v>
      </c>
      <c r="V287" s="3">
        <f t="shared" si="188"/>
        <v>2.5775327810283355E-2</v>
      </c>
      <c r="W287" s="3">
        <f t="shared" si="189"/>
        <v>0.97776199999999891</v>
      </c>
      <c r="X287" s="3">
        <f t="shared" si="190"/>
        <v>381.32574402036562</v>
      </c>
      <c r="Y287" s="4"/>
      <c r="Z287" s="11">
        <v>2.7610000000000001</v>
      </c>
      <c r="AA287" s="10">
        <f t="shared" si="191"/>
        <v>276100</v>
      </c>
      <c r="AB287" s="10">
        <f t="shared" si="192"/>
        <v>5.4410664066392629</v>
      </c>
      <c r="AC287" s="10">
        <f t="shared" si="193"/>
        <v>5.8000000000000274E-2</v>
      </c>
      <c r="AD287" s="10">
        <f t="shared" si="194"/>
        <v>1.3294162622168784</v>
      </c>
      <c r="AE287" s="10">
        <f t="shared" si="195"/>
        <v>2.5775327810283355E-2</v>
      </c>
      <c r="AF287" s="10">
        <f t="shared" si="196"/>
        <v>0.99948199999999887</v>
      </c>
      <c r="AG287" s="10">
        <f t="shared" si="197"/>
        <v>389.79651212152146</v>
      </c>
      <c r="AH287" s="4"/>
      <c r="AI287" s="12">
        <v>3.0739999999999998</v>
      </c>
      <c r="AJ287" s="6">
        <f t="shared" si="198"/>
        <v>307400</v>
      </c>
      <c r="AK287" s="6">
        <f t="shared" si="199"/>
        <v>5.487703863163726</v>
      </c>
      <c r="AL287" s="6">
        <f t="shared" si="200"/>
        <v>6.4999999999999947E-2</v>
      </c>
      <c r="AM287" s="6">
        <f t="shared" si="201"/>
        <v>1.3697684764469626</v>
      </c>
      <c r="AN287" s="6">
        <f t="shared" si="202"/>
        <v>2.5775327810283355E-2</v>
      </c>
      <c r="AO287" s="6">
        <f t="shared" si="203"/>
        <v>1.1127879999999988</v>
      </c>
      <c r="AP287" s="6">
        <f t="shared" si="204"/>
        <v>433.98568571588447</v>
      </c>
      <c r="AQ287" s="4"/>
      <c r="AR287" s="13">
        <v>3.2770000000000001</v>
      </c>
      <c r="AS287" s="7">
        <f t="shared" si="205"/>
        <v>327700</v>
      </c>
      <c r="AT287" s="7">
        <f t="shared" si="206"/>
        <v>5.5154764413823756</v>
      </c>
      <c r="AU287" s="7">
        <f t="shared" si="207"/>
        <v>5.600000000000005E-2</v>
      </c>
      <c r="AV287" s="7">
        <f t="shared" si="208"/>
        <v>1.1402245930154624</v>
      </c>
      <c r="AW287" s="7">
        <f t="shared" si="209"/>
        <v>2.5775327810283355E-2</v>
      </c>
      <c r="AX287" s="7">
        <f t="shared" si="210"/>
        <v>1.1862739999999987</v>
      </c>
      <c r="AY287" s="7">
        <f t="shared" si="211"/>
        <v>462.64511779146176</v>
      </c>
      <c r="AZ287" s="4"/>
      <c r="BA287" s="15">
        <v>3.238</v>
      </c>
      <c r="BB287" s="14">
        <f t="shared" si="212"/>
        <v>323800</v>
      </c>
      <c r="BC287" s="14">
        <f t="shared" si="213"/>
        <v>5.5102768444173549</v>
      </c>
      <c r="BD287" s="14">
        <f t="shared" si="214"/>
        <v>6.5999999999999837E-2</v>
      </c>
      <c r="BE287" s="14">
        <f t="shared" si="215"/>
        <v>1.282735243699882</v>
      </c>
      <c r="BF287" s="14">
        <f t="shared" si="216"/>
        <v>2.5775327810283355E-2</v>
      </c>
      <c r="BG287" s="14">
        <f t="shared" si="217"/>
        <v>1.1721559999999986</v>
      </c>
      <c r="BH287" s="14">
        <f t="shared" si="218"/>
        <v>457.13911852571044</v>
      </c>
    </row>
    <row r="288" spans="1:60" x14ac:dyDescent="0.3">
      <c r="A288" s="1">
        <v>-76</v>
      </c>
      <c r="B288" s="1">
        <v>219.02</v>
      </c>
      <c r="C288" s="1">
        <f t="shared" si="219"/>
        <v>2.1902E-4</v>
      </c>
      <c r="D288" s="1">
        <f t="shared" si="220"/>
        <v>-3.6595162253742823</v>
      </c>
      <c r="E288" s="1">
        <f t="shared" si="223"/>
        <v>-3.6299999999999907E-6</v>
      </c>
      <c r="F288" s="4"/>
      <c r="G288" s="4"/>
      <c r="H288" s="2">
        <v>2.359</v>
      </c>
      <c r="I288" s="2">
        <f t="shared" si="221"/>
        <v>235900</v>
      </c>
      <c r="J288" s="2">
        <f t="shared" si="222"/>
        <v>5.3727279408855955</v>
      </c>
      <c r="K288" s="2">
        <f t="shared" si="224"/>
        <v>4.9999999999999822E-2</v>
      </c>
      <c r="L288" s="2">
        <f t="shared" si="180"/>
        <v>1.3257529031815938</v>
      </c>
      <c r="M288" s="2">
        <f t="shared" si="181"/>
        <v>2.5108252938055159E-2</v>
      </c>
      <c r="N288" s="2">
        <f t="shared" si="182"/>
        <v>0.85631699999999777</v>
      </c>
      <c r="O288" s="2">
        <f t="shared" si="183"/>
        <v>327.61257115249992</v>
      </c>
      <c r="P288" s="4"/>
      <c r="Q288" s="9">
        <v>2.76</v>
      </c>
      <c r="R288" s="3">
        <f t="shared" si="184"/>
        <v>276000</v>
      </c>
      <c r="S288" s="3">
        <f t="shared" si="185"/>
        <v>5.4409090820652173</v>
      </c>
      <c r="T288" s="3">
        <f t="shared" si="186"/>
        <v>5.8999999999999719E-2</v>
      </c>
      <c r="U288" s="3">
        <f t="shared" si="187"/>
        <v>1.3889546207699164</v>
      </c>
      <c r="V288" s="3">
        <f t="shared" si="188"/>
        <v>2.5108252938055159E-2</v>
      </c>
      <c r="W288" s="3">
        <f t="shared" si="189"/>
        <v>1.0018799999999974</v>
      </c>
      <c r="X288" s="3">
        <f t="shared" si="190"/>
        <v>383.30254191644758</v>
      </c>
      <c r="Y288" s="4"/>
      <c r="Z288" s="11">
        <v>2.8220000000000001</v>
      </c>
      <c r="AA288" s="10">
        <f t="shared" si="191"/>
        <v>282200</v>
      </c>
      <c r="AB288" s="10">
        <f t="shared" si="192"/>
        <v>5.4505570094183291</v>
      </c>
      <c r="AC288" s="10">
        <f t="shared" si="193"/>
        <v>6.0999999999999943E-2</v>
      </c>
      <c r="AD288" s="10">
        <f t="shared" si="194"/>
        <v>1.4207560035414466</v>
      </c>
      <c r="AE288" s="10">
        <f t="shared" si="195"/>
        <v>2.5108252938055159E-2</v>
      </c>
      <c r="AF288" s="10">
        <f t="shared" si="196"/>
        <v>1.0243859999999974</v>
      </c>
      <c r="AG288" s="10">
        <f t="shared" si="197"/>
        <v>391.91296133630976</v>
      </c>
      <c r="AH288" s="4"/>
      <c r="AI288" s="12">
        <v>3.1440000000000001</v>
      </c>
      <c r="AJ288" s="6">
        <f t="shared" si="198"/>
        <v>314400</v>
      </c>
      <c r="AK288" s="6">
        <f t="shared" si="199"/>
        <v>5.4974825373673699</v>
      </c>
      <c r="AL288" s="6">
        <f t="shared" si="200"/>
        <v>7.0000000000000284E-2</v>
      </c>
      <c r="AM288" s="6">
        <f t="shared" si="201"/>
        <v>1.3139333413384773</v>
      </c>
      <c r="AN288" s="6">
        <f t="shared" si="202"/>
        <v>2.5108252938055159E-2</v>
      </c>
      <c r="AO288" s="6">
        <f t="shared" si="203"/>
        <v>1.141271999999997</v>
      </c>
      <c r="AP288" s="6">
        <f t="shared" si="204"/>
        <v>436.63159122656197</v>
      </c>
      <c r="AQ288" s="4"/>
      <c r="AR288" s="13">
        <v>3.339</v>
      </c>
      <c r="AS288" s="7">
        <f t="shared" si="205"/>
        <v>333900</v>
      </c>
      <c r="AT288" s="7">
        <f t="shared" si="206"/>
        <v>5.5236164190543704</v>
      </c>
      <c r="AU288" s="7">
        <f t="shared" si="207"/>
        <v>6.1999999999999833E-2</v>
      </c>
      <c r="AV288" s="7">
        <f t="shared" si="208"/>
        <v>1.3079614486503681</v>
      </c>
      <c r="AW288" s="7">
        <f t="shared" si="209"/>
        <v>2.5108252938055159E-2</v>
      </c>
      <c r="AX288" s="7">
        <f t="shared" si="210"/>
        <v>1.2120569999999968</v>
      </c>
      <c r="AY288" s="7">
        <f t="shared" si="211"/>
        <v>463.71274907935452</v>
      </c>
      <c r="AZ288" s="4"/>
      <c r="BA288" s="15">
        <v>3.3069999999999999</v>
      </c>
      <c r="BB288" s="14">
        <f t="shared" si="212"/>
        <v>330700</v>
      </c>
      <c r="BC288" s="14">
        <f t="shared" si="213"/>
        <v>5.5194341949137025</v>
      </c>
      <c r="BD288" s="14">
        <f t="shared" si="214"/>
        <v>6.899999999999995E-2</v>
      </c>
      <c r="BE288" s="14">
        <f t="shared" si="215"/>
        <v>1.3557650255882088</v>
      </c>
      <c r="BF288" s="14">
        <f t="shared" si="216"/>
        <v>2.5108252938055159E-2</v>
      </c>
      <c r="BG288" s="14">
        <f t="shared" si="217"/>
        <v>1.200440999999997</v>
      </c>
      <c r="BH288" s="14">
        <f t="shared" si="218"/>
        <v>459.26866163684491</v>
      </c>
    </row>
    <row r="289" spans="1:60" x14ac:dyDescent="0.3">
      <c r="A289" s="1">
        <v>-75</v>
      </c>
      <c r="B289" s="1">
        <v>215.38</v>
      </c>
      <c r="C289" s="1">
        <f t="shared" si="219"/>
        <v>2.1537999999999999E-4</v>
      </c>
      <c r="D289" s="1">
        <f t="shared" si="220"/>
        <v>-3.6667946273746561</v>
      </c>
      <c r="E289" s="1">
        <f t="shared" si="223"/>
        <v>-3.6400000000000126E-6</v>
      </c>
      <c r="F289" s="4"/>
      <c r="G289" s="4"/>
      <c r="H289" s="2">
        <v>2.4119999999999999</v>
      </c>
      <c r="I289" s="2">
        <f t="shared" si="221"/>
        <v>241200</v>
      </c>
      <c r="J289" s="2">
        <f t="shared" si="222"/>
        <v>5.3823773034681137</v>
      </c>
      <c r="K289" s="2">
        <f t="shared" si="224"/>
        <v>5.2999999999999936E-2</v>
      </c>
      <c r="L289" s="2">
        <f t="shared" si="180"/>
        <v>1.3264572662236129</v>
      </c>
      <c r="M289" s="2">
        <f t="shared" si="181"/>
        <v>2.4445896450786153E-2</v>
      </c>
      <c r="N289" s="2">
        <f t="shared" si="182"/>
        <v>0.87796800000000308</v>
      </c>
      <c r="O289" s="2">
        <f t="shared" si="183"/>
        <v>329.40601011364572</v>
      </c>
      <c r="P289" s="4"/>
      <c r="Q289" s="9">
        <v>2.8250000000000002</v>
      </c>
      <c r="R289" s="3">
        <f t="shared" si="184"/>
        <v>282500</v>
      </c>
      <c r="S289" s="3">
        <f t="shared" si="185"/>
        <v>5.4510184521554574</v>
      </c>
      <c r="T289" s="3">
        <f t="shared" si="186"/>
        <v>6.5000000000000391E-2</v>
      </c>
      <c r="U289" s="3">
        <f t="shared" si="187"/>
        <v>1.3586700794888971</v>
      </c>
      <c r="V289" s="3">
        <f t="shared" si="188"/>
        <v>2.4445896450786153E-2</v>
      </c>
      <c r="W289" s="3">
        <f t="shared" si="189"/>
        <v>1.0283000000000035</v>
      </c>
      <c r="X289" s="3">
        <f t="shared" si="190"/>
        <v>385.80927801453117</v>
      </c>
      <c r="Y289" s="4"/>
      <c r="Z289" s="11">
        <v>2.89</v>
      </c>
      <c r="AA289" s="10">
        <f t="shared" si="191"/>
        <v>289000</v>
      </c>
      <c r="AB289" s="10">
        <f t="shared" si="192"/>
        <v>5.4608978427565482</v>
      </c>
      <c r="AC289" s="10">
        <f t="shared" si="193"/>
        <v>6.800000000000006E-2</v>
      </c>
      <c r="AD289" s="10">
        <f t="shared" si="194"/>
        <v>1.4080105123622872</v>
      </c>
      <c r="AE289" s="10">
        <f t="shared" si="195"/>
        <v>2.4445896450786153E-2</v>
      </c>
      <c r="AF289" s="10">
        <f t="shared" si="196"/>
        <v>1.0519600000000036</v>
      </c>
      <c r="AG289" s="10">
        <f t="shared" si="197"/>
        <v>394.68630565026376</v>
      </c>
      <c r="AH289" s="4"/>
      <c r="AI289" s="12">
        <v>3.214</v>
      </c>
      <c r="AJ289" s="6">
        <f t="shared" si="198"/>
        <v>321400</v>
      </c>
      <c r="AK289" s="6">
        <f t="shared" si="199"/>
        <v>5.5070458724273257</v>
      </c>
      <c r="AL289" s="6">
        <f t="shared" si="200"/>
        <v>6.999999999999984E-2</v>
      </c>
      <c r="AM289" s="6">
        <f t="shared" si="201"/>
        <v>1.3034065456955715</v>
      </c>
      <c r="AN289" s="6">
        <f t="shared" si="202"/>
        <v>2.4445896450786153E-2</v>
      </c>
      <c r="AO289" s="6">
        <f t="shared" si="203"/>
        <v>1.169896000000004</v>
      </c>
      <c r="AP289" s="6">
        <f t="shared" si="204"/>
        <v>438.93487417299224</v>
      </c>
      <c r="AQ289" s="4"/>
      <c r="AR289" s="13">
        <v>3.4129999999999998</v>
      </c>
      <c r="AS289" s="7">
        <f t="shared" si="205"/>
        <v>341300</v>
      </c>
      <c r="AT289" s="7">
        <f t="shared" si="206"/>
        <v>5.533136288278639</v>
      </c>
      <c r="AU289" s="7">
        <f t="shared" si="207"/>
        <v>7.3999999999999844E-2</v>
      </c>
      <c r="AV289" s="7">
        <f t="shared" si="208"/>
        <v>1.3462488743452514</v>
      </c>
      <c r="AW289" s="7">
        <f t="shared" si="209"/>
        <v>2.4445896450786153E-2</v>
      </c>
      <c r="AX289" s="7">
        <f t="shared" si="210"/>
        <v>1.2423320000000042</v>
      </c>
      <c r="AY289" s="7">
        <f t="shared" si="211"/>
        <v>466.11223570392741</v>
      </c>
      <c r="AZ289" s="4"/>
      <c r="BA289" s="15">
        <v>3.383</v>
      </c>
      <c r="BB289" s="14">
        <f t="shared" si="212"/>
        <v>338300</v>
      </c>
      <c r="BC289" s="14">
        <f t="shared" si="213"/>
        <v>5.5293019977879805</v>
      </c>
      <c r="BD289" s="14">
        <f t="shared" si="214"/>
        <v>7.6000000000000068E-2</v>
      </c>
      <c r="BE289" s="14">
        <f t="shared" si="215"/>
        <v>1.493842628478983</v>
      </c>
      <c r="BF289" s="14">
        <f t="shared" si="216"/>
        <v>2.4445896450786153E-2</v>
      </c>
      <c r="BG289" s="14">
        <f t="shared" si="217"/>
        <v>1.2314120000000042</v>
      </c>
      <c r="BH289" s="14">
        <f t="shared" si="218"/>
        <v>462.01514602589697</v>
      </c>
    </row>
    <row r="290" spans="1:60" x14ac:dyDescent="0.3">
      <c r="A290" s="1">
        <v>-74</v>
      </c>
      <c r="B290" s="1">
        <v>211.75</v>
      </c>
      <c r="C290" s="1">
        <f t="shared" si="219"/>
        <v>2.1175E-4</v>
      </c>
      <c r="D290" s="1">
        <f t="shared" si="220"/>
        <v>-3.6741765809972553</v>
      </c>
      <c r="E290" s="1">
        <f t="shared" si="223"/>
        <v>-3.6299999999999907E-6</v>
      </c>
      <c r="F290" s="4"/>
      <c r="G290" s="4"/>
      <c r="H290" s="2">
        <v>2.4670000000000001</v>
      </c>
      <c r="I290" s="2">
        <f t="shared" si="221"/>
        <v>246700</v>
      </c>
      <c r="J290" s="2">
        <f t="shared" si="222"/>
        <v>5.3921691494897361</v>
      </c>
      <c r="K290" s="2">
        <f t="shared" si="224"/>
        <v>5.500000000000016E-2</v>
      </c>
      <c r="L290" s="2">
        <f t="shared" si="180"/>
        <v>1.3210022814309081</v>
      </c>
      <c r="M290" s="2">
        <f t="shared" si="181"/>
        <v>2.3788461023029228E-2</v>
      </c>
      <c r="N290" s="2">
        <f t="shared" si="182"/>
        <v>0.89552099999999768</v>
      </c>
      <c r="O290" s="2">
        <f t="shared" si="183"/>
        <v>331.23895903514665</v>
      </c>
      <c r="P290" s="4"/>
      <c r="Q290" s="9">
        <v>2.891</v>
      </c>
      <c r="R290" s="3">
        <f t="shared" si="184"/>
        <v>289100</v>
      </c>
      <c r="S290" s="3">
        <f t="shared" si="185"/>
        <v>5.4610480916706576</v>
      </c>
      <c r="T290" s="3">
        <f t="shared" si="186"/>
        <v>6.5999999999999837E-2</v>
      </c>
      <c r="U290" s="3">
        <f t="shared" si="187"/>
        <v>1.3445284833281494</v>
      </c>
      <c r="V290" s="3">
        <f t="shared" si="188"/>
        <v>2.3788461023029228E-2</v>
      </c>
      <c r="W290" s="3">
        <f t="shared" si="189"/>
        <v>1.0494329999999974</v>
      </c>
      <c r="X290" s="3">
        <f t="shared" si="190"/>
        <v>388.16855718305993</v>
      </c>
      <c r="Y290" s="4"/>
      <c r="Z290" s="11">
        <v>2.96</v>
      </c>
      <c r="AA290" s="10">
        <f t="shared" si="191"/>
        <v>296000</v>
      </c>
      <c r="AB290" s="10">
        <f t="shared" si="192"/>
        <v>5.4712917110589387</v>
      </c>
      <c r="AC290" s="10">
        <f t="shared" si="193"/>
        <v>6.999999999999984E-2</v>
      </c>
      <c r="AD290" s="10">
        <f t="shared" si="194"/>
        <v>1.3326355469661921</v>
      </c>
      <c r="AE290" s="10">
        <f t="shared" si="195"/>
        <v>2.3788461023029228E-2</v>
      </c>
      <c r="AF290" s="10">
        <f t="shared" si="196"/>
        <v>1.0744799999999972</v>
      </c>
      <c r="AG290" s="10">
        <f t="shared" si="197"/>
        <v>397.43304367411184</v>
      </c>
      <c r="AH290" s="4"/>
      <c r="AI290" s="12">
        <v>3.286</v>
      </c>
      <c r="AJ290" s="6">
        <f t="shared" si="198"/>
        <v>328600</v>
      </c>
      <c r="AK290" s="6">
        <f t="shared" si="199"/>
        <v>5.5166675590990426</v>
      </c>
      <c r="AL290" s="6">
        <f t="shared" si="200"/>
        <v>7.2000000000000064E-2</v>
      </c>
      <c r="AM290" s="6">
        <f t="shared" si="201"/>
        <v>1.3051229158613797</v>
      </c>
      <c r="AN290" s="6">
        <f t="shared" si="202"/>
        <v>2.3788461023029228E-2</v>
      </c>
      <c r="AO290" s="6">
        <f t="shared" si="203"/>
        <v>1.1928179999999968</v>
      </c>
      <c r="AP290" s="6">
        <f t="shared" si="204"/>
        <v>441.20438564632832</v>
      </c>
      <c r="AQ290" s="4"/>
      <c r="AR290" s="13">
        <v>3.492</v>
      </c>
      <c r="AS290" s="7">
        <f t="shared" si="205"/>
        <v>349200</v>
      </c>
      <c r="AT290" s="7">
        <f t="shared" si="206"/>
        <v>5.543074235033532</v>
      </c>
      <c r="AU290" s="7">
        <f t="shared" si="207"/>
        <v>7.9000000000000181E-2</v>
      </c>
      <c r="AV290" s="7">
        <f t="shared" si="208"/>
        <v>1.3585022753725464</v>
      </c>
      <c r="AW290" s="7">
        <f t="shared" si="209"/>
        <v>2.3788461023029228E-2</v>
      </c>
      <c r="AX290" s="7">
        <f t="shared" si="210"/>
        <v>1.2675959999999968</v>
      </c>
      <c r="AY290" s="7">
        <f t="shared" si="211"/>
        <v>468.86357719932391</v>
      </c>
      <c r="AZ290" s="4"/>
      <c r="BA290" s="15">
        <v>3.47</v>
      </c>
      <c r="BB290" s="14">
        <f t="shared" si="212"/>
        <v>347000</v>
      </c>
      <c r="BC290" s="14">
        <f t="shared" si="213"/>
        <v>5.540329474790874</v>
      </c>
      <c r="BD290" s="14">
        <f t="shared" si="214"/>
        <v>8.7000000000000188E-2</v>
      </c>
      <c r="BE290" s="14">
        <f t="shared" si="215"/>
        <v>1.464593401490397</v>
      </c>
      <c r="BF290" s="14">
        <f t="shared" si="216"/>
        <v>2.3788461023029228E-2</v>
      </c>
      <c r="BG290" s="14">
        <f t="shared" si="217"/>
        <v>1.2596099999999968</v>
      </c>
      <c r="BH290" s="14">
        <f t="shared" si="218"/>
        <v>465.90968295580006</v>
      </c>
    </row>
    <row r="291" spans="1:60" x14ac:dyDescent="0.3">
      <c r="A291" s="1">
        <v>-73</v>
      </c>
      <c r="B291" s="1">
        <v>208.12</v>
      </c>
      <c r="C291" s="1">
        <f t="shared" si="219"/>
        <v>2.0812000000000001E-4</v>
      </c>
      <c r="D291" s="1">
        <f t="shared" si="220"/>
        <v>-3.681686182776001</v>
      </c>
      <c r="E291" s="1">
        <f t="shared" si="223"/>
        <v>-3.6299999999999907E-6</v>
      </c>
      <c r="F291" s="4"/>
      <c r="G291" s="4"/>
      <c r="H291" s="2">
        <v>2.524</v>
      </c>
      <c r="I291" s="2">
        <f t="shared" si="221"/>
        <v>252400</v>
      </c>
      <c r="J291" s="2">
        <f t="shared" si="222"/>
        <v>5.4020893505720968</v>
      </c>
      <c r="K291" s="2">
        <f t="shared" si="224"/>
        <v>5.699999999999994E-2</v>
      </c>
      <c r="L291" s="2">
        <f t="shared" si="180"/>
        <v>1.3131894815746001</v>
      </c>
      <c r="M291" s="2">
        <f t="shared" si="181"/>
        <v>2.3136147888250858E-2</v>
      </c>
      <c r="N291" s="2">
        <f t="shared" si="182"/>
        <v>0.91621199999999769</v>
      </c>
      <c r="O291" s="2">
        <f t="shared" si="183"/>
        <v>333.08264939026031</v>
      </c>
      <c r="P291" s="4"/>
      <c r="Q291" s="9">
        <v>2.9590000000000001</v>
      </c>
      <c r="R291" s="3">
        <f t="shared" si="184"/>
        <v>295900</v>
      </c>
      <c r="S291" s="3">
        <f t="shared" si="185"/>
        <v>5.471144965160633</v>
      </c>
      <c r="T291" s="3">
        <f t="shared" si="186"/>
        <v>6.800000000000006E-2</v>
      </c>
      <c r="U291" s="3">
        <f t="shared" si="187"/>
        <v>1.31002921616781</v>
      </c>
      <c r="V291" s="3">
        <f t="shared" si="188"/>
        <v>2.3136147888250858E-2</v>
      </c>
      <c r="W291" s="3">
        <f t="shared" si="189"/>
        <v>1.0741169999999973</v>
      </c>
      <c r="X291" s="3">
        <f t="shared" si="190"/>
        <v>390.4879395981697</v>
      </c>
      <c r="Y291" s="4"/>
      <c r="Z291" s="11">
        <v>3.0289999999999999</v>
      </c>
      <c r="AA291" s="10">
        <f t="shared" si="191"/>
        <v>302900</v>
      </c>
      <c r="AB291" s="10">
        <f t="shared" si="192"/>
        <v>5.4812992733328558</v>
      </c>
      <c r="AC291" s="10">
        <f t="shared" si="193"/>
        <v>6.899999999999995E-2</v>
      </c>
      <c r="AD291" s="10">
        <f t="shared" si="194"/>
        <v>1.3717424440904129</v>
      </c>
      <c r="AE291" s="10">
        <f t="shared" si="195"/>
        <v>2.3136147888250858E-2</v>
      </c>
      <c r="AF291" s="10">
        <f t="shared" si="196"/>
        <v>1.0995269999999973</v>
      </c>
      <c r="AG291" s="10">
        <f t="shared" si="197"/>
        <v>399.72557250518958</v>
      </c>
      <c r="AH291" s="4"/>
      <c r="AI291" s="12">
        <v>3.3610000000000002</v>
      </c>
      <c r="AJ291" s="6">
        <f t="shared" si="198"/>
        <v>336100</v>
      </c>
      <c r="AK291" s="6">
        <f t="shared" si="199"/>
        <v>5.526468512469477</v>
      </c>
      <c r="AL291" s="6">
        <f t="shared" si="200"/>
        <v>7.5000000000000178E-2</v>
      </c>
      <c r="AM291" s="6">
        <f t="shared" si="201"/>
        <v>1.2542483534690005</v>
      </c>
      <c r="AN291" s="6">
        <f t="shared" si="202"/>
        <v>2.3136147888250858E-2</v>
      </c>
      <c r="AO291" s="6">
        <f t="shared" si="203"/>
        <v>1.2200429999999969</v>
      </c>
      <c r="AP291" s="6">
        <f t="shared" si="204"/>
        <v>443.53834572134116</v>
      </c>
      <c r="AQ291" s="4"/>
      <c r="AR291" s="13">
        <v>3.5750000000000002</v>
      </c>
      <c r="AS291" s="7">
        <f t="shared" si="205"/>
        <v>357500</v>
      </c>
      <c r="AT291" s="7">
        <f t="shared" si="206"/>
        <v>5.5532760461370998</v>
      </c>
      <c r="AU291" s="7">
        <f t="shared" si="207"/>
        <v>8.3000000000000185E-2</v>
      </c>
      <c r="AV291" s="7">
        <f t="shared" si="208"/>
        <v>1.3199036242810931</v>
      </c>
      <c r="AW291" s="7">
        <f t="shared" si="209"/>
        <v>2.3136147888250858E-2</v>
      </c>
      <c r="AX291" s="7">
        <f t="shared" si="210"/>
        <v>1.2977249999999967</v>
      </c>
      <c r="AY291" s="7">
        <f t="shared" si="211"/>
        <v>471.77910917994478</v>
      </c>
      <c r="AZ291" s="4"/>
      <c r="BA291" s="15">
        <v>3.5590000000000002</v>
      </c>
      <c r="BB291" s="14">
        <f t="shared" si="212"/>
        <v>355900</v>
      </c>
      <c r="BC291" s="14">
        <f t="shared" si="213"/>
        <v>5.5513279880038455</v>
      </c>
      <c r="BD291" s="14">
        <f t="shared" si="214"/>
        <v>8.8999999999999968E-2</v>
      </c>
      <c r="BE291" s="14">
        <f t="shared" si="215"/>
        <v>1.4348660332889382</v>
      </c>
      <c r="BF291" s="14">
        <f t="shared" si="216"/>
        <v>2.3136147888250858E-2</v>
      </c>
      <c r="BG291" s="14">
        <f t="shared" si="217"/>
        <v>1.2919169999999967</v>
      </c>
      <c r="BH291" s="14">
        <f t="shared" si="218"/>
        <v>469.66765022976881</v>
      </c>
    </row>
    <row r="292" spans="1:60" x14ac:dyDescent="0.3">
      <c r="A292" s="1">
        <v>-72</v>
      </c>
      <c r="B292" s="1">
        <v>204.49</v>
      </c>
      <c r="C292" s="1">
        <f t="shared" si="219"/>
        <v>2.0448999999999999E-4</v>
      </c>
      <c r="D292" s="1">
        <f t="shared" si="220"/>
        <v>-3.6893279250698763</v>
      </c>
      <c r="E292" s="1">
        <f t="shared" si="223"/>
        <v>-3.6300000000000178E-6</v>
      </c>
      <c r="F292" s="4"/>
      <c r="G292" s="4"/>
      <c r="H292" s="2">
        <v>2.5830000000000002</v>
      </c>
      <c r="I292" s="2">
        <f t="shared" si="221"/>
        <v>258300.00000000003</v>
      </c>
      <c r="J292" s="2">
        <f t="shared" si="222"/>
        <v>5.4121244061733176</v>
      </c>
      <c r="K292" s="2">
        <f t="shared" si="224"/>
        <v>5.9000000000000163E-2</v>
      </c>
      <c r="L292" s="2">
        <f t="shared" si="180"/>
        <v>1.3031937677279168</v>
      </c>
      <c r="M292" s="2">
        <f t="shared" si="181"/>
        <v>2.2489156776519748E-2</v>
      </c>
      <c r="N292" s="2">
        <f t="shared" si="182"/>
        <v>0.93762900000000471</v>
      </c>
      <c r="O292" s="2">
        <f t="shared" si="183"/>
        <v>334.92327076434179</v>
      </c>
      <c r="P292" s="4"/>
      <c r="Q292" s="9">
        <v>3.028</v>
      </c>
      <c r="R292" s="3">
        <f t="shared" si="184"/>
        <v>302800</v>
      </c>
      <c r="S292" s="3">
        <f t="shared" si="185"/>
        <v>5.4811558708280348</v>
      </c>
      <c r="T292" s="3">
        <f t="shared" si="186"/>
        <v>6.899999999999995E-2</v>
      </c>
      <c r="U292" s="3">
        <f t="shared" si="187"/>
        <v>1.276003579970213</v>
      </c>
      <c r="V292" s="3">
        <f t="shared" si="188"/>
        <v>2.2489156776519748E-2</v>
      </c>
      <c r="W292" s="3">
        <f t="shared" si="189"/>
        <v>1.0991640000000054</v>
      </c>
      <c r="X292" s="3">
        <f t="shared" si="190"/>
        <v>392.6239503966035</v>
      </c>
      <c r="Y292" s="4"/>
      <c r="Z292" s="11">
        <v>3.1030000000000002</v>
      </c>
      <c r="AA292" s="10">
        <f t="shared" si="191"/>
        <v>310300</v>
      </c>
      <c r="AB292" s="10">
        <f t="shared" si="192"/>
        <v>5.4917817755841654</v>
      </c>
      <c r="AC292" s="10">
        <f t="shared" si="193"/>
        <v>7.4000000000000288E-2</v>
      </c>
      <c r="AD292" s="10">
        <f t="shared" si="194"/>
        <v>1.3860939694296748</v>
      </c>
      <c r="AE292" s="10">
        <f t="shared" si="195"/>
        <v>2.2489156776519748E-2</v>
      </c>
      <c r="AF292" s="10">
        <f t="shared" si="196"/>
        <v>1.1263890000000054</v>
      </c>
      <c r="AG292" s="10">
        <f t="shared" si="197"/>
        <v>402.34878404249031</v>
      </c>
      <c r="AH292" s="4"/>
      <c r="AI292" s="12">
        <v>3.4359999999999999</v>
      </c>
      <c r="AJ292" s="6">
        <f t="shared" si="198"/>
        <v>343600</v>
      </c>
      <c r="AK292" s="6">
        <f t="shared" si="199"/>
        <v>5.5360531551592045</v>
      </c>
      <c r="AL292" s="6">
        <f t="shared" si="200"/>
        <v>7.4999999999999734E-2</v>
      </c>
      <c r="AM292" s="6">
        <f t="shared" si="201"/>
        <v>1.1100774876549191</v>
      </c>
      <c r="AN292" s="6">
        <f t="shared" si="202"/>
        <v>2.2489156776519748E-2</v>
      </c>
      <c r="AO292" s="6">
        <f t="shared" si="203"/>
        <v>1.247268000000006</v>
      </c>
      <c r="AP292" s="6">
        <f t="shared" si="204"/>
        <v>445.5270454302277</v>
      </c>
      <c r="AQ292" s="4"/>
      <c r="AR292" s="13">
        <v>3.6589999999999998</v>
      </c>
      <c r="AS292" s="7">
        <f t="shared" si="205"/>
        <v>365900</v>
      </c>
      <c r="AT292" s="7">
        <f t="shared" si="206"/>
        <v>5.5633624094866079</v>
      </c>
      <c r="AU292" s="7">
        <f t="shared" si="207"/>
        <v>8.3999999999999631E-2</v>
      </c>
      <c r="AV292" s="7">
        <f t="shared" si="208"/>
        <v>1.2523272724897634</v>
      </c>
      <c r="AW292" s="7">
        <f t="shared" si="209"/>
        <v>2.2489156776519748E-2</v>
      </c>
      <c r="AX292" s="7">
        <f t="shared" si="210"/>
        <v>1.3282170000000064</v>
      </c>
      <c r="AY292" s="7">
        <f t="shared" si="211"/>
        <v>474.44221747066456</v>
      </c>
      <c r="AZ292" s="4"/>
      <c r="BA292" s="15">
        <v>3.65</v>
      </c>
      <c r="BB292" s="14">
        <f t="shared" si="212"/>
        <v>365000</v>
      </c>
      <c r="BC292" s="14">
        <f t="shared" si="213"/>
        <v>5.5622928644564746</v>
      </c>
      <c r="BD292" s="14">
        <f t="shared" si="214"/>
        <v>9.0999999999999748E-2</v>
      </c>
      <c r="BE292" s="14">
        <f t="shared" si="215"/>
        <v>1.1805491553104672</v>
      </c>
      <c r="BF292" s="14">
        <f t="shared" si="216"/>
        <v>2.2489156776519748E-2</v>
      </c>
      <c r="BG292" s="14">
        <f t="shared" si="217"/>
        <v>1.3249500000000065</v>
      </c>
      <c r="BH292" s="14">
        <f t="shared" si="218"/>
        <v>473.27523743315805</v>
      </c>
    </row>
    <row r="293" spans="1:60" x14ac:dyDescent="0.3">
      <c r="A293" s="1">
        <v>-71</v>
      </c>
      <c r="B293" s="1">
        <v>200.86</v>
      </c>
      <c r="C293" s="1">
        <f t="shared" si="219"/>
        <v>2.0086E-4</v>
      </c>
      <c r="D293" s="1">
        <f t="shared" si="220"/>
        <v>-3.6971065416434947</v>
      </c>
      <c r="E293" s="1">
        <f t="shared" si="223"/>
        <v>-3.6299999999999907E-6</v>
      </c>
      <c r="F293" s="4"/>
      <c r="G293" s="4"/>
      <c r="H293" s="2">
        <v>2.6440000000000001</v>
      </c>
      <c r="I293" s="2">
        <f t="shared" si="221"/>
        <v>264400</v>
      </c>
      <c r="J293" s="2">
        <f t="shared" si="222"/>
        <v>5.4222614508136022</v>
      </c>
      <c r="K293" s="2">
        <f t="shared" si="224"/>
        <v>6.0999999999999943E-2</v>
      </c>
      <c r="L293" s="2">
        <f t="shared" si="180"/>
        <v>1.3150922186099931</v>
      </c>
      <c r="M293" s="2">
        <f t="shared" si="181"/>
        <v>2.1847685852592585E-2</v>
      </c>
      <c r="N293" s="2">
        <f t="shared" si="182"/>
        <v>0.95977199999999752</v>
      </c>
      <c r="O293" s="2">
        <f t="shared" si="183"/>
        <v>336.74701274274594</v>
      </c>
      <c r="P293" s="4"/>
      <c r="Q293" s="9">
        <v>3.0979999999999999</v>
      </c>
      <c r="R293" s="3">
        <f t="shared" si="184"/>
        <v>309800</v>
      </c>
      <c r="S293" s="3">
        <f t="shared" si="185"/>
        <v>5.4910814134231876</v>
      </c>
      <c r="T293" s="3">
        <f t="shared" si="186"/>
        <v>6.999999999999984E-2</v>
      </c>
      <c r="U293" s="3">
        <f t="shared" si="187"/>
        <v>1.3152757324715225</v>
      </c>
      <c r="V293" s="3">
        <f t="shared" si="188"/>
        <v>2.1847685852592585E-2</v>
      </c>
      <c r="W293" s="3">
        <f t="shared" si="189"/>
        <v>1.1245739999999971</v>
      </c>
      <c r="X293" s="3">
        <f t="shared" si="190"/>
        <v>394.56968437103893</v>
      </c>
      <c r="Y293" s="4"/>
      <c r="Z293" s="11">
        <v>3.181</v>
      </c>
      <c r="AA293" s="10">
        <f t="shared" si="191"/>
        <v>318100</v>
      </c>
      <c r="AB293" s="10">
        <f t="shared" si="192"/>
        <v>5.5025636691073636</v>
      </c>
      <c r="AC293" s="10">
        <f t="shared" si="193"/>
        <v>7.7999999999999847E-2</v>
      </c>
      <c r="AD293" s="10">
        <f t="shared" si="194"/>
        <v>1.4162855296918879</v>
      </c>
      <c r="AE293" s="10">
        <f t="shared" si="195"/>
        <v>2.1847685852592585E-2</v>
      </c>
      <c r="AF293" s="10">
        <f t="shared" si="196"/>
        <v>1.1547029999999969</v>
      </c>
      <c r="AG293" s="10">
        <f t="shared" si="197"/>
        <v>405.14078953656389</v>
      </c>
      <c r="AH293" s="4"/>
      <c r="AI293" s="12">
        <v>3.5049999999999999</v>
      </c>
      <c r="AJ293" s="6">
        <f t="shared" si="198"/>
        <v>350500</v>
      </c>
      <c r="AK293" s="6">
        <f t="shared" si="199"/>
        <v>5.5446880223026778</v>
      </c>
      <c r="AL293" s="6">
        <f t="shared" si="200"/>
        <v>6.899999999999995E-2</v>
      </c>
      <c r="AM293" s="6">
        <f t="shared" si="201"/>
        <v>1.1180550155278142</v>
      </c>
      <c r="AN293" s="6">
        <f t="shared" si="202"/>
        <v>2.1847685852592585E-2</v>
      </c>
      <c r="AO293" s="6">
        <f t="shared" si="203"/>
        <v>1.2723149999999968</v>
      </c>
      <c r="AP293" s="6">
        <f t="shared" si="204"/>
        <v>446.40630849596243</v>
      </c>
      <c r="AQ293" s="4"/>
      <c r="AR293" s="13">
        <v>3.742</v>
      </c>
      <c r="AS293" s="7">
        <f t="shared" si="205"/>
        <v>374200</v>
      </c>
      <c r="AT293" s="7">
        <f t="shared" si="206"/>
        <v>5.5731037831639911</v>
      </c>
      <c r="AU293" s="7">
        <f t="shared" si="207"/>
        <v>8.3000000000000185E-2</v>
      </c>
      <c r="AV293" s="7">
        <f t="shared" si="208"/>
        <v>1.1631247514021237</v>
      </c>
      <c r="AW293" s="7">
        <f t="shared" si="209"/>
        <v>2.1847685852592585E-2</v>
      </c>
      <c r="AX293" s="7">
        <f t="shared" si="210"/>
        <v>1.3583459999999965</v>
      </c>
      <c r="AY293" s="7">
        <f t="shared" si="211"/>
        <v>476.59127143848536</v>
      </c>
      <c r="AZ293" s="4"/>
      <c r="BA293" s="15">
        <v>3.7280000000000002</v>
      </c>
      <c r="BB293" s="14">
        <f t="shared" si="212"/>
        <v>372800</v>
      </c>
      <c r="BC293" s="14">
        <f t="shared" si="213"/>
        <v>5.5714759036819439</v>
      </c>
      <c r="BD293" s="14">
        <f t="shared" si="214"/>
        <v>7.8000000000000291E-2</v>
      </c>
      <c r="BE293" s="14">
        <f t="shared" si="215"/>
        <v>1.1818840208839596</v>
      </c>
      <c r="BF293" s="14">
        <f t="shared" si="216"/>
        <v>2.1847685852592585E-2</v>
      </c>
      <c r="BG293" s="14">
        <f t="shared" si="217"/>
        <v>1.3532639999999965</v>
      </c>
      <c r="BH293" s="14">
        <f t="shared" si="218"/>
        <v>474.80819345875824</v>
      </c>
    </row>
    <row r="294" spans="1:60" x14ac:dyDescent="0.3">
      <c r="A294" s="1">
        <v>-70</v>
      </c>
      <c r="B294" s="1">
        <v>197.24</v>
      </c>
      <c r="C294" s="1">
        <f t="shared" si="219"/>
        <v>1.9724E-4</v>
      </c>
      <c r="D294" s="1">
        <f t="shared" si="220"/>
        <v>-3.7050050061408997</v>
      </c>
      <c r="E294" s="1">
        <f t="shared" si="223"/>
        <v>-3.6199999999999958E-6</v>
      </c>
      <c r="F294" s="4"/>
      <c r="G294" s="4"/>
      <c r="H294" s="2">
        <v>2.7080000000000002</v>
      </c>
      <c r="I294" s="2">
        <f t="shared" si="221"/>
        <v>270800</v>
      </c>
      <c r="J294" s="2">
        <f t="shared" si="222"/>
        <v>5.4326486600131068</v>
      </c>
      <c r="K294" s="2">
        <f t="shared" si="224"/>
        <v>6.4000000000000057E-2</v>
      </c>
      <c r="L294" s="2">
        <f t="shared" si="180"/>
        <v>1.319405874367541</v>
      </c>
      <c r="M294" s="2">
        <f t="shared" si="181"/>
        <v>2.1211931654417066E-2</v>
      </c>
      <c r="N294" s="2">
        <f t="shared" si="182"/>
        <v>0.98029599999999883</v>
      </c>
      <c r="O294" s="2">
        <f t="shared" si="183"/>
        <v>338.68229696358406</v>
      </c>
      <c r="P294" s="4"/>
      <c r="Q294" s="9">
        <v>3.173</v>
      </c>
      <c r="R294" s="3">
        <f t="shared" si="184"/>
        <v>317300</v>
      </c>
      <c r="S294" s="3">
        <f t="shared" si="185"/>
        <v>5.5014700721004122</v>
      </c>
      <c r="T294" s="3">
        <f t="shared" si="186"/>
        <v>7.5000000000000178E-2</v>
      </c>
      <c r="U294" s="3">
        <f t="shared" si="187"/>
        <v>1.2611843830228355</v>
      </c>
      <c r="V294" s="3">
        <f t="shared" si="188"/>
        <v>2.1211931654417066E-2</v>
      </c>
      <c r="W294" s="3">
        <f t="shared" si="189"/>
        <v>1.1486259999999986</v>
      </c>
      <c r="X294" s="3">
        <f t="shared" si="190"/>
        <v>396.83859980260416</v>
      </c>
      <c r="Y294" s="4"/>
      <c r="Z294" s="11">
        <v>3.2639999999999998</v>
      </c>
      <c r="AA294" s="10">
        <f t="shared" si="191"/>
        <v>326400</v>
      </c>
      <c r="AB294" s="10">
        <f t="shared" si="192"/>
        <v>5.5137501500818233</v>
      </c>
      <c r="AC294" s="10">
        <f t="shared" si="193"/>
        <v>8.2999999999999741E-2</v>
      </c>
      <c r="AD294" s="10">
        <f t="shared" si="194"/>
        <v>1.3717344519947485</v>
      </c>
      <c r="AE294" s="10">
        <f t="shared" si="195"/>
        <v>2.1211931654417066E-2</v>
      </c>
      <c r="AF294" s="10">
        <f t="shared" si="196"/>
        <v>1.1815679999999986</v>
      </c>
      <c r="AG294" s="10">
        <f t="shared" si="197"/>
        <v>408.21972573454144</v>
      </c>
      <c r="AH294" s="4"/>
      <c r="AI294" s="12">
        <v>3.577</v>
      </c>
      <c r="AJ294" s="6">
        <f t="shared" si="198"/>
        <v>357700</v>
      </c>
      <c r="AK294" s="6">
        <f t="shared" si="199"/>
        <v>5.5535189401489697</v>
      </c>
      <c r="AL294" s="6">
        <f t="shared" si="200"/>
        <v>7.2000000000000064E-2</v>
      </c>
      <c r="AM294" s="6">
        <f t="shared" si="201"/>
        <v>1.2235849454253065</v>
      </c>
      <c r="AN294" s="6">
        <f t="shared" si="202"/>
        <v>2.1211931654417066E-2</v>
      </c>
      <c r="AO294" s="6">
        <f t="shared" si="203"/>
        <v>1.2948739999999985</v>
      </c>
      <c r="AP294" s="6">
        <f t="shared" si="204"/>
        <v>447.36579624768831</v>
      </c>
      <c r="AQ294" s="4"/>
      <c r="AR294" s="13">
        <v>3.8220000000000001</v>
      </c>
      <c r="AS294" s="7">
        <f t="shared" si="205"/>
        <v>382200</v>
      </c>
      <c r="AT294" s="7">
        <f t="shared" si="206"/>
        <v>5.5822906827189938</v>
      </c>
      <c r="AU294" s="7">
        <f t="shared" si="207"/>
        <v>8.0000000000000071E-2</v>
      </c>
      <c r="AV294" s="7">
        <f t="shared" si="208"/>
        <v>1.284079997124896</v>
      </c>
      <c r="AW294" s="7">
        <f t="shared" si="209"/>
        <v>2.1211931654417066E-2</v>
      </c>
      <c r="AX294" s="7">
        <f t="shared" si="210"/>
        <v>1.3835639999999985</v>
      </c>
      <c r="AY294" s="7">
        <f t="shared" si="211"/>
        <v>478.00728914136562</v>
      </c>
      <c r="AZ294" s="4"/>
      <c r="BA294" s="15">
        <v>3.8090000000000002</v>
      </c>
      <c r="BB294" s="14">
        <f t="shared" si="212"/>
        <v>380900</v>
      </c>
      <c r="BC294" s="14">
        <f t="shared" si="213"/>
        <v>5.5808109726609461</v>
      </c>
      <c r="BD294" s="14">
        <f t="shared" si="214"/>
        <v>8.0999999999999961E-2</v>
      </c>
      <c r="BE294" s="14">
        <f t="shared" si="215"/>
        <v>1.219172916691851</v>
      </c>
      <c r="BF294" s="14">
        <f t="shared" si="216"/>
        <v>2.1211931654417066E-2</v>
      </c>
      <c r="BG294" s="14">
        <f t="shared" si="217"/>
        <v>1.3788579999999984</v>
      </c>
      <c r="BH294" s="14">
        <f t="shared" si="218"/>
        <v>476.38141400823173</v>
      </c>
    </row>
    <row r="295" spans="1:60" x14ac:dyDescent="0.3">
      <c r="A295" s="1">
        <v>-69</v>
      </c>
      <c r="B295" s="1">
        <v>193.62</v>
      </c>
      <c r="C295" s="1">
        <f t="shared" si="219"/>
        <v>1.9362000000000001E-4</v>
      </c>
      <c r="D295" s="1">
        <f t="shared" si="220"/>
        <v>-3.7130497842124512</v>
      </c>
      <c r="E295" s="1">
        <f t="shared" si="223"/>
        <v>-3.6199999999999958E-6</v>
      </c>
      <c r="F295" s="4"/>
      <c r="G295" s="4"/>
      <c r="H295" s="2">
        <v>2.7749999999999999</v>
      </c>
      <c r="I295" s="2">
        <f t="shared" si="221"/>
        <v>277500</v>
      </c>
      <c r="J295" s="2">
        <f t="shared" si="222"/>
        <v>5.4432629874586951</v>
      </c>
      <c r="K295" s="2">
        <f t="shared" si="224"/>
        <v>6.6999999999999726E-2</v>
      </c>
      <c r="L295" s="2">
        <f t="shared" si="180"/>
        <v>1.3460974314872538</v>
      </c>
      <c r="M295" s="2">
        <f t="shared" si="181"/>
        <v>2.0582089032071649E-2</v>
      </c>
      <c r="N295" s="2">
        <f t="shared" si="182"/>
        <v>1.0045499999999989</v>
      </c>
      <c r="O295" s="2">
        <f t="shared" si="183"/>
        <v>340.69208640576244</v>
      </c>
      <c r="P295" s="4"/>
      <c r="Q295" s="9">
        <v>3.2480000000000002</v>
      </c>
      <c r="R295" s="3">
        <f t="shared" si="184"/>
        <v>324800</v>
      </c>
      <c r="S295" s="3">
        <f t="shared" si="185"/>
        <v>5.5116160205691376</v>
      </c>
      <c r="T295" s="3">
        <f t="shared" si="186"/>
        <v>7.5000000000000178E-2</v>
      </c>
      <c r="U295" s="3">
        <f t="shared" si="187"/>
        <v>1.3604595076822841</v>
      </c>
      <c r="V295" s="3">
        <f t="shared" si="188"/>
        <v>2.0582089032071649E-2</v>
      </c>
      <c r="W295" s="3">
        <f t="shared" si="189"/>
        <v>1.1757759999999986</v>
      </c>
      <c r="X295" s="3">
        <f t="shared" si="190"/>
        <v>398.76320599852846</v>
      </c>
      <c r="Y295" s="4"/>
      <c r="Z295" s="11">
        <v>3.3479999999999999</v>
      </c>
      <c r="AA295" s="10">
        <f t="shared" si="191"/>
        <v>334800</v>
      </c>
      <c r="AB295" s="10">
        <f t="shared" si="192"/>
        <v>5.5247854493212225</v>
      </c>
      <c r="AC295" s="10">
        <f t="shared" si="193"/>
        <v>8.4000000000000075E-2</v>
      </c>
      <c r="AD295" s="10">
        <f t="shared" si="194"/>
        <v>1.3047965357951608</v>
      </c>
      <c r="AE295" s="10">
        <f t="shared" si="195"/>
        <v>2.0582089032071649E-2</v>
      </c>
      <c r="AF295" s="10">
        <f t="shared" si="196"/>
        <v>1.2119759999999986</v>
      </c>
      <c r="AG295" s="10">
        <f t="shared" si="197"/>
        <v>411.04039830143881</v>
      </c>
      <c r="AH295" s="4"/>
      <c r="AI295" s="12">
        <v>3.6589999999999998</v>
      </c>
      <c r="AJ295" s="6">
        <f t="shared" si="198"/>
        <v>365900</v>
      </c>
      <c r="AK295" s="6">
        <f t="shared" si="199"/>
        <v>5.5633624094866079</v>
      </c>
      <c r="AL295" s="6">
        <f t="shared" si="200"/>
        <v>8.1999999999999851E-2</v>
      </c>
      <c r="AM295" s="6">
        <f t="shared" si="201"/>
        <v>1.3373268599761656</v>
      </c>
      <c r="AN295" s="6">
        <f t="shared" si="202"/>
        <v>2.0582089032071649E-2</v>
      </c>
      <c r="AO295" s="6">
        <f t="shared" si="203"/>
        <v>1.3245579999999986</v>
      </c>
      <c r="AP295" s="6">
        <f t="shared" si="204"/>
        <v>449.22246636349001</v>
      </c>
      <c r="AQ295" s="4"/>
      <c r="AR295" s="13">
        <v>3.9140000000000001</v>
      </c>
      <c r="AS295" s="7">
        <f t="shared" si="205"/>
        <v>391400</v>
      </c>
      <c r="AT295" s="7">
        <f t="shared" si="206"/>
        <v>5.5926208213219821</v>
      </c>
      <c r="AU295" s="7">
        <f t="shared" si="207"/>
        <v>9.2000000000000082E-2</v>
      </c>
      <c r="AV295" s="7">
        <f t="shared" si="208"/>
        <v>1.503262974154167</v>
      </c>
      <c r="AW295" s="7">
        <f t="shared" si="209"/>
        <v>2.0582089032071649E-2</v>
      </c>
      <c r="AX295" s="7">
        <f t="shared" si="210"/>
        <v>1.4168679999999985</v>
      </c>
      <c r="AY295" s="7">
        <f t="shared" si="211"/>
        <v>480.52930673591146</v>
      </c>
      <c r="AZ295" s="4"/>
      <c r="BA295" s="15">
        <v>3.8959999999999999</v>
      </c>
      <c r="BB295" s="14">
        <f t="shared" si="212"/>
        <v>389600</v>
      </c>
      <c r="BC295" s="14">
        <f t="shared" si="213"/>
        <v>5.5906189482065782</v>
      </c>
      <c r="BD295" s="14">
        <f t="shared" si="214"/>
        <v>8.6999999999999744E-2</v>
      </c>
      <c r="BE295" s="14">
        <f t="shared" si="215"/>
        <v>1.3503451893010505</v>
      </c>
      <c r="BF295" s="14">
        <f t="shared" si="216"/>
        <v>2.0582089032071649E-2</v>
      </c>
      <c r="BG295" s="14">
        <f t="shared" si="217"/>
        <v>1.4103519999999983</v>
      </c>
      <c r="BH295" s="14">
        <f t="shared" si="218"/>
        <v>478.31941212138759</v>
      </c>
    </row>
    <row r="296" spans="1:60" x14ac:dyDescent="0.3">
      <c r="A296" s="1">
        <v>-68</v>
      </c>
      <c r="B296" s="1">
        <v>190.02</v>
      </c>
      <c r="C296" s="1">
        <f t="shared" si="219"/>
        <v>1.9002E-4</v>
      </c>
      <c r="D296" s="1">
        <f t="shared" si="220"/>
        <v>-3.7212006862444444</v>
      </c>
      <c r="E296" s="1">
        <f t="shared" si="223"/>
        <v>-3.6000000000000062E-6</v>
      </c>
      <c r="F296" s="4"/>
      <c r="G296" s="4"/>
      <c r="H296" s="2">
        <v>2.8460000000000001</v>
      </c>
      <c r="I296" s="2">
        <f t="shared" si="221"/>
        <v>284600</v>
      </c>
      <c r="J296" s="2">
        <f t="shared" si="222"/>
        <v>5.4542348957482654</v>
      </c>
      <c r="K296" s="2">
        <f t="shared" si="224"/>
        <v>7.1000000000000174E-2</v>
      </c>
      <c r="L296" s="2">
        <f t="shared" si="180"/>
        <v>1.3241182938949854</v>
      </c>
      <c r="M296" s="2">
        <f t="shared" si="181"/>
        <v>1.9958351087161291E-2</v>
      </c>
      <c r="N296" s="2">
        <f t="shared" si="182"/>
        <v>1.0245600000000017</v>
      </c>
      <c r="O296" s="2">
        <f t="shared" si="183"/>
        <v>342.91229127474583</v>
      </c>
      <c r="P296" s="4"/>
      <c r="Q296" s="9">
        <v>3.3319999999999999</v>
      </c>
      <c r="R296" s="3">
        <f t="shared" si="184"/>
        <v>333200</v>
      </c>
      <c r="S296" s="3">
        <f t="shared" si="185"/>
        <v>5.5227049927347496</v>
      </c>
      <c r="T296" s="3">
        <f t="shared" si="186"/>
        <v>8.3999999999999631E-2</v>
      </c>
      <c r="U296" s="3">
        <f t="shared" si="187"/>
        <v>1.3475820326048487</v>
      </c>
      <c r="V296" s="3">
        <f t="shared" si="188"/>
        <v>1.9958351087161291E-2</v>
      </c>
      <c r="W296" s="3">
        <f t="shared" si="189"/>
        <v>1.1995200000000021</v>
      </c>
      <c r="X296" s="3">
        <f t="shared" si="190"/>
        <v>401.4700472689575</v>
      </c>
      <c r="Y296" s="4"/>
      <c r="Z296" s="11">
        <v>3.431</v>
      </c>
      <c r="AA296" s="10">
        <f t="shared" si="191"/>
        <v>343100</v>
      </c>
      <c r="AB296" s="10">
        <f t="shared" si="192"/>
        <v>5.535420718056173</v>
      </c>
      <c r="AC296" s="10">
        <f t="shared" si="193"/>
        <v>8.3000000000000185E-2</v>
      </c>
      <c r="AD296" s="10">
        <f t="shared" si="194"/>
        <v>1.324039989380803</v>
      </c>
      <c r="AE296" s="10">
        <f t="shared" si="195"/>
        <v>1.9958351087161291E-2</v>
      </c>
      <c r="AF296" s="10">
        <f t="shared" si="196"/>
        <v>1.235160000000002</v>
      </c>
      <c r="AG296" s="10">
        <f t="shared" si="197"/>
        <v>413.39847904555626</v>
      </c>
      <c r="AH296" s="4"/>
      <c r="AI296" s="12">
        <v>3.7519999999999998</v>
      </c>
      <c r="AJ296" s="6">
        <f t="shared" si="198"/>
        <v>375200</v>
      </c>
      <c r="AK296" s="6">
        <f t="shared" si="199"/>
        <v>5.5742628297070267</v>
      </c>
      <c r="AL296" s="6">
        <f t="shared" si="200"/>
        <v>9.2999999999999972E-2</v>
      </c>
      <c r="AM296" s="6">
        <f t="shared" si="201"/>
        <v>1.2936915668171869</v>
      </c>
      <c r="AN296" s="6">
        <f t="shared" si="202"/>
        <v>1.9958351087161291E-2</v>
      </c>
      <c r="AO296" s="6">
        <f t="shared" si="203"/>
        <v>1.3507200000000024</v>
      </c>
      <c r="AP296" s="6">
        <f t="shared" si="204"/>
        <v>452.07551541210341</v>
      </c>
      <c r="AQ296" s="4"/>
      <c r="AR296" s="13">
        <v>4.0259999999999998</v>
      </c>
      <c r="AS296" s="7">
        <f t="shared" si="205"/>
        <v>402600</v>
      </c>
      <c r="AT296" s="7">
        <f t="shared" si="206"/>
        <v>5.6048737705526355</v>
      </c>
      <c r="AU296" s="7">
        <f t="shared" si="207"/>
        <v>0.11199999999999966</v>
      </c>
      <c r="AV296" s="7">
        <f t="shared" si="208"/>
        <v>1.4092966335393315</v>
      </c>
      <c r="AW296" s="7">
        <f t="shared" si="209"/>
        <v>1.9958351087161291E-2</v>
      </c>
      <c r="AX296" s="7">
        <f t="shared" si="210"/>
        <v>1.4493600000000024</v>
      </c>
      <c r="AY296" s="7">
        <f t="shared" si="211"/>
        <v>485.08955891501296</v>
      </c>
      <c r="AZ296" s="4"/>
      <c r="BA296" s="15">
        <v>3.996</v>
      </c>
      <c r="BB296" s="14">
        <f t="shared" si="212"/>
        <v>399600</v>
      </c>
      <c r="BC296" s="14">
        <f t="shared" si="213"/>
        <v>5.6016254795539444</v>
      </c>
      <c r="BD296" s="14">
        <f t="shared" si="214"/>
        <v>0.10000000000000009</v>
      </c>
      <c r="BE296" s="14">
        <f t="shared" si="215"/>
        <v>1.3432806346492727</v>
      </c>
      <c r="BF296" s="14">
        <f t="shared" si="216"/>
        <v>1.9958351087161291E-2</v>
      </c>
      <c r="BG296" s="14">
        <f t="shared" si="217"/>
        <v>1.4385600000000025</v>
      </c>
      <c r="BH296" s="14">
        <f t="shared" si="218"/>
        <v>481.47488261907387</v>
      </c>
    </row>
    <row r="297" spans="1:60" x14ac:dyDescent="0.3">
      <c r="A297" s="1">
        <v>-67</v>
      </c>
      <c r="B297" s="1">
        <v>186.42</v>
      </c>
      <c r="C297" s="1">
        <f t="shared" si="219"/>
        <v>1.8641999999999997E-4</v>
      </c>
      <c r="D297" s="1">
        <f t="shared" si="220"/>
        <v>-3.7295074963613821</v>
      </c>
      <c r="E297" s="1">
        <f t="shared" si="223"/>
        <v>-3.6000000000000333E-6</v>
      </c>
      <c r="F297" s="4"/>
      <c r="G297" s="4"/>
      <c r="H297" s="2">
        <v>2.919</v>
      </c>
      <c r="I297" s="2">
        <f t="shared" si="221"/>
        <v>291900</v>
      </c>
      <c r="J297" s="2">
        <f t="shared" si="222"/>
        <v>5.4652340949880145</v>
      </c>
      <c r="K297" s="2">
        <f t="shared" si="224"/>
        <v>7.2999999999999954E-2</v>
      </c>
      <c r="L297" s="2">
        <f t="shared" si="180"/>
        <v>1.3218085351289248</v>
      </c>
      <c r="M297" s="2">
        <f t="shared" si="181"/>
        <v>1.9340909112689403E-2</v>
      </c>
      <c r="N297" s="2">
        <f t="shared" si="182"/>
        <v>1.0508400000000098</v>
      </c>
      <c r="O297" s="2">
        <f t="shared" si="183"/>
        <v>345.04476386777463</v>
      </c>
      <c r="P297" s="4"/>
      <c r="Q297" s="9">
        <v>3.419</v>
      </c>
      <c r="R297" s="3">
        <f t="shared" si="184"/>
        <v>341900</v>
      </c>
      <c r="S297" s="3">
        <f t="shared" si="185"/>
        <v>5.533899100796595</v>
      </c>
      <c r="T297" s="3">
        <f t="shared" si="186"/>
        <v>8.7000000000000188E-2</v>
      </c>
      <c r="U297" s="3">
        <f t="shared" si="187"/>
        <v>1.4094249634527563</v>
      </c>
      <c r="V297" s="3">
        <f t="shared" si="188"/>
        <v>1.9340909112689403E-2</v>
      </c>
      <c r="W297" s="3">
        <f t="shared" si="189"/>
        <v>1.2308400000000115</v>
      </c>
      <c r="X297" s="3">
        <f t="shared" si="190"/>
        <v>404.14801221785598</v>
      </c>
      <c r="Y297" s="4"/>
      <c r="Z297" s="11">
        <v>3.5190000000000001</v>
      </c>
      <c r="AA297" s="10">
        <f t="shared" si="191"/>
        <v>351900</v>
      </c>
      <c r="AB297" s="10">
        <f t="shared" si="192"/>
        <v>5.5464192668351915</v>
      </c>
      <c r="AC297" s="10">
        <f t="shared" si="193"/>
        <v>8.8000000000000078E-2</v>
      </c>
      <c r="AD297" s="10">
        <f t="shared" si="194"/>
        <v>1.3271951088740923</v>
      </c>
      <c r="AE297" s="10">
        <f t="shared" si="195"/>
        <v>1.9340909112689403E-2</v>
      </c>
      <c r="AF297" s="10">
        <f t="shared" si="196"/>
        <v>1.2668400000000117</v>
      </c>
      <c r="AG297" s="10">
        <f t="shared" si="197"/>
        <v>415.9686618878722</v>
      </c>
      <c r="AH297" s="4"/>
      <c r="AI297" s="12">
        <v>3.8460000000000001</v>
      </c>
      <c r="AJ297" s="6">
        <f t="shared" si="198"/>
        <v>384600</v>
      </c>
      <c r="AK297" s="6">
        <f t="shared" si="199"/>
        <v>5.5850092799024607</v>
      </c>
      <c r="AL297" s="6">
        <f t="shared" si="200"/>
        <v>9.4000000000000306E-2</v>
      </c>
      <c r="AM297" s="6">
        <f t="shared" si="201"/>
        <v>1.2026147447131568</v>
      </c>
      <c r="AN297" s="6">
        <f t="shared" si="202"/>
        <v>1.9340909112689403E-2</v>
      </c>
      <c r="AO297" s="6">
        <f t="shared" si="203"/>
        <v>1.3845600000000129</v>
      </c>
      <c r="AP297" s="6">
        <f t="shared" si="204"/>
        <v>454.62218630882541</v>
      </c>
      <c r="AQ297" s="4"/>
      <c r="AR297" s="13">
        <v>4.1360000000000001</v>
      </c>
      <c r="AS297" s="7">
        <f t="shared" si="205"/>
        <v>413600</v>
      </c>
      <c r="AT297" s="7">
        <f t="shared" si="206"/>
        <v>5.6165805300858862</v>
      </c>
      <c r="AU297" s="7">
        <f t="shared" si="207"/>
        <v>0.11000000000000032</v>
      </c>
      <c r="AV297" s="7">
        <f t="shared" si="208"/>
        <v>1.1313674769200233</v>
      </c>
      <c r="AW297" s="7">
        <f t="shared" si="209"/>
        <v>1.9340909112689403E-2</v>
      </c>
      <c r="AX297" s="7">
        <f t="shared" si="210"/>
        <v>1.4889600000000138</v>
      </c>
      <c r="AY297" s="7">
        <f t="shared" si="211"/>
        <v>488.90207035187257</v>
      </c>
      <c r="AZ297" s="4"/>
      <c r="BA297" s="15">
        <v>4.0999999999999996</v>
      </c>
      <c r="BB297" s="14">
        <f t="shared" si="212"/>
        <v>409999.99999999994</v>
      </c>
      <c r="BC297" s="14">
        <f t="shared" si="213"/>
        <v>5.6127838567197355</v>
      </c>
      <c r="BD297" s="14">
        <f t="shared" si="214"/>
        <v>0.10399999999999965</v>
      </c>
      <c r="BE297" s="14">
        <f t="shared" si="215"/>
        <v>1.3371006618323225</v>
      </c>
      <c r="BF297" s="14">
        <f t="shared" si="216"/>
        <v>1.9340909112689403E-2</v>
      </c>
      <c r="BG297" s="14">
        <f t="shared" si="217"/>
        <v>1.4760000000000135</v>
      </c>
      <c r="BH297" s="14">
        <f t="shared" si="218"/>
        <v>484.64663647066669</v>
      </c>
    </row>
    <row r="298" spans="1:60" x14ac:dyDescent="0.3">
      <c r="A298" s="1">
        <v>-66</v>
      </c>
      <c r="B298" s="1">
        <v>182.83</v>
      </c>
      <c r="C298" s="1">
        <f t="shared" si="219"/>
        <v>1.8283000000000001E-4</v>
      </c>
      <c r="D298" s="1">
        <f t="shared" si="220"/>
        <v>-3.7379525407385747</v>
      </c>
      <c r="E298" s="1">
        <f t="shared" si="223"/>
        <v>-3.5899999999999572E-6</v>
      </c>
      <c r="F298" s="4"/>
      <c r="G298" s="4"/>
      <c r="H298" s="2">
        <v>2.9950000000000001</v>
      </c>
      <c r="I298" s="2">
        <f t="shared" si="221"/>
        <v>299500</v>
      </c>
      <c r="J298" s="2">
        <f t="shared" si="222"/>
        <v>5.4763968267253302</v>
      </c>
      <c r="K298" s="2">
        <f t="shared" si="224"/>
        <v>7.6000000000000068E-2</v>
      </c>
      <c r="L298" s="2">
        <f t="shared" si="180"/>
        <v>1.3202881537619229</v>
      </c>
      <c r="M298" s="2">
        <f t="shared" si="181"/>
        <v>1.8729952533424937E-2</v>
      </c>
      <c r="N298" s="2">
        <f t="shared" si="182"/>
        <v>1.0752049999999871</v>
      </c>
      <c r="O298" s="2">
        <f t="shared" si="183"/>
        <v>347.2107225947525</v>
      </c>
      <c r="P298" s="4"/>
      <c r="Q298" s="9">
        <v>3.5139999999999998</v>
      </c>
      <c r="R298" s="3">
        <f t="shared" si="184"/>
        <v>351400</v>
      </c>
      <c r="S298" s="3">
        <f t="shared" si="185"/>
        <v>5.5458017571592766</v>
      </c>
      <c r="T298" s="3">
        <f t="shared" si="186"/>
        <v>9.4999999999999751E-2</v>
      </c>
      <c r="U298" s="3">
        <f t="shared" si="187"/>
        <v>1.3948961677794909</v>
      </c>
      <c r="V298" s="3">
        <f t="shared" si="188"/>
        <v>1.8729952533424937E-2</v>
      </c>
      <c r="W298" s="3">
        <f t="shared" si="189"/>
        <v>1.261525999999985</v>
      </c>
      <c r="X298" s="3">
        <f t="shared" si="190"/>
        <v>407.37845716125548</v>
      </c>
      <c r="Y298" s="4"/>
      <c r="Z298" s="11">
        <v>3.6110000000000002</v>
      </c>
      <c r="AA298" s="10">
        <f t="shared" si="191"/>
        <v>361100</v>
      </c>
      <c r="AB298" s="10">
        <f t="shared" si="192"/>
        <v>5.5576274884268262</v>
      </c>
      <c r="AC298" s="10">
        <f t="shared" si="193"/>
        <v>9.2000000000000082E-2</v>
      </c>
      <c r="AD298" s="10">
        <f t="shared" si="194"/>
        <v>1.2621253161530148</v>
      </c>
      <c r="AE298" s="10">
        <f t="shared" si="195"/>
        <v>1.8729952533424937E-2</v>
      </c>
      <c r="AF298" s="10">
        <f t="shared" si="196"/>
        <v>1.2963489999999844</v>
      </c>
      <c r="AG298" s="10">
        <f t="shared" si="197"/>
        <v>418.62367922859806</v>
      </c>
      <c r="AH298" s="4"/>
      <c r="AI298" s="12">
        <v>3.9369999999999998</v>
      </c>
      <c r="AJ298" s="6">
        <f t="shared" si="198"/>
        <v>393700</v>
      </c>
      <c r="AK298" s="6">
        <f t="shared" si="199"/>
        <v>5.5951654147902294</v>
      </c>
      <c r="AL298" s="6">
        <f t="shared" si="200"/>
        <v>9.0999999999999748E-2</v>
      </c>
      <c r="AM298" s="6">
        <f t="shared" si="201"/>
        <v>1.1210175864038148</v>
      </c>
      <c r="AN298" s="6">
        <f t="shared" si="202"/>
        <v>1.8729952533424937E-2</v>
      </c>
      <c r="AO298" s="6">
        <f t="shared" si="203"/>
        <v>1.4133829999999832</v>
      </c>
      <c r="AP298" s="6">
        <f t="shared" si="204"/>
        <v>456.41689978482151</v>
      </c>
      <c r="AQ298" s="4"/>
      <c r="AR298" s="13">
        <v>4.2279999999999998</v>
      </c>
      <c r="AS298" s="7">
        <f t="shared" si="205"/>
        <v>422800</v>
      </c>
      <c r="AT298" s="7">
        <f t="shared" si="206"/>
        <v>5.6261349786353883</v>
      </c>
      <c r="AU298" s="7">
        <f t="shared" si="207"/>
        <v>9.1999999999999638E-2</v>
      </c>
      <c r="AV298" s="7">
        <f t="shared" si="208"/>
        <v>1.0563987690232106</v>
      </c>
      <c r="AW298" s="7">
        <f t="shared" si="209"/>
        <v>1.8729952533424937E-2</v>
      </c>
      <c r="AX298" s="7">
        <f t="shared" si="210"/>
        <v>1.517851999999982</v>
      </c>
      <c r="AY298" s="7">
        <f t="shared" si="211"/>
        <v>490.15256598684925</v>
      </c>
      <c r="AZ298" s="4"/>
      <c r="BA298" s="15">
        <v>4.2080000000000002</v>
      </c>
      <c r="BB298" s="14">
        <f t="shared" si="212"/>
        <v>420800</v>
      </c>
      <c r="BC298" s="14">
        <f t="shared" si="213"/>
        <v>5.624075731145683</v>
      </c>
      <c r="BD298" s="14">
        <f t="shared" si="214"/>
        <v>0.10800000000000054</v>
      </c>
      <c r="BE298" s="14">
        <f t="shared" si="215"/>
        <v>1.2498415510157237</v>
      </c>
      <c r="BF298" s="14">
        <f t="shared" si="216"/>
        <v>1.8729952533424937E-2</v>
      </c>
      <c r="BG298" s="14">
        <f t="shared" si="217"/>
        <v>1.510671999999982</v>
      </c>
      <c r="BH298" s="14">
        <f t="shared" si="218"/>
        <v>487.83396349873738</v>
      </c>
    </row>
    <row r="299" spans="1:60" x14ac:dyDescent="0.3">
      <c r="A299" s="1">
        <v>-65</v>
      </c>
      <c r="B299" s="1">
        <v>179.26</v>
      </c>
      <c r="C299" s="1">
        <f t="shared" si="219"/>
        <v>1.7925999999999999E-4</v>
      </c>
      <c r="D299" s="1">
        <f t="shared" si="220"/>
        <v>-3.7465166079129855</v>
      </c>
      <c r="E299" s="1">
        <f t="shared" si="223"/>
        <v>-3.5700000000000217E-6</v>
      </c>
      <c r="F299" s="4"/>
      <c r="G299" s="4"/>
      <c r="H299" s="2">
        <v>3.0739999999999998</v>
      </c>
      <c r="I299" s="2">
        <f t="shared" si="221"/>
        <v>307400</v>
      </c>
      <c r="J299" s="2">
        <f t="shared" si="222"/>
        <v>5.487703863163726</v>
      </c>
      <c r="K299" s="2">
        <f t="shared" si="224"/>
        <v>7.8999999999999737E-2</v>
      </c>
      <c r="L299" s="2">
        <f t="shared" si="180"/>
        <v>1.3281920768644155</v>
      </c>
      <c r="M299" s="2">
        <f t="shared" si="181"/>
        <v>1.8125668846783849E-2</v>
      </c>
      <c r="N299" s="2">
        <f t="shared" si="182"/>
        <v>1.0974180000000067</v>
      </c>
      <c r="O299" s="2">
        <f t="shared" si="183"/>
        <v>349.41061765744195</v>
      </c>
      <c r="P299" s="4"/>
      <c r="Q299" s="9">
        <v>3.6120000000000001</v>
      </c>
      <c r="R299" s="3">
        <f t="shared" si="184"/>
        <v>361200</v>
      </c>
      <c r="S299" s="3">
        <f t="shared" si="185"/>
        <v>5.5577477416414682</v>
      </c>
      <c r="T299" s="3">
        <f t="shared" si="186"/>
        <v>9.8000000000000309E-2</v>
      </c>
      <c r="U299" s="3">
        <f t="shared" si="187"/>
        <v>1.388277158330004</v>
      </c>
      <c r="V299" s="3">
        <f t="shared" si="188"/>
        <v>1.8125668846783849E-2</v>
      </c>
      <c r="W299" s="3">
        <f t="shared" si="189"/>
        <v>1.2894840000000078</v>
      </c>
      <c r="X299" s="3">
        <f t="shared" si="190"/>
        <v>410.56315906918684</v>
      </c>
      <c r="Y299" s="4"/>
      <c r="Z299" s="11">
        <v>3.702</v>
      </c>
      <c r="AA299" s="10">
        <f t="shared" si="191"/>
        <v>370200</v>
      </c>
      <c r="AB299" s="10">
        <f t="shared" si="192"/>
        <v>5.568436414416885</v>
      </c>
      <c r="AC299" s="10">
        <f t="shared" si="193"/>
        <v>9.0999999999999748E-2</v>
      </c>
      <c r="AD299" s="10">
        <f t="shared" si="194"/>
        <v>1.3025325259671336</v>
      </c>
      <c r="AE299" s="10">
        <f t="shared" si="195"/>
        <v>1.8125668846783849E-2</v>
      </c>
      <c r="AF299" s="10">
        <f t="shared" si="196"/>
        <v>1.3216140000000081</v>
      </c>
      <c r="AG299" s="10">
        <f t="shared" si="197"/>
        <v>420.79313811576122</v>
      </c>
      <c r="AH299" s="4"/>
      <c r="AI299" s="12">
        <v>4.0250000000000004</v>
      </c>
      <c r="AJ299" s="6">
        <f t="shared" si="198"/>
        <v>402500.00000000006</v>
      </c>
      <c r="AK299" s="6">
        <f t="shared" si="199"/>
        <v>5.6047658847038875</v>
      </c>
      <c r="AL299" s="6">
        <f t="shared" si="200"/>
        <v>8.8000000000000522E-2</v>
      </c>
      <c r="AM299" s="6">
        <f t="shared" si="201"/>
        <v>1.0539464431824577</v>
      </c>
      <c r="AN299" s="6">
        <f t="shared" si="202"/>
        <v>1.8125668846783849E-2</v>
      </c>
      <c r="AO299" s="6">
        <f t="shared" si="203"/>
        <v>1.4369250000000089</v>
      </c>
      <c r="AP299" s="6">
        <f t="shared" si="204"/>
        <v>457.50739624957839</v>
      </c>
      <c r="AQ299" s="4"/>
      <c r="AR299" s="13">
        <v>4.3170000000000002</v>
      </c>
      <c r="AS299" s="7">
        <f t="shared" si="205"/>
        <v>431700</v>
      </c>
      <c r="AT299" s="7">
        <f t="shared" si="206"/>
        <v>5.6351820486562678</v>
      </c>
      <c r="AU299" s="7">
        <f t="shared" si="207"/>
        <v>8.9000000000000412E-2</v>
      </c>
      <c r="AV299" s="7">
        <f t="shared" si="208"/>
        <v>1.2768713631021307</v>
      </c>
      <c r="AW299" s="7">
        <f t="shared" si="209"/>
        <v>1.8125668846783849E-2</v>
      </c>
      <c r="AX299" s="7">
        <f t="shared" si="210"/>
        <v>1.5411690000000093</v>
      </c>
      <c r="AY299" s="7">
        <f t="shared" si="211"/>
        <v>490.69799493401973</v>
      </c>
      <c r="AZ299" s="4"/>
      <c r="BA299" s="15">
        <v>4.3129999999999997</v>
      </c>
      <c r="BB299" s="14">
        <f t="shared" si="212"/>
        <v>431300</v>
      </c>
      <c r="BC299" s="14">
        <f t="shared" si="213"/>
        <v>5.6347794581459514</v>
      </c>
      <c r="BD299" s="14">
        <f t="shared" si="214"/>
        <v>0.10499999999999954</v>
      </c>
      <c r="BE299" s="14">
        <f t="shared" si="215"/>
        <v>1.3230843545826345</v>
      </c>
      <c r="BF299" s="14">
        <f t="shared" si="216"/>
        <v>1.8125668846783849E-2</v>
      </c>
      <c r="BG299" s="14">
        <f t="shared" si="217"/>
        <v>1.5397410000000094</v>
      </c>
      <c r="BH299" s="14">
        <f t="shared" si="218"/>
        <v>490.24332919861649</v>
      </c>
    </row>
    <row r="300" spans="1:60" x14ac:dyDescent="0.3">
      <c r="A300" s="1">
        <v>-64</v>
      </c>
      <c r="B300" s="1">
        <v>175.7</v>
      </c>
      <c r="C300" s="1">
        <f t="shared" si="219"/>
        <v>1.7569999999999999E-4</v>
      </c>
      <c r="D300" s="1">
        <f t="shared" si="220"/>
        <v>-3.7552282385047051</v>
      </c>
      <c r="E300" s="1">
        <f t="shared" si="223"/>
        <v>-3.5599999999999998E-6</v>
      </c>
      <c r="F300" s="4"/>
      <c r="G300" s="4"/>
      <c r="H300" s="2">
        <v>3.157</v>
      </c>
      <c r="I300" s="2">
        <f t="shared" si="221"/>
        <v>315700</v>
      </c>
      <c r="J300" s="2">
        <f t="shared" si="222"/>
        <v>5.4992745818922177</v>
      </c>
      <c r="K300" s="2">
        <f t="shared" si="224"/>
        <v>8.3000000000000185E-2</v>
      </c>
      <c r="L300" s="2">
        <f t="shared" si="180"/>
        <v>1.3204770479431163</v>
      </c>
      <c r="M300" s="2">
        <f t="shared" si="181"/>
        <v>1.7528243564244483E-2</v>
      </c>
      <c r="N300" s="2">
        <f t="shared" si="182"/>
        <v>1.1238919999999999</v>
      </c>
      <c r="O300" s="2">
        <f t="shared" si="183"/>
        <v>351.71847871194097</v>
      </c>
      <c r="P300" s="4"/>
      <c r="Q300" s="9">
        <v>3.714</v>
      </c>
      <c r="R300" s="3">
        <f t="shared" si="184"/>
        <v>371400</v>
      </c>
      <c r="S300" s="3">
        <f t="shared" si="185"/>
        <v>5.5698418994037615</v>
      </c>
      <c r="T300" s="3">
        <f t="shared" si="186"/>
        <v>0.10199999999999987</v>
      </c>
      <c r="U300" s="3">
        <f t="shared" si="187"/>
        <v>1.3697323020800314</v>
      </c>
      <c r="V300" s="3">
        <f t="shared" si="188"/>
        <v>1.7528243564244483E-2</v>
      </c>
      <c r="W300" s="3">
        <f t="shared" si="189"/>
        <v>1.322184</v>
      </c>
      <c r="X300" s="3">
        <f t="shared" si="190"/>
        <v>413.77333859238161</v>
      </c>
      <c r="Y300" s="4"/>
      <c r="Z300" s="11">
        <v>3.8</v>
      </c>
      <c r="AA300" s="10">
        <f t="shared" si="191"/>
        <v>380000</v>
      </c>
      <c r="AB300" s="10">
        <f t="shared" si="192"/>
        <v>5.5797835966168101</v>
      </c>
      <c r="AC300" s="10">
        <f t="shared" si="193"/>
        <v>9.7999999999999865E-2</v>
      </c>
      <c r="AD300" s="10">
        <f t="shared" si="194"/>
        <v>1.3139821028053125</v>
      </c>
      <c r="AE300" s="10">
        <f t="shared" si="195"/>
        <v>1.7528243564244483E-2</v>
      </c>
      <c r="AF300" s="10">
        <f t="shared" si="196"/>
        <v>1.3528</v>
      </c>
      <c r="AG300" s="10">
        <f t="shared" si="197"/>
        <v>423.35451983065428</v>
      </c>
      <c r="AH300" s="4"/>
      <c r="AI300" s="12">
        <v>4.1109999999999998</v>
      </c>
      <c r="AJ300" s="6">
        <f t="shared" si="198"/>
        <v>411100</v>
      </c>
      <c r="AK300" s="6">
        <f t="shared" si="199"/>
        <v>5.6139474767803499</v>
      </c>
      <c r="AL300" s="6">
        <f t="shared" si="200"/>
        <v>8.599999999999941E-2</v>
      </c>
      <c r="AM300" s="6">
        <f t="shared" si="201"/>
        <v>1.0522999848216033</v>
      </c>
      <c r="AN300" s="6">
        <f t="shared" si="202"/>
        <v>1.7528243564244483E-2</v>
      </c>
      <c r="AO300" s="6">
        <f t="shared" si="203"/>
        <v>1.4635159999999998</v>
      </c>
      <c r="AP300" s="6">
        <f t="shared" si="204"/>
        <v>458.00274500626836</v>
      </c>
      <c r="AQ300" s="4"/>
      <c r="AR300" s="13">
        <v>4.4290000000000003</v>
      </c>
      <c r="AS300" s="7">
        <f t="shared" si="205"/>
        <v>442900</v>
      </c>
      <c r="AT300" s="7">
        <f t="shared" si="206"/>
        <v>5.6463056802847591</v>
      </c>
      <c r="AU300" s="7">
        <f t="shared" si="207"/>
        <v>0.1120000000000001</v>
      </c>
      <c r="AV300" s="7">
        <f t="shared" si="208"/>
        <v>1.4967153832934068</v>
      </c>
      <c r="AW300" s="7">
        <f t="shared" si="209"/>
        <v>1.7528243564244483E-2</v>
      </c>
      <c r="AX300" s="7">
        <f t="shared" si="210"/>
        <v>1.576724</v>
      </c>
      <c r="AY300" s="7">
        <f t="shared" si="211"/>
        <v>493.43083377104421</v>
      </c>
      <c r="AZ300" s="4"/>
      <c r="BA300" s="15">
        <v>4.4290000000000003</v>
      </c>
      <c r="BB300" s="14">
        <f t="shared" si="212"/>
        <v>442900</v>
      </c>
      <c r="BC300" s="14">
        <f t="shared" si="213"/>
        <v>5.6463056802847591</v>
      </c>
      <c r="BD300" s="14">
        <f t="shared" si="214"/>
        <v>0.11600000000000055</v>
      </c>
      <c r="BE300" s="14">
        <f t="shared" si="215"/>
        <v>1.3566332752386019</v>
      </c>
      <c r="BF300" s="14">
        <f t="shared" si="216"/>
        <v>1.7528243564244483E-2</v>
      </c>
      <c r="BG300" s="14">
        <f t="shared" si="217"/>
        <v>1.576724</v>
      </c>
      <c r="BH300" s="14">
        <f t="shared" si="218"/>
        <v>493.43083377104421</v>
      </c>
    </row>
    <row r="301" spans="1:60" x14ac:dyDescent="0.3">
      <c r="A301" s="1">
        <v>-63</v>
      </c>
      <c r="B301" s="1">
        <v>172.16</v>
      </c>
      <c r="C301" s="1">
        <f t="shared" si="219"/>
        <v>1.7215999999999998E-4</v>
      </c>
      <c r="D301" s="1">
        <f t="shared" si="220"/>
        <v>-3.7640677460137049</v>
      </c>
      <c r="E301" s="1">
        <f t="shared" si="223"/>
        <v>-3.5400000000000102E-6</v>
      </c>
      <c r="F301" s="4"/>
      <c r="G301" s="4"/>
      <c r="H301" s="2">
        <v>3.2429999999999999</v>
      </c>
      <c r="I301" s="2">
        <f t="shared" si="221"/>
        <v>324300</v>
      </c>
      <c r="J301" s="2">
        <f t="shared" si="222"/>
        <v>5.5109469486729727</v>
      </c>
      <c r="K301" s="2">
        <f t="shared" si="224"/>
        <v>8.5999999999999854E-2</v>
      </c>
      <c r="L301" s="2">
        <f t="shared" si="180"/>
        <v>1.3357890227294158</v>
      </c>
      <c r="M301" s="2">
        <f t="shared" si="181"/>
        <v>1.6937860153315804E-2</v>
      </c>
      <c r="N301" s="2">
        <f t="shared" si="182"/>
        <v>1.1480220000000032</v>
      </c>
      <c r="O301" s="2">
        <f t="shared" si="183"/>
        <v>354.02020180437557</v>
      </c>
      <c r="P301" s="4"/>
      <c r="Q301" s="9">
        <v>3.819</v>
      </c>
      <c r="R301" s="3">
        <f t="shared" si="184"/>
        <v>381900</v>
      </c>
      <c r="S301" s="3">
        <f t="shared" si="185"/>
        <v>5.5819496583733175</v>
      </c>
      <c r="T301" s="3">
        <f t="shared" si="186"/>
        <v>0.10499999999999998</v>
      </c>
      <c r="U301" s="3">
        <f t="shared" si="187"/>
        <v>1.3829409248577547</v>
      </c>
      <c r="V301" s="3">
        <f t="shared" si="188"/>
        <v>1.6937860153315804E-2</v>
      </c>
      <c r="W301" s="3">
        <f t="shared" si="189"/>
        <v>1.351926000000004</v>
      </c>
      <c r="X301" s="3">
        <f t="shared" si="190"/>
        <v>416.89890554761337</v>
      </c>
      <c r="Y301" s="4"/>
      <c r="Z301" s="11">
        <v>3.903</v>
      </c>
      <c r="AA301" s="10">
        <f t="shared" si="191"/>
        <v>390300</v>
      </c>
      <c r="AB301" s="10">
        <f t="shared" si="192"/>
        <v>5.591398551281249</v>
      </c>
      <c r="AC301" s="10">
        <f t="shared" si="193"/>
        <v>0.1030000000000002</v>
      </c>
      <c r="AD301" s="10">
        <f t="shared" si="194"/>
        <v>1.2813861418011689</v>
      </c>
      <c r="AE301" s="10">
        <f t="shared" si="195"/>
        <v>1.6937860153315804E-2</v>
      </c>
      <c r="AF301" s="10">
        <f t="shared" si="196"/>
        <v>1.3816620000000039</v>
      </c>
      <c r="AG301" s="10">
        <f t="shared" si="197"/>
        <v>426.06871651016894</v>
      </c>
      <c r="AH301" s="4"/>
      <c r="AI301" s="12">
        <v>4.2</v>
      </c>
      <c r="AJ301" s="6">
        <f t="shared" si="198"/>
        <v>420000</v>
      </c>
      <c r="AK301" s="6">
        <f t="shared" si="199"/>
        <v>5.6232492903979008</v>
      </c>
      <c r="AL301" s="6">
        <f t="shared" si="200"/>
        <v>8.9000000000000412E-2</v>
      </c>
      <c r="AM301" s="6">
        <f t="shared" si="201"/>
        <v>1.0796299689844024</v>
      </c>
      <c r="AN301" s="6">
        <f t="shared" si="202"/>
        <v>1.6937860153315804E-2</v>
      </c>
      <c r="AO301" s="6">
        <f t="shared" si="203"/>
        <v>1.4868000000000043</v>
      </c>
      <c r="AP301" s="6">
        <f t="shared" si="204"/>
        <v>458.49054812777592</v>
      </c>
      <c r="AQ301" s="4"/>
      <c r="AR301" s="13">
        <v>4.5659999999999998</v>
      </c>
      <c r="AS301" s="7">
        <f t="shared" si="205"/>
        <v>456600</v>
      </c>
      <c r="AT301" s="7">
        <f t="shared" si="206"/>
        <v>5.6595359071542166</v>
      </c>
      <c r="AU301" s="7">
        <f t="shared" si="207"/>
        <v>0.13699999999999957</v>
      </c>
      <c r="AV301" s="7">
        <f t="shared" si="208"/>
        <v>1.4885147363077167</v>
      </c>
      <c r="AW301" s="7">
        <f t="shared" si="209"/>
        <v>1.6937860153315804E-2</v>
      </c>
      <c r="AX301" s="7">
        <f t="shared" si="210"/>
        <v>1.6163640000000046</v>
      </c>
      <c r="AY301" s="7">
        <f t="shared" si="211"/>
        <v>498.44472446462493</v>
      </c>
      <c r="AZ301" s="4"/>
      <c r="BA301" s="15">
        <v>4.5529999999999999</v>
      </c>
      <c r="BB301" s="14">
        <f t="shared" si="212"/>
        <v>455300</v>
      </c>
      <c r="BC301" s="14">
        <f t="shared" si="213"/>
        <v>5.6582976503081897</v>
      </c>
      <c r="BD301" s="14">
        <f t="shared" si="214"/>
        <v>0.12399999999999967</v>
      </c>
      <c r="BE301" s="14">
        <f t="shared" si="215"/>
        <v>1.3073275498197487</v>
      </c>
      <c r="BF301" s="14">
        <f t="shared" si="216"/>
        <v>1.6937860153315804E-2</v>
      </c>
      <c r="BG301" s="14">
        <f t="shared" si="217"/>
        <v>1.6117620000000046</v>
      </c>
      <c r="BH301" s="14">
        <f t="shared" si="218"/>
        <v>497.02558705375327</v>
      </c>
    </row>
    <row r="302" spans="1:60" x14ac:dyDescent="0.3">
      <c r="A302" s="1">
        <v>-62</v>
      </c>
      <c r="B302" s="1">
        <v>168.63</v>
      </c>
      <c r="C302" s="1">
        <f t="shared" si="219"/>
        <v>1.6862999999999999E-4</v>
      </c>
      <c r="D302" s="1">
        <f t="shared" si="220"/>
        <v>-3.7730651599873997</v>
      </c>
      <c r="E302" s="1">
        <f t="shared" si="223"/>
        <v>-3.5299999999999882E-6</v>
      </c>
      <c r="F302" s="4"/>
      <c r="G302" s="4"/>
      <c r="H302" s="2">
        <v>3.3340000000000001</v>
      </c>
      <c r="I302" s="2">
        <f t="shared" si="221"/>
        <v>333400</v>
      </c>
      <c r="J302" s="2">
        <f t="shared" si="222"/>
        <v>5.5229655954919865</v>
      </c>
      <c r="K302" s="2">
        <f t="shared" si="224"/>
        <v>9.1000000000000192E-2</v>
      </c>
      <c r="L302" s="2">
        <f t="shared" si="180"/>
        <v>1.3495685310832197</v>
      </c>
      <c r="M302" s="2">
        <f t="shared" si="181"/>
        <v>1.6354699980077381E-2</v>
      </c>
      <c r="N302" s="2">
        <f t="shared" si="182"/>
        <v>1.1769019999999961</v>
      </c>
      <c r="O302" s="2">
        <f t="shared" si="183"/>
        <v>356.49158121188952</v>
      </c>
      <c r="P302" s="4"/>
      <c r="Q302" s="9">
        <v>3.93</v>
      </c>
      <c r="R302" s="3">
        <f t="shared" si="184"/>
        <v>393000</v>
      </c>
      <c r="S302" s="3">
        <f t="shared" si="185"/>
        <v>5.594392550375427</v>
      </c>
      <c r="T302" s="3">
        <f t="shared" si="186"/>
        <v>0.11100000000000021</v>
      </c>
      <c r="U302" s="3">
        <f t="shared" si="187"/>
        <v>1.3359107794914</v>
      </c>
      <c r="V302" s="3">
        <f t="shared" si="188"/>
        <v>1.6354699980077381E-2</v>
      </c>
      <c r="W302" s="3">
        <f t="shared" si="189"/>
        <v>1.3872899999999955</v>
      </c>
      <c r="X302" s="3">
        <f t="shared" si="190"/>
        <v>420.21953034274918</v>
      </c>
      <c r="Y302" s="4"/>
      <c r="Z302" s="11">
        <v>4.008</v>
      </c>
      <c r="AA302" s="10">
        <f t="shared" si="191"/>
        <v>400800</v>
      </c>
      <c r="AB302" s="10">
        <f t="shared" si="192"/>
        <v>5.6029277128591897</v>
      </c>
      <c r="AC302" s="10">
        <f t="shared" si="193"/>
        <v>0.10499999999999998</v>
      </c>
      <c r="AD302" s="10">
        <f t="shared" si="194"/>
        <v>1.3102674817019446</v>
      </c>
      <c r="AE302" s="10">
        <f t="shared" si="195"/>
        <v>1.6354699980077381E-2</v>
      </c>
      <c r="AF302" s="10">
        <f t="shared" si="196"/>
        <v>1.4148239999999952</v>
      </c>
      <c r="AG302" s="10">
        <f t="shared" si="197"/>
        <v>428.55976529611672</v>
      </c>
      <c r="AH302" s="4"/>
      <c r="AI302" s="12">
        <v>4.2949999999999999</v>
      </c>
      <c r="AJ302" s="6">
        <f t="shared" si="198"/>
        <v>429500</v>
      </c>
      <c r="AK302" s="6">
        <f t="shared" si="199"/>
        <v>5.6329631681672607</v>
      </c>
      <c r="AL302" s="6">
        <f t="shared" si="200"/>
        <v>9.4999999999999751E-2</v>
      </c>
      <c r="AM302" s="6">
        <f t="shared" si="201"/>
        <v>1.2130411036100652</v>
      </c>
      <c r="AN302" s="6">
        <f t="shared" si="202"/>
        <v>1.6354699980077381E-2</v>
      </c>
      <c r="AO302" s="6">
        <f t="shared" si="203"/>
        <v>1.5161349999999949</v>
      </c>
      <c r="AP302" s="6">
        <f t="shared" si="204"/>
        <v>459.24755288094343</v>
      </c>
      <c r="AQ302" s="4"/>
      <c r="AR302" s="13">
        <v>4.7089999999999996</v>
      </c>
      <c r="AS302" s="7">
        <f t="shared" si="205"/>
        <v>470899.99999999994</v>
      </c>
      <c r="AT302" s="7">
        <f t="shared" si="206"/>
        <v>5.6729286904427223</v>
      </c>
      <c r="AU302" s="7">
        <f t="shared" si="207"/>
        <v>0.14299999999999979</v>
      </c>
      <c r="AV302" s="7">
        <f t="shared" si="208"/>
        <v>1.1963134613170963</v>
      </c>
      <c r="AW302" s="7">
        <f t="shared" si="209"/>
        <v>1.6354699980077381E-2</v>
      </c>
      <c r="AX302" s="7">
        <f t="shared" si="210"/>
        <v>1.6622769999999942</v>
      </c>
      <c r="AY302" s="7">
        <f t="shared" si="211"/>
        <v>503.51495378727878</v>
      </c>
      <c r="AZ302" s="4"/>
      <c r="BA302" s="15">
        <v>4.6779999999999999</v>
      </c>
      <c r="BB302" s="14">
        <f t="shared" si="212"/>
        <v>467800</v>
      </c>
      <c r="BC302" s="14">
        <f t="shared" si="213"/>
        <v>5.670060217473134</v>
      </c>
      <c r="BD302" s="14">
        <f t="shared" si="214"/>
        <v>0.125</v>
      </c>
      <c r="BE302" s="14">
        <f t="shared" si="215"/>
        <v>1.184320458111696</v>
      </c>
      <c r="BF302" s="14">
        <f t="shared" si="216"/>
        <v>1.6354699980077381E-2</v>
      </c>
      <c r="BG302" s="14">
        <f t="shared" si="217"/>
        <v>1.6513339999999945</v>
      </c>
      <c r="BH302" s="14">
        <f t="shared" si="218"/>
        <v>500.20024502376106</v>
      </c>
    </row>
    <row r="303" spans="1:60" x14ac:dyDescent="0.3">
      <c r="A303" s="1">
        <v>-61</v>
      </c>
      <c r="B303" s="1">
        <v>165.12</v>
      </c>
      <c r="C303" s="1">
        <f t="shared" si="219"/>
        <v>1.6511999999999999E-4</v>
      </c>
      <c r="D303" s="1">
        <f t="shared" si="220"/>
        <v>-3.7822003200528829</v>
      </c>
      <c r="E303" s="1">
        <f t="shared" si="223"/>
        <v>-3.5099999999999986E-6</v>
      </c>
      <c r="F303" s="4"/>
      <c r="G303" s="4"/>
      <c r="H303" s="2">
        <v>3.43</v>
      </c>
      <c r="I303" s="2">
        <f t="shared" si="221"/>
        <v>343000</v>
      </c>
      <c r="J303" s="2">
        <f t="shared" si="222"/>
        <v>5.5352941200427708</v>
      </c>
      <c r="K303" s="2">
        <f t="shared" si="224"/>
        <v>9.6000000000000085E-2</v>
      </c>
      <c r="L303" s="2">
        <f t="shared" si="180"/>
        <v>1.3584819502296552</v>
      </c>
      <c r="M303" s="2">
        <f t="shared" si="181"/>
        <v>1.5778942252310024E-2</v>
      </c>
      <c r="N303" s="2">
        <f t="shared" si="182"/>
        <v>1.2039299999999995</v>
      </c>
      <c r="O303" s="2">
        <f t="shared" si="183"/>
        <v>359.12252226959998</v>
      </c>
      <c r="P303" s="4"/>
      <c r="Q303" s="9">
        <v>4.0419999999999998</v>
      </c>
      <c r="R303" s="3">
        <f t="shared" si="184"/>
        <v>404200</v>
      </c>
      <c r="S303" s="3">
        <f t="shared" si="185"/>
        <v>5.6065963091792854</v>
      </c>
      <c r="T303" s="3">
        <f t="shared" si="186"/>
        <v>0.11199999999999966</v>
      </c>
      <c r="U303" s="3">
        <f t="shared" si="187"/>
        <v>1.3244841419751197</v>
      </c>
      <c r="V303" s="3">
        <f t="shared" si="188"/>
        <v>1.5778942252310024E-2</v>
      </c>
      <c r="W303" s="3">
        <f t="shared" si="189"/>
        <v>1.4187419999999995</v>
      </c>
      <c r="X303" s="3">
        <f t="shared" si="190"/>
        <v>423.19919388155188</v>
      </c>
      <c r="Y303" s="4"/>
      <c r="Z303" s="11">
        <v>4.12</v>
      </c>
      <c r="AA303" s="10">
        <f t="shared" si="191"/>
        <v>412000</v>
      </c>
      <c r="AB303" s="10">
        <f t="shared" si="192"/>
        <v>5.6148972160331345</v>
      </c>
      <c r="AC303" s="10">
        <f t="shared" si="193"/>
        <v>0.1120000000000001</v>
      </c>
      <c r="AD303" s="10">
        <f t="shared" si="194"/>
        <v>1.3549745001995821</v>
      </c>
      <c r="AE303" s="10">
        <f t="shared" si="195"/>
        <v>1.5778942252310024E-2</v>
      </c>
      <c r="AF303" s="10">
        <f t="shared" si="196"/>
        <v>1.4461199999999994</v>
      </c>
      <c r="AG303" s="10">
        <f t="shared" si="197"/>
        <v>431.36582849876146</v>
      </c>
      <c r="AH303" s="4"/>
      <c r="AI303" s="12">
        <v>4.4059999999999997</v>
      </c>
      <c r="AJ303" s="6">
        <f t="shared" si="198"/>
        <v>440599.99999999994</v>
      </c>
      <c r="AK303" s="6">
        <f t="shared" si="199"/>
        <v>5.6440444928147491</v>
      </c>
      <c r="AL303" s="6">
        <f t="shared" si="200"/>
        <v>0.11099999999999977</v>
      </c>
      <c r="AM303" s="6">
        <f t="shared" si="201"/>
        <v>1.3405276707622318</v>
      </c>
      <c r="AN303" s="6">
        <f t="shared" si="202"/>
        <v>1.5778942252310024E-2</v>
      </c>
      <c r="AO303" s="6">
        <f t="shared" si="203"/>
        <v>1.5465059999999993</v>
      </c>
      <c r="AP303" s="6">
        <f t="shared" si="204"/>
        <v>461.31015542852987</v>
      </c>
      <c r="AQ303" s="4"/>
      <c r="AR303" s="13">
        <v>4.8289999999999997</v>
      </c>
      <c r="AS303" s="7">
        <f t="shared" si="205"/>
        <v>482900</v>
      </c>
      <c r="AT303" s="7">
        <f t="shared" si="206"/>
        <v>5.6838572054003462</v>
      </c>
      <c r="AU303" s="7">
        <f t="shared" si="207"/>
        <v>0.12000000000000011</v>
      </c>
      <c r="AV303" s="7">
        <f t="shared" si="208"/>
        <v>1.0543360277130931</v>
      </c>
      <c r="AW303" s="7">
        <f t="shared" si="209"/>
        <v>1.5778942252310024E-2</v>
      </c>
      <c r="AX303" s="7">
        <f t="shared" si="210"/>
        <v>1.6949789999999993</v>
      </c>
      <c r="AY303" s="7">
        <f t="shared" si="211"/>
        <v>505.59844316032019</v>
      </c>
      <c r="AZ303" s="4"/>
      <c r="BA303" s="15">
        <v>4.7960000000000003</v>
      </c>
      <c r="BB303" s="14">
        <f t="shared" si="212"/>
        <v>479600</v>
      </c>
      <c r="BC303" s="14">
        <f t="shared" si="213"/>
        <v>5.6808791744268108</v>
      </c>
      <c r="BD303" s="14">
        <f t="shared" si="214"/>
        <v>0.11800000000000033</v>
      </c>
      <c r="BE303" s="14">
        <f t="shared" si="215"/>
        <v>1.0615089942921858</v>
      </c>
      <c r="BF303" s="14">
        <f t="shared" si="216"/>
        <v>1.5778942252310024E-2</v>
      </c>
      <c r="BG303" s="14">
        <f t="shared" si="217"/>
        <v>1.6833959999999992</v>
      </c>
      <c r="BH303" s="14">
        <f t="shared" si="218"/>
        <v>502.14332851457772</v>
      </c>
    </row>
    <row r="304" spans="1:60" x14ac:dyDescent="0.3">
      <c r="A304" s="1">
        <v>-60</v>
      </c>
      <c r="B304" s="1">
        <v>161.63</v>
      </c>
      <c r="C304" s="1">
        <f t="shared" si="219"/>
        <v>1.6162999999999998E-4</v>
      </c>
      <c r="D304" s="1">
        <f t="shared" si="220"/>
        <v>-3.7914780270685671</v>
      </c>
      <c r="E304" s="1">
        <f t="shared" si="223"/>
        <v>-3.4900000000000089E-6</v>
      </c>
      <c r="F304" s="4"/>
      <c r="G304" s="4"/>
      <c r="H304" s="2">
        <v>3.5310000000000001</v>
      </c>
      <c r="I304" s="2">
        <f t="shared" si="221"/>
        <v>353100</v>
      </c>
      <c r="J304" s="2">
        <f t="shared" si="222"/>
        <v>5.5478977175630968</v>
      </c>
      <c r="K304" s="2">
        <f t="shared" si="224"/>
        <v>0.10099999999999998</v>
      </c>
      <c r="L304" s="2">
        <f t="shared" si="180"/>
        <v>1.3121766398532877</v>
      </c>
      <c r="M304" s="2">
        <f t="shared" si="181"/>
        <v>1.521076396323609E-2</v>
      </c>
      <c r="N304" s="2">
        <f t="shared" si="182"/>
        <v>1.2323190000000031</v>
      </c>
      <c r="O304" s="2">
        <f t="shared" si="183"/>
        <v>361.88329263853967</v>
      </c>
      <c r="P304" s="4"/>
      <c r="Q304" s="9">
        <v>4.1580000000000004</v>
      </c>
      <c r="R304" s="3">
        <f t="shared" si="184"/>
        <v>415800.00000000006</v>
      </c>
      <c r="S304" s="3">
        <f t="shared" si="185"/>
        <v>5.6188844849954505</v>
      </c>
      <c r="T304" s="3">
        <f t="shared" si="186"/>
        <v>0.11600000000000055</v>
      </c>
      <c r="U304" s="3">
        <f t="shared" si="187"/>
        <v>1.3109687165536157</v>
      </c>
      <c r="V304" s="3">
        <f t="shared" si="188"/>
        <v>1.521076396323609E-2</v>
      </c>
      <c r="W304" s="3">
        <f t="shared" si="189"/>
        <v>1.4511420000000039</v>
      </c>
      <c r="X304" s="3">
        <f t="shared" si="190"/>
        <v>426.14294273323367</v>
      </c>
      <c r="Y304" s="4"/>
      <c r="Z304" s="11">
        <v>4.2409999999999997</v>
      </c>
      <c r="AA304" s="10">
        <f t="shared" si="191"/>
        <v>424099.99999999994</v>
      </c>
      <c r="AB304" s="10">
        <f t="shared" si="192"/>
        <v>5.6274682724597094</v>
      </c>
      <c r="AC304" s="10">
        <f t="shared" si="193"/>
        <v>0.12099999999999955</v>
      </c>
      <c r="AD304" s="10">
        <f t="shared" si="194"/>
        <v>1.3173530343356825</v>
      </c>
      <c r="AE304" s="10">
        <f t="shared" si="195"/>
        <v>1.521076396323609E-2</v>
      </c>
      <c r="AF304" s="10">
        <f t="shared" si="196"/>
        <v>1.4801090000000037</v>
      </c>
      <c r="AG304" s="10">
        <f t="shared" si="197"/>
        <v>434.64940359106384</v>
      </c>
      <c r="AH304" s="4"/>
      <c r="AI304" s="12">
        <v>4.5339999999999998</v>
      </c>
      <c r="AJ304" s="6">
        <f t="shared" si="198"/>
        <v>453400</v>
      </c>
      <c r="AK304" s="6">
        <f t="shared" si="199"/>
        <v>5.6564815157904986</v>
      </c>
      <c r="AL304" s="6">
        <f t="shared" si="200"/>
        <v>0.12800000000000011</v>
      </c>
      <c r="AM304" s="6">
        <f t="shared" si="201"/>
        <v>1.420958810298143</v>
      </c>
      <c r="AN304" s="6">
        <f t="shared" si="202"/>
        <v>1.521076396323609E-2</v>
      </c>
      <c r="AO304" s="6">
        <f t="shared" si="203"/>
        <v>1.5823660000000042</v>
      </c>
      <c r="AP304" s="6">
        <f t="shared" si="204"/>
        <v>464.67823529400704</v>
      </c>
      <c r="AQ304" s="4"/>
      <c r="AR304" s="13">
        <v>4.9390000000000001</v>
      </c>
      <c r="AS304" s="7">
        <f t="shared" si="205"/>
        <v>493900</v>
      </c>
      <c r="AT304" s="7">
        <f t="shared" si="206"/>
        <v>5.6936390261615486</v>
      </c>
      <c r="AU304" s="7">
        <f t="shared" si="207"/>
        <v>0.11000000000000032</v>
      </c>
      <c r="AV304" s="7">
        <f t="shared" si="208"/>
        <v>1.1789395062534305</v>
      </c>
      <c r="AW304" s="7">
        <f t="shared" si="209"/>
        <v>1.521076396323609E-2</v>
      </c>
      <c r="AX304" s="7">
        <f t="shared" si="210"/>
        <v>1.7237110000000044</v>
      </c>
      <c r="AY304" s="7">
        <f t="shared" si="211"/>
        <v>506.1856647810103</v>
      </c>
      <c r="AZ304" s="4"/>
      <c r="BA304" s="15">
        <v>4.9059999999999997</v>
      </c>
      <c r="BB304" s="14">
        <f t="shared" si="212"/>
        <v>490599.99999999994</v>
      </c>
      <c r="BC304" s="14">
        <f t="shared" si="213"/>
        <v>5.6907275438703673</v>
      </c>
      <c r="BD304" s="14">
        <f t="shared" si="214"/>
        <v>0.10999999999999943</v>
      </c>
      <c r="BE304" s="14">
        <f t="shared" si="215"/>
        <v>1.0492646777086034</v>
      </c>
      <c r="BF304" s="14">
        <f t="shared" si="216"/>
        <v>1.521076396323609E-2</v>
      </c>
      <c r="BG304" s="14">
        <f t="shared" si="217"/>
        <v>1.7121940000000042</v>
      </c>
      <c r="BH304" s="14">
        <f t="shared" si="218"/>
        <v>502.80357793392108</v>
      </c>
    </row>
    <row r="305" spans="1:60" x14ac:dyDescent="0.3">
      <c r="A305" s="1">
        <v>-59</v>
      </c>
      <c r="B305" s="1">
        <v>158.16</v>
      </c>
      <c r="C305" s="1">
        <f t="shared" si="219"/>
        <v>1.5815999999999999E-4</v>
      </c>
      <c r="D305" s="1">
        <f t="shared" si="220"/>
        <v>-3.800903343694384</v>
      </c>
      <c r="E305" s="1">
        <f t="shared" si="223"/>
        <v>-3.4699999999999922E-6</v>
      </c>
      <c r="F305" s="4"/>
      <c r="G305" s="4"/>
      <c r="H305" s="2">
        <v>3.633</v>
      </c>
      <c r="I305" s="2">
        <f t="shared" si="221"/>
        <v>363300</v>
      </c>
      <c r="J305" s="2">
        <f t="shared" si="222"/>
        <v>5.5602653978627146</v>
      </c>
      <c r="K305" s="2">
        <f t="shared" si="224"/>
        <v>0.10199999999999987</v>
      </c>
      <c r="L305" s="2">
        <f t="shared" si="180"/>
        <v>1.4050277313455841</v>
      </c>
      <c r="M305" s="2">
        <f t="shared" si="181"/>
        <v>1.4650339835887372E-2</v>
      </c>
      <c r="N305" s="2">
        <f t="shared" si="182"/>
        <v>1.2606509999999971</v>
      </c>
      <c r="O305" s="2">
        <f t="shared" si="183"/>
        <v>364.34339163849921</v>
      </c>
      <c r="P305" s="4"/>
      <c r="Q305" s="9">
        <v>4.2779999999999996</v>
      </c>
      <c r="R305" s="3">
        <f t="shared" si="184"/>
        <v>427799.99999999994</v>
      </c>
      <c r="S305" s="3">
        <f t="shared" si="185"/>
        <v>5.6312407802355091</v>
      </c>
      <c r="T305" s="3">
        <f t="shared" si="186"/>
        <v>0.11999999999999922</v>
      </c>
      <c r="U305" s="3">
        <f t="shared" si="187"/>
        <v>1.3509948335960866</v>
      </c>
      <c r="V305" s="3">
        <f t="shared" si="188"/>
        <v>1.4650339835887372E-2</v>
      </c>
      <c r="W305" s="3">
        <f t="shared" si="189"/>
        <v>1.4844659999999965</v>
      </c>
      <c r="X305" s="3">
        <f t="shared" si="190"/>
        <v>429.02863458009892</v>
      </c>
      <c r="Y305" s="4"/>
      <c r="Z305" s="11">
        <v>4.3639999999999999</v>
      </c>
      <c r="AA305" s="10">
        <f t="shared" si="191"/>
        <v>436400</v>
      </c>
      <c r="AB305" s="10">
        <f t="shared" si="192"/>
        <v>5.6398847419163038</v>
      </c>
      <c r="AC305" s="10">
        <f t="shared" si="193"/>
        <v>0.12300000000000022</v>
      </c>
      <c r="AD305" s="10">
        <f t="shared" si="194"/>
        <v>1.3652223244751904</v>
      </c>
      <c r="AE305" s="10">
        <f t="shared" si="195"/>
        <v>1.4650339835887372E-2</v>
      </c>
      <c r="AF305" s="10">
        <f t="shared" si="196"/>
        <v>1.5143079999999967</v>
      </c>
      <c r="AG305" s="10">
        <f t="shared" si="197"/>
        <v>437.65333363897895</v>
      </c>
      <c r="AH305" s="4"/>
      <c r="AI305" s="12">
        <v>4.6760000000000002</v>
      </c>
      <c r="AJ305" s="6">
        <f t="shared" si="198"/>
        <v>467600</v>
      </c>
      <c r="AK305" s="6">
        <f t="shared" si="199"/>
        <v>5.6698745024898027</v>
      </c>
      <c r="AL305" s="6">
        <f t="shared" si="200"/>
        <v>0.14200000000000035</v>
      </c>
      <c r="AM305" s="6">
        <f t="shared" si="201"/>
        <v>1.4264429863354635</v>
      </c>
      <c r="AN305" s="6">
        <f t="shared" si="202"/>
        <v>1.4650339835887372E-2</v>
      </c>
      <c r="AO305" s="6">
        <f t="shared" si="203"/>
        <v>1.6225719999999964</v>
      </c>
      <c r="AP305" s="6">
        <f t="shared" si="204"/>
        <v>468.9429395270086</v>
      </c>
      <c r="AQ305" s="4"/>
      <c r="AR305" s="13">
        <v>5.0670000000000002</v>
      </c>
      <c r="AS305" s="7">
        <f t="shared" si="205"/>
        <v>506700</v>
      </c>
      <c r="AT305" s="7">
        <f t="shared" si="206"/>
        <v>5.7047509042906714</v>
      </c>
      <c r="AU305" s="7">
        <f t="shared" si="207"/>
        <v>0.12800000000000011</v>
      </c>
      <c r="AV305" s="7">
        <f t="shared" si="208"/>
        <v>1.4485368227293818</v>
      </c>
      <c r="AW305" s="7">
        <f t="shared" si="209"/>
        <v>1.4650339835887372E-2</v>
      </c>
      <c r="AX305" s="7">
        <f t="shared" si="210"/>
        <v>1.758248999999996</v>
      </c>
      <c r="AY305" s="7">
        <f t="shared" si="211"/>
        <v>508.15523408540474</v>
      </c>
      <c r="AZ305" s="4"/>
      <c r="BA305" s="15">
        <v>5.0190000000000001</v>
      </c>
      <c r="BB305" s="14">
        <f t="shared" si="212"/>
        <v>501900</v>
      </c>
      <c r="BC305" s="14">
        <f t="shared" si="213"/>
        <v>5.7006171956820566</v>
      </c>
      <c r="BD305" s="14">
        <f t="shared" si="214"/>
        <v>0.11300000000000043</v>
      </c>
      <c r="BE305" s="14">
        <f t="shared" si="215"/>
        <v>1.2158357379230693</v>
      </c>
      <c r="BF305" s="14">
        <f t="shared" si="216"/>
        <v>1.4650339835887372E-2</v>
      </c>
      <c r="BG305" s="14">
        <f t="shared" si="217"/>
        <v>1.7415929999999962</v>
      </c>
      <c r="BH305" s="14">
        <f t="shared" si="218"/>
        <v>503.34144856416947</v>
      </c>
    </row>
    <row r="306" spans="1:60" x14ac:dyDescent="0.3">
      <c r="A306" s="1">
        <v>-58</v>
      </c>
      <c r="B306" s="1">
        <v>154.72</v>
      </c>
      <c r="C306" s="1">
        <f t="shared" si="219"/>
        <v>1.5471999999999998E-4</v>
      </c>
      <c r="D306" s="1">
        <f t="shared" si="220"/>
        <v>-3.8104535432610738</v>
      </c>
      <c r="E306" s="1">
        <f t="shared" si="223"/>
        <v>-3.4400000000000077E-6</v>
      </c>
      <c r="F306" s="4"/>
      <c r="G306" s="4"/>
      <c r="H306" s="2">
        <v>3.7469999999999999</v>
      </c>
      <c r="I306" s="2">
        <f t="shared" si="221"/>
        <v>374700</v>
      </c>
      <c r="J306" s="2">
        <f t="shared" si="222"/>
        <v>5.5736836930937983</v>
      </c>
      <c r="K306" s="2">
        <f t="shared" si="224"/>
        <v>0.11399999999999988</v>
      </c>
      <c r="L306" s="2">
        <f t="shared" si="180"/>
        <v>1.3060512706504948</v>
      </c>
      <c r="M306" s="2">
        <f t="shared" si="181"/>
        <v>1.409784226811972E-2</v>
      </c>
      <c r="N306" s="2">
        <f t="shared" si="182"/>
        <v>1.288968000000003</v>
      </c>
      <c r="O306" s="2">
        <f t="shared" si="183"/>
        <v>367.60295385648539</v>
      </c>
      <c r="P306" s="4"/>
      <c r="Q306" s="9">
        <v>4.407</v>
      </c>
      <c r="R306" s="3">
        <f t="shared" si="184"/>
        <v>440700</v>
      </c>
      <c r="S306" s="3">
        <f t="shared" si="185"/>
        <v>5.6441430505099186</v>
      </c>
      <c r="T306" s="3">
        <f t="shared" si="186"/>
        <v>0.12900000000000045</v>
      </c>
      <c r="U306" s="3">
        <f t="shared" si="187"/>
        <v>1.3400373845875877</v>
      </c>
      <c r="V306" s="3">
        <f t="shared" si="188"/>
        <v>1.409784226811972E-2</v>
      </c>
      <c r="W306" s="3">
        <f t="shared" si="189"/>
        <v>1.5160080000000034</v>
      </c>
      <c r="X306" s="3">
        <f t="shared" si="190"/>
        <v>432.3528736710785</v>
      </c>
      <c r="Y306" s="4"/>
      <c r="Z306" s="11">
        <v>4.4969999999999999</v>
      </c>
      <c r="AA306" s="10">
        <f t="shared" si="191"/>
        <v>449700</v>
      </c>
      <c r="AB306" s="10">
        <f t="shared" si="192"/>
        <v>5.652922887567942</v>
      </c>
      <c r="AC306" s="10">
        <f t="shared" si="193"/>
        <v>0.13300000000000001</v>
      </c>
      <c r="AD306" s="10">
        <f t="shared" si="194"/>
        <v>1.3522340543057763</v>
      </c>
      <c r="AE306" s="10">
        <f t="shared" si="195"/>
        <v>1.409784226811972E-2</v>
      </c>
      <c r="AF306" s="10">
        <f t="shared" si="196"/>
        <v>1.5469680000000035</v>
      </c>
      <c r="AG306" s="10">
        <f t="shared" si="197"/>
        <v>441.18240819125026</v>
      </c>
      <c r="AH306" s="4"/>
      <c r="AI306" s="12">
        <v>4.8250000000000002</v>
      </c>
      <c r="AJ306" s="6">
        <f t="shared" si="198"/>
        <v>482500</v>
      </c>
      <c r="AK306" s="6">
        <f t="shared" si="199"/>
        <v>5.6834973176798114</v>
      </c>
      <c r="AL306" s="6">
        <f t="shared" si="200"/>
        <v>0.14900000000000002</v>
      </c>
      <c r="AM306" s="6">
        <f t="shared" si="201"/>
        <v>1.4504943929212255</v>
      </c>
      <c r="AN306" s="6">
        <f t="shared" si="202"/>
        <v>1.409784226811972E-2</v>
      </c>
      <c r="AO306" s="6">
        <f t="shared" si="203"/>
        <v>1.6598000000000037</v>
      </c>
      <c r="AP306" s="6">
        <f t="shared" si="204"/>
        <v>473.36115622032077</v>
      </c>
      <c r="AQ306" s="4"/>
      <c r="AR306" s="13">
        <v>5.2309999999999999</v>
      </c>
      <c r="AS306" s="7">
        <f t="shared" si="205"/>
        <v>523100</v>
      </c>
      <c r="AT306" s="7">
        <f t="shared" si="206"/>
        <v>5.7185847200274358</v>
      </c>
      <c r="AU306" s="7">
        <f t="shared" si="207"/>
        <v>0.1639999999999997</v>
      </c>
      <c r="AV306" s="7">
        <f t="shared" si="208"/>
        <v>1.4721894473615291</v>
      </c>
      <c r="AW306" s="7">
        <f t="shared" si="209"/>
        <v>1.409784226811972E-2</v>
      </c>
      <c r="AX306" s="7">
        <f t="shared" si="210"/>
        <v>1.7994640000000039</v>
      </c>
      <c r="AY306" s="7">
        <f t="shared" si="211"/>
        <v>513.19216750020689</v>
      </c>
      <c r="AZ306" s="4"/>
      <c r="BA306" s="15">
        <v>5.1550000000000002</v>
      </c>
      <c r="BB306" s="14">
        <f t="shared" si="212"/>
        <v>515500</v>
      </c>
      <c r="BC306" s="14">
        <f t="shared" si="213"/>
        <v>5.7122286696195355</v>
      </c>
      <c r="BD306" s="14">
        <f t="shared" si="214"/>
        <v>0.13600000000000012</v>
      </c>
      <c r="BE306" s="14">
        <f t="shared" si="215"/>
        <v>1.3421950242908438</v>
      </c>
      <c r="BF306" s="14">
        <f t="shared" si="216"/>
        <v>1.409784226811972E-2</v>
      </c>
      <c r="BG306" s="14">
        <f t="shared" si="217"/>
        <v>1.773320000000004</v>
      </c>
      <c r="BH306" s="14">
        <f t="shared" si="218"/>
        <v>505.73611612761732</v>
      </c>
    </row>
    <row r="307" spans="1:60" x14ac:dyDescent="0.3">
      <c r="A307" s="1">
        <v>-57</v>
      </c>
      <c r="B307" s="1">
        <v>151.30000000000001</v>
      </c>
      <c r="C307" s="1">
        <f t="shared" si="219"/>
        <v>1.5129999999999999E-4</v>
      </c>
      <c r="D307" s="1">
        <f t="shared" si="220"/>
        <v>-3.8201610719768131</v>
      </c>
      <c r="E307" s="1">
        <f t="shared" si="223"/>
        <v>-3.419999999999991E-6</v>
      </c>
      <c r="F307" s="4"/>
      <c r="G307" s="4"/>
      <c r="H307" s="2">
        <v>3.8580000000000001</v>
      </c>
      <c r="I307" s="2">
        <f t="shared" si="221"/>
        <v>385800</v>
      </c>
      <c r="J307" s="2">
        <f t="shared" si="222"/>
        <v>5.5863622233078658</v>
      </c>
      <c r="K307" s="2">
        <f t="shared" si="224"/>
        <v>0.11100000000000021</v>
      </c>
      <c r="L307" s="2">
        <f t="shared" si="180"/>
        <v>1.3697888458980774</v>
      </c>
      <c r="M307" s="2">
        <f t="shared" si="181"/>
        <v>1.3553441278292361E-2</v>
      </c>
      <c r="N307" s="2">
        <f t="shared" si="182"/>
        <v>1.3194359999999965</v>
      </c>
      <c r="O307" s="2">
        <f t="shared" si="183"/>
        <v>370.1263410789299</v>
      </c>
      <c r="P307" s="4"/>
      <c r="Q307" s="9">
        <v>4.5410000000000004</v>
      </c>
      <c r="R307" s="3">
        <f t="shared" si="184"/>
        <v>454100.00000000006</v>
      </c>
      <c r="S307" s="3">
        <f t="shared" si="185"/>
        <v>5.6571515019009668</v>
      </c>
      <c r="T307" s="3">
        <f t="shared" si="186"/>
        <v>0.13400000000000034</v>
      </c>
      <c r="U307" s="3">
        <f t="shared" si="187"/>
        <v>1.33598093837067</v>
      </c>
      <c r="V307" s="3">
        <f t="shared" si="188"/>
        <v>1.3553441278292361E-2</v>
      </c>
      <c r="W307" s="3">
        <f t="shared" si="189"/>
        <v>1.5530219999999961</v>
      </c>
      <c r="X307" s="3">
        <f t="shared" si="190"/>
        <v>435.65155905635584</v>
      </c>
      <c r="Y307" s="4"/>
      <c r="Z307" s="11">
        <v>4.6349999999999998</v>
      </c>
      <c r="AA307" s="10">
        <f t="shared" si="191"/>
        <v>463500</v>
      </c>
      <c r="AB307" s="10">
        <f t="shared" si="192"/>
        <v>5.666049738480516</v>
      </c>
      <c r="AC307" s="10">
        <f t="shared" si="193"/>
        <v>0.1379999999999999</v>
      </c>
      <c r="AD307" s="10">
        <f t="shared" si="194"/>
        <v>1.3092857348914311</v>
      </c>
      <c r="AE307" s="10">
        <f t="shared" si="195"/>
        <v>1.3553441278292361E-2</v>
      </c>
      <c r="AF307" s="10">
        <f t="shared" si="196"/>
        <v>1.5851699999999957</v>
      </c>
      <c r="AG307" s="10">
        <f t="shared" si="197"/>
        <v>444.66967104739246</v>
      </c>
      <c r="AH307" s="4"/>
      <c r="AI307" s="12">
        <v>4.984</v>
      </c>
      <c r="AJ307" s="6">
        <f t="shared" si="198"/>
        <v>498400</v>
      </c>
      <c r="AK307" s="6">
        <f t="shared" si="199"/>
        <v>5.697578033651113</v>
      </c>
      <c r="AL307" s="6">
        <f t="shared" si="200"/>
        <v>0.15899999999999981</v>
      </c>
      <c r="AM307" s="6">
        <f t="shared" si="201"/>
        <v>1.4671735078579971</v>
      </c>
      <c r="AN307" s="6">
        <f t="shared" si="202"/>
        <v>1.3553441278292361E-2</v>
      </c>
      <c r="AO307" s="6">
        <f t="shared" si="203"/>
        <v>1.7045279999999956</v>
      </c>
      <c r="AP307" s="6">
        <f t="shared" si="204"/>
        <v>478.15181024815615</v>
      </c>
      <c r="AQ307" s="4"/>
      <c r="AR307" s="13">
        <v>5.4059999999999997</v>
      </c>
      <c r="AS307" s="7">
        <f t="shared" si="205"/>
        <v>540600</v>
      </c>
      <c r="AT307" s="7">
        <f t="shared" si="206"/>
        <v>5.7328760413627062</v>
      </c>
      <c r="AU307" s="7">
        <f t="shared" si="207"/>
        <v>0.17499999999999982</v>
      </c>
      <c r="AV307" s="7">
        <f t="shared" si="208"/>
        <v>1.2437604747813864</v>
      </c>
      <c r="AW307" s="7">
        <f t="shared" si="209"/>
        <v>1.3553441278292361E-2</v>
      </c>
      <c r="AX307" s="7">
        <f t="shared" si="210"/>
        <v>1.8488519999999951</v>
      </c>
      <c r="AY307" s="7">
        <f t="shared" si="211"/>
        <v>518.63737684621435</v>
      </c>
      <c r="AZ307" s="4"/>
      <c r="BA307" s="15">
        <v>5.3120000000000003</v>
      </c>
      <c r="BB307" s="14">
        <f t="shared" si="212"/>
        <v>531200</v>
      </c>
      <c r="BC307" s="14">
        <f t="shared" si="213"/>
        <v>5.7252580663599613</v>
      </c>
      <c r="BD307" s="14">
        <f t="shared" si="214"/>
        <v>0.15700000000000003</v>
      </c>
      <c r="BE307" s="14">
        <f t="shared" si="215"/>
        <v>1.4020590241279285</v>
      </c>
      <c r="BF307" s="14">
        <f t="shared" si="216"/>
        <v>1.3553441278292361E-2</v>
      </c>
      <c r="BG307" s="14">
        <f t="shared" si="217"/>
        <v>1.8167039999999952</v>
      </c>
      <c r="BH307" s="14">
        <f t="shared" si="218"/>
        <v>509.61926485517773</v>
      </c>
    </row>
    <row r="308" spans="1:60" x14ac:dyDescent="0.3">
      <c r="A308" s="1">
        <v>-56</v>
      </c>
      <c r="B308" s="1">
        <v>147.9</v>
      </c>
      <c r="C308" s="1">
        <f t="shared" si="219"/>
        <v>1.4789999999999999E-4</v>
      </c>
      <c r="D308" s="1">
        <f t="shared" si="220"/>
        <v>-3.8300318260031077</v>
      </c>
      <c r="E308" s="1">
        <f t="shared" si="223"/>
        <v>-3.4000000000000013E-6</v>
      </c>
      <c r="F308" s="4"/>
      <c r="G308" s="4"/>
      <c r="H308" s="2">
        <v>3.98</v>
      </c>
      <c r="I308" s="2">
        <f t="shared" si="221"/>
        <v>398000</v>
      </c>
      <c r="J308" s="2">
        <f t="shared" si="222"/>
        <v>5.5998830720736876</v>
      </c>
      <c r="K308" s="2">
        <f t="shared" si="224"/>
        <v>0.12199999999999989</v>
      </c>
      <c r="L308" s="2">
        <f t="shared" si="180"/>
        <v>1.2358264038940838</v>
      </c>
      <c r="M308" s="2">
        <f t="shared" si="181"/>
        <v>1.3017304451629935E-2</v>
      </c>
      <c r="N308" s="2">
        <f t="shared" si="182"/>
        <v>1.3532000000000006</v>
      </c>
      <c r="O308" s="2">
        <f t="shared" si="183"/>
        <v>373.25023404450775</v>
      </c>
      <c r="P308" s="4"/>
      <c r="Q308" s="9">
        <v>4.681</v>
      </c>
      <c r="R308" s="3">
        <f t="shared" si="184"/>
        <v>468100</v>
      </c>
      <c r="S308" s="3">
        <f t="shared" si="185"/>
        <v>5.6703386411274419</v>
      </c>
      <c r="T308" s="3">
        <f t="shared" si="186"/>
        <v>0.13999999999999968</v>
      </c>
      <c r="U308" s="3">
        <f t="shared" si="187"/>
        <v>1.3414975499192594</v>
      </c>
      <c r="V308" s="3">
        <f t="shared" si="188"/>
        <v>1.3017304451629935E-2</v>
      </c>
      <c r="W308" s="3">
        <f t="shared" si="189"/>
        <v>1.5915400000000006</v>
      </c>
      <c r="X308" s="3">
        <f t="shared" si="190"/>
        <v>438.99104159857808</v>
      </c>
      <c r="Y308" s="4"/>
      <c r="Z308" s="11">
        <v>4.7750000000000004</v>
      </c>
      <c r="AA308" s="10">
        <f t="shared" si="191"/>
        <v>477500.00000000006</v>
      </c>
      <c r="AB308" s="10">
        <f t="shared" si="192"/>
        <v>5.6789733759197656</v>
      </c>
      <c r="AC308" s="10">
        <f t="shared" si="193"/>
        <v>0.14000000000000057</v>
      </c>
      <c r="AD308" s="10">
        <f t="shared" si="194"/>
        <v>1.3066698559201482</v>
      </c>
      <c r="AE308" s="10">
        <f t="shared" si="195"/>
        <v>1.3017304451629935E-2</v>
      </c>
      <c r="AF308" s="10">
        <f t="shared" si="196"/>
        <v>1.6235000000000008</v>
      </c>
      <c r="AG308" s="10">
        <f t="shared" si="197"/>
        <v>447.80649938756903</v>
      </c>
      <c r="AH308" s="4"/>
      <c r="AI308" s="12">
        <v>5.1529999999999996</v>
      </c>
      <c r="AJ308" s="6">
        <f t="shared" si="198"/>
        <v>515299.99999999994</v>
      </c>
      <c r="AK308" s="6">
        <f t="shared" si="199"/>
        <v>5.7120601424610751</v>
      </c>
      <c r="AL308" s="6">
        <f t="shared" si="200"/>
        <v>0.16899999999999959</v>
      </c>
      <c r="AM308" s="6">
        <f t="shared" si="201"/>
        <v>1.4814929544239079</v>
      </c>
      <c r="AN308" s="6">
        <f t="shared" si="202"/>
        <v>1.3017304451629935E-2</v>
      </c>
      <c r="AO308" s="6">
        <f t="shared" si="203"/>
        <v>1.7520200000000006</v>
      </c>
      <c r="AP308" s="6">
        <f t="shared" si="204"/>
        <v>483.25589347521304</v>
      </c>
      <c r="AQ308" s="4"/>
      <c r="AR308" s="13">
        <v>5.5609999999999999</v>
      </c>
      <c r="AS308" s="7">
        <f t="shared" si="205"/>
        <v>556100</v>
      </c>
      <c r="AT308" s="7">
        <f t="shared" si="206"/>
        <v>5.7451528950769006</v>
      </c>
      <c r="AU308" s="7">
        <f t="shared" si="207"/>
        <v>0.15500000000000025</v>
      </c>
      <c r="AV308" s="7">
        <f t="shared" si="208"/>
        <v>1.1471545095207512</v>
      </c>
      <c r="AW308" s="7">
        <f t="shared" si="209"/>
        <v>1.3017304451629935E-2</v>
      </c>
      <c r="AX308" s="7">
        <f t="shared" si="210"/>
        <v>1.8907400000000008</v>
      </c>
      <c r="AY308" s="7">
        <f t="shared" si="211"/>
        <v>521.51873153806719</v>
      </c>
      <c r="AZ308" s="4"/>
      <c r="BA308" s="15">
        <v>5.484</v>
      </c>
      <c r="BB308" s="14">
        <f t="shared" si="212"/>
        <v>548400</v>
      </c>
      <c r="BC308" s="14">
        <f t="shared" si="213"/>
        <v>5.7390974461174746</v>
      </c>
      <c r="BD308" s="14">
        <f t="shared" si="214"/>
        <v>0.17199999999999971</v>
      </c>
      <c r="BE308" s="14">
        <f t="shared" si="215"/>
        <v>1.2553731343684738</v>
      </c>
      <c r="BF308" s="14">
        <f t="shared" si="216"/>
        <v>1.3017304451629935E-2</v>
      </c>
      <c r="BG308" s="14">
        <f t="shared" si="217"/>
        <v>1.8645600000000007</v>
      </c>
      <c r="BH308" s="14">
        <f t="shared" si="218"/>
        <v>514.29755866836183</v>
      </c>
    </row>
    <row r="309" spans="1:60" x14ac:dyDescent="0.3">
      <c r="A309" s="1">
        <v>-55</v>
      </c>
      <c r="B309" s="1">
        <v>144.53</v>
      </c>
      <c r="C309" s="1">
        <f t="shared" si="219"/>
        <v>1.4453E-4</v>
      </c>
      <c r="D309" s="1">
        <f t="shared" si="220"/>
        <v>-3.8400419973214812</v>
      </c>
      <c r="E309" s="1">
        <f t="shared" si="223"/>
        <v>-3.3699999999999898E-6</v>
      </c>
      <c r="F309" s="4"/>
      <c r="G309" s="4"/>
      <c r="H309" s="2">
        <v>4.0949999999999998</v>
      </c>
      <c r="I309" s="2">
        <f t="shared" si="221"/>
        <v>409500</v>
      </c>
      <c r="J309" s="2">
        <f t="shared" si="222"/>
        <v>5.6122539060964369</v>
      </c>
      <c r="K309" s="2">
        <f t="shared" si="224"/>
        <v>0.11499999999999977</v>
      </c>
      <c r="L309" s="2">
        <f t="shared" si="180"/>
        <v>1.3569287252801832</v>
      </c>
      <c r="M309" s="2">
        <f t="shared" si="181"/>
        <v>1.248959688728557E-2</v>
      </c>
      <c r="N309" s="2">
        <f t="shared" si="182"/>
        <v>1.3800149999999958</v>
      </c>
      <c r="O309" s="2">
        <f t="shared" si="183"/>
        <v>375.28460703929352</v>
      </c>
      <c r="P309" s="4"/>
      <c r="Q309" s="9">
        <v>4.8280000000000003</v>
      </c>
      <c r="R309" s="3">
        <f t="shared" si="184"/>
        <v>482800.00000000006</v>
      </c>
      <c r="S309" s="3">
        <f t="shared" si="185"/>
        <v>5.6837672614253121</v>
      </c>
      <c r="T309" s="3">
        <f t="shared" si="186"/>
        <v>0.14700000000000024</v>
      </c>
      <c r="U309" s="3">
        <f t="shared" si="187"/>
        <v>1.3257825374962415</v>
      </c>
      <c r="V309" s="3">
        <f t="shared" si="188"/>
        <v>1.248959688728557E-2</v>
      </c>
      <c r="W309" s="3">
        <f t="shared" si="189"/>
        <v>1.6270359999999953</v>
      </c>
      <c r="X309" s="3">
        <f t="shared" si="190"/>
        <v>442.46009347636374</v>
      </c>
      <c r="Y309" s="4"/>
      <c r="Z309" s="11">
        <v>4.9210000000000003</v>
      </c>
      <c r="AA309" s="10">
        <f t="shared" si="191"/>
        <v>492100</v>
      </c>
      <c r="AB309" s="10">
        <f t="shared" si="192"/>
        <v>5.6920533650340808</v>
      </c>
      <c r="AC309" s="10">
        <f t="shared" si="193"/>
        <v>0.14599999999999991</v>
      </c>
      <c r="AD309" s="10">
        <f t="shared" si="194"/>
        <v>1.2673669987808851</v>
      </c>
      <c r="AE309" s="10">
        <f t="shared" si="195"/>
        <v>1.248959688728557E-2</v>
      </c>
      <c r="AF309" s="10">
        <f t="shared" si="196"/>
        <v>1.6583769999999949</v>
      </c>
      <c r="AG309" s="10">
        <f t="shared" si="197"/>
        <v>450.98304059593738</v>
      </c>
      <c r="AH309" s="4"/>
      <c r="AI309" s="12">
        <v>5.3319999999999999</v>
      </c>
      <c r="AJ309" s="6">
        <f t="shared" si="198"/>
        <v>533200</v>
      </c>
      <c r="AK309" s="6">
        <f t="shared" si="199"/>
        <v>5.7268901407418218</v>
      </c>
      <c r="AL309" s="6">
        <f t="shared" si="200"/>
        <v>0.17900000000000027</v>
      </c>
      <c r="AM309" s="6">
        <f t="shared" si="201"/>
        <v>1.4045073456138679</v>
      </c>
      <c r="AN309" s="6">
        <f t="shared" si="202"/>
        <v>1.248959688728557E-2</v>
      </c>
      <c r="AO309" s="6">
        <f t="shared" si="203"/>
        <v>1.7968839999999946</v>
      </c>
      <c r="AP309" s="6">
        <f t="shared" si="204"/>
        <v>488.64896818889207</v>
      </c>
      <c r="AQ309" s="4"/>
      <c r="AR309" s="13">
        <v>5.71</v>
      </c>
      <c r="AS309" s="7">
        <f t="shared" si="205"/>
        <v>571000</v>
      </c>
      <c r="AT309" s="7">
        <f t="shared" si="206"/>
        <v>5.7566361082458481</v>
      </c>
      <c r="AU309" s="7">
        <f t="shared" si="207"/>
        <v>0.14900000000000002</v>
      </c>
      <c r="AV309" s="7">
        <f t="shared" si="208"/>
        <v>1.3782677467539619</v>
      </c>
      <c r="AW309" s="7">
        <f t="shared" si="209"/>
        <v>1.248959688728557E-2</v>
      </c>
      <c r="AX309" s="7">
        <f t="shared" si="210"/>
        <v>1.9242699999999942</v>
      </c>
      <c r="AY309" s="7">
        <f t="shared" si="211"/>
        <v>523.29062422328843</v>
      </c>
      <c r="AZ309" s="4"/>
      <c r="BA309" s="15">
        <v>5.6449999999999996</v>
      </c>
      <c r="BB309" s="14">
        <f t="shared" si="212"/>
        <v>564500</v>
      </c>
      <c r="BC309" s="14">
        <f t="shared" si="213"/>
        <v>5.7516639462609866</v>
      </c>
      <c r="BD309" s="14">
        <f t="shared" si="214"/>
        <v>0.16099999999999959</v>
      </c>
      <c r="BE309" s="14">
        <f t="shared" si="215"/>
        <v>1.2469547958335727</v>
      </c>
      <c r="BF309" s="14">
        <f t="shared" si="216"/>
        <v>1.248959688728557E-2</v>
      </c>
      <c r="BG309" s="14">
        <f t="shared" si="217"/>
        <v>1.9023649999999943</v>
      </c>
      <c r="BH309" s="14">
        <f t="shared" si="218"/>
        <v>517.33372569885523</v>
      </c>
    </row>
    <row r="310" spans="1:60" x14ac:dyDescent="0.3">
      <c r="A310" s="1">
        <v>-54</v>
      </c>
      <c r="B310" s="1">
        <v>141.19</v>
      </c>
      <c r="C310" s="1">
        <f t="shared" si="219"/>
        <v>1.4118999999999999E-4</v>
      </c>
      <c r="D310" s="1">
        <f t="shared" si="220"/>
        <v>-3.8501960617729778</v>
      </c>
      <c r="E310" s="1">
        <f t="shared" si="223"/>
        <v>-3.3400000000000053E-6</v>
      </c>
      <c r="F310" s="4"/>
      <c r="G310" s="4"/>
      <c r="H310" s="2">
        <v>4.2270000000000003</v>
      </c>
      <c r="I310" s="2">
        <f t="shared" si="221"/>
        <v>422700.00000000006</v>
      </c>
      <c r="J310" s="2">
        <f t="shared" si="222"/>
        <v>5.626032247829019</v>
      </c>
      <c r="K310" s="2">
        <f t="shared" si="224"/>
        <v>0.13200000000000056</v>
      </c>
      <c r="L310" s="2">
        <f t="shared" si="180"/>
        <v>1.2516764005808114</v>
      </c>
      <c r="M310" s="2">
        <f t="shared" si="181"/>
        <v>1.1970481146122536E-2</v>
      </c>
      <c r="N310" s="2">
        <f t="shared" si="182"/>
        <v>1.4118180000000025</v>
      </c>
      <c r="O310" s="2">
        <f t="shared" si="183"/>
        <v>378.42953901120399</v>
      </c>
      <c r="P310" s="4"/>
      <c r="Q310" s="9">
        <v>4.9800000000000004</v>
      </c>
      <c r="R310" s="3">
        <f t="shared" si="184"/>
        <v>498000.00000000006</v>
      </c>
      <c r="S310" s="3">
        <f t="shared" si="185"/>
        <v>5.6972293427597176</v>
      </c>
      <c r="T310" s="3">
        <f t="shared" si="186"/>
        <v>0.15200000000000014</v>
      </c>
      <c r="U310" s="3">
        <f t="shared" si="187"/>
        <v>1.3535686888535337</v>
      </c>
      <c r="V310" s="3">
        <f t="shared" si="188"/>
        <v>1.1970481146122536E-2</v>
      </c>
      <c r="W310" s="3">
        <f t="shared" si="189"/>
        <v>1.6633200000000028</v>
      </c>
      <c r="X310" s="3">
        <f t="shared" si="190"/>
        <v>445.84317584002741</v>
      </c>
      <c r="Y310" s="4"/>
      <c r="Z310" s="11">
        <v>5.069</v>
      </c>
      <c r="AA310" s="10">
        <f t="shared" si="191"/>
        <v>506900</v>
      </c>
      <c r="AB310" s="10">
        <f t="shared" si="192"/>
        <v>5.7049222912234017</v>
      </c>
      <c r="AC310" s="10">
        <f t="shared" si="193"/>
        <v>0.14799999999999969</v>
      </c>
      <c r="AD310" s="10">
        <f t="shared" si="194"/>
        <v>1.2897380255126836</v>
      </c>
      <c r="AE310" s="10">
        <f t="shared" si="195"/>
        <v>1.1970481146122536E-2</v>
      </c>
      <c r="AF310" s="10">
        <f t="shared" si="196"/>
        <v>1.6930460000000027</v>
      </c>
      <c r="AG310" s="10">
        <f t="shared" si="197"/>
        <v>453.8110558901804</v>
      </c>
      <c r="AH310" s="4"/>
      <c r="AI310" s="12">
        <v>5.51</v>
      </c>
      <c r="AJ310" s="6">
        <f t="shared" si="198"/>
        <v>551000</v>
      </c>
      <c r="AK310" s="6">
        <f t="shared" si="199"/>
        <v>5.7411515988517854</v>
      </c>
      <c r="AL310" s="6">
        <f t="shared" si="200"/>
        <v>0.17799999999999994</v>
      </c>
      <c r="AM310" s="6">
        <f t="shared" si="201"/>
        <v>1.3517777889682847</v>
      </c>
      <c r="AN310" s="6">
        <f t="shared" si="202"/>
        <v>1.1970481146122536E-2</v>
      </c>
      <c r="AO310" s="6">
        <f t="shared" si="203"/>
        <v>1.840340000000003</v>
      </c>
      <c r="AP310" s="6">
        <f t="shared" si="204"/>
        <v>493.29234917239967</v>
      </c>
      <c r="AQ310" s="4"/>
      <c r="AR310" s="13">
        <v>5.8970000000000002</v>
      </c>
      <c r="AS310" s="7">
        <f t="shared" si="205"/>
        <v>589700</v>
      </c>
      <c r="AT310" s="7">
        <f t="shared" si="206"/>
        <v>5.7706311277778068</v>
      </c>
      <c r="AU310" s="7">
        <f t="shared" si="207"/>
        <v>0.18700000000000028</v>
      </c>
      <c r="AV310" s="7">
        <f t="shared" si="208"/>
        <v>1.5832863072693542</v>
      </c>
      <c r="AW310" s="7">
        <f t="shared" si="209"/>
        <v>1.1970481146122536E-2</v>
      </c>
      <c r="AX310" s="7">
        <f t="shared" si="210"/>
        <v>1.9695980000000031</v>
      </c>
      <c r="AY310" s="7">
        <f t="shared" si="211"/>
        <v>527.93919837924523</v>
      </c>
      <c r="AZ310" s="4"/>
      <c r="BA310" s="15">
        <v>5.8120000000000003</v>
      </c>
      <c r="BB310" s="14">
        <f t="shared" si="212"/>
        <v>581200</v>
      </c>
      <c r="BC310" s="14">
        <f t="shared" si="213"/>
        <v>5.7643256056259835</v>
      </c>
      <c r="BD310" s="14">
        <f t="shared" si="214"/>
        <v>0.1670000000000007</v>
      </c>
      <c r="BE310" s="14">
        <f t="shared" si="215"/>
        <v>1.2190244323233432</v>
      </c>
      <c r="BF310" s="14">
        <f t="shared" si="216"/>
        <v>1.1970481146122536E-2</v>
      </c>
      <c r="BG310" s="14">
        <f t="shared" si="217"/>
        <v>1.9412080000000032</v>
      </c>
      <c r="BH310" s="14">
        <f t="shared" si="218"/>
        <v>520.32942529763829</v>
      </c>
    </row>
    <row r="311" spans="1:60" x14ac:dyDescent="0.3">
      <c r="A311" s="1">
        <v>-53</v>
      </c>
      <c r="B311" s="1">
        <v>137.88999999999999</v>
      </c>
      <c r="C311" s="1">
        <f t="shared" si="219"/>
        <v>1.3788999999999997E-4</v>
      </c>
      <c r="D311" s="1">
        <f t="shared" si="220"/>
        <v>-3.8604672284020607</v>
      </c>
      <c r="E311" s="1">
        <f t="shared" si="223"/>
        <v>-3.300000000000026E-6</v>
      </c>
      <c r="F311" s="4"/>
      <c r="G311" s="4"/>
      <c r="H311" s="2">
        <v>4.3540000000000001</v>
      </c>
      <c r="I311" s="2">
        <f t="shared" si="221"/>
        <v>435400</v>
      </c>
      <c r="J311" s="2">
        <f t="shared" si="222"/>
        <v>5.6388884247050752</v>
      </c>
      <c r="K311" s="2">
        <f t="shared" si="224"/>
        <v>0.12699999999999978</v>
      </c>
      <c r="L311" s="2">
        <f t="shared" si="180"/>
        <v>1.2961016814419406</v>
      </c>
      <c r="M311" s="2">
        <f t="shared" si="181"/>
        <v>1.1460117199231984E-2</v>
      </c>
      <c r="N311" s="2">
        <f t="shared" si="182"/>
        <v>1.4368200000000113</v>
      </c>
      <c r="O311" s="2">
        <f t="shared" si="183"/>
        <v>380.68874657095017</v>
      </c>
      <c r="P311" s="4"/>
      <c r="Q311" s="9">
        <v>5.1420000000000003</v>
      </c>
      <c r="R311" s="3">
        <f t="shared" si="184"/>
        <v>514200.00000000006</v>
      </c>
      <c r="S311" s="3">
        <f t="shared" si="185"/>
        <v>5.7111320723068415</v>
      </c>
      <c r="T311" s="3">
        <f t="shared" si="186"/>
        <v>0.16199999999999992</v>
      </c>
      <c r="U311" s="3">
        <f t="shared" si="187"/>
        <v>1.3432451667158642</v>
      </c>
      <c r="V311" s="3">
        <f t="shared" si="188"/>
        <v>1.1460117199231984E-2</v>
      </c>
      <c r="W311" s="3">
        <f t="shared" si="189"/>
        <v>1.6968600000000136</v>
      </c>
      <c r="X311" s="3">
        <f t="shared" si="190"/>
        <v>449.58693956541708</v>
      </c>
      <c r="Y311" s="4"/>
      <c r="Z311" s="11">
        <v>5.226</v>
      </c>
      <c r="AA311" s="10">
        <f t="shared" si="191"/>
        <v>522600</v>
      </c>
      <c r="AB311" s="10">
        <f t="shared" si="192"/>
        <v>5.7181694053913068</v>
      </c>
      <c r="AC311" s="10">
        <f t="shared" si="193"/>
        <v>0.15700000000000003</v>
      </c>
      <c r="AD311" s="10">
        <f t="shared" si="194"/>
        <v>1.33739018640106</v>
      </c>
      <c r="AE311" s="10">
        <f t="shared" si="195"/>
        <v>1.1460117199231984E-2</v>
      </c>
      <c r="AF311" s="10">
        <f t="shared" si="196"/>
        <v>1.7245800000000135</v>
      </c>
      <c r="AG311" s="10">
        <f t="shared" si="197"/>
        <v>456.9314169912231</v>
      </c>
      <c r="AH311" s="4"/>
      <c r="AI311" s="12">
        <v>5.6890000000000001</v>
      </c>
      <c r="AJ311" s="6">
        <f t="shared" si="198"/>
        <v>568900</v>
      </c>
      <c r="AK311" s="6">
        <f t="shared" si="199"/>
        <v>5.7550359337677719</v>
      </c>
      <c r="AL311" s="6">
        <f t="shared" si="200"/>
        <v>0.17900000000000027</v>
      </c>
      <c r="AM311" s="6">
        <f t="shared" si="201"/>
        <v>1.3151147613546352</v>
      </c>
      <c r="AN311" s="6">
        <f t="shared" si="202"/>
        <v>1.1460117199231984E-2</v>
      </c>
      <c r="AO311" s="6">
        <f t="shared" si="203"/>
        <v>1.8773700000000149</v>
      </c>
      <c r="AP311" s="6">
        <f t="shared" si="204"/>
        <v>497.41347708822593</v>
      </c>
      <c r="AQ311" s="4"/>
      <c r="AR311" s="13">
        <v>6.1219999999999999</v>
      </c>
      <c r="AS311" s="7">
        <f t="shared" si="205"/>
        <v>612200</v>
      </c>
      <c r="AT311" s="7">
        <f t="shared" si="206"/>
        <v>5.7868933252613157</v>
      </c>
      <c r="AU311" s="7">
        <f t="shared" si="207"/>
        <v>0.22499999999999964</v>
      </c>
      <c r="AV311" s="7">
        <f t="shared" si="208"/>
        <v>1.3747039943631973</v>
      </c>
      <c r="AW311" s="7">
        <f t="shared" si="209"/>
        <v>1.1460117199231984E-2</v>
      </c>
      <c r="AX311" s="7">
        <f t="shared" si="210"/>
        <v>2.0202600000000159</v>
      </c>
      <c r="AY311" s="7">
        <f t="shared" si="211"/>
        <v>535.27250953315502</v>
      </c>
      <c r="AZ311" s="4"/>
      <c r="BA311" s="15">
        <v>5.9820000000000002</v>
      </c>
      <c r="BB311" s="14">
        <f t="shared" si="212"/>
        <v>598200</v>
      </c>
      <c r="BC311" s="14">
        <f t="shared" si="213"/>
        <v>5.7768464086952998</v>
      </c>
      <c r="BD311" s="14">
        <f t="shared" si="214"/>
        <v>0.16999999999999993</v>
      </c>
      <c r="BE311" s="14">
        <f t="shared" si="215"/>
        <v>1.2583977768513883</v>
      </c>
      <c r="BF311" s="14">
        <f t="shared" si="216"/>
        <v>1.1460117199231984E-2</v>
      </c>
      <c r="BG311" s="14">
        <f t="shared" si="217"/>
        <v>1.9740600000000155</v>
      </c>
      <c r="BH311" s="14">
        <f t="shared" si="218"/>
        <v>523.03171382347819</v>
      </c>
    </row>
    <row r="312" spans="1:60" x14ac:dyDescent="0.3">
      <c r="A312" s="1">
        <v>-52</v>
      </c>
      <c r="B312" s="1">
        <v>134.61000000000001</v>
      </c>
      <c r="C312" s="1">
        <f t="shared" si="219"/>
        <v>1.3461000000000001E-4</v>
      </c>
      <c r="D312" s="1">
        <f t="shared" si="220"/>
        <v>-3.8709226757472632</v>
      </c>
      <c r="E312" s="1">
        <f t="shared" si="223"/>
        <v>-3.279999999999955E-6</v>
      </c>
      <c r="F312" s="4"/>
      <c r="G312" s="4"/>
      <c r="H312" s="2">
        <v>4.492</v>
      </c>
      <c r="I312" s="2">
        <f t="shared" si="221"/>
        <v>449200</v>
      </c>
      <c r="J312" s="2">
        <f t="shared" si="222"/>
        <v>5.6524397475894199</v>
      </c>
      <c r="K312" s="2">
        <f t="shared" si="224"/>
        <v>0.1379999999999999</v>
      </c>
      <c r="L312" s="2">
        <f t="shared" si="180"/>
        <v>1.3305044446910188</v>
      </c>
      <c r="M312" s="2">
        <f t="shared" si="181"/>
        <v>1.0958662377205025E-2</v>
      </c>
      <c r="N312" s="2">
        <f t="shared" si="182"/>
        <v>1.4733759999999798</v>
      </c>
      <c r="O312" s="2">
        <f t="shared" si="183"/>
        <v>383.41218823878097</v>
      </c>
      <c r="P312" s="4"/>
      <c r="Q312" s="9">
        <v>5.3109999999999999</v>
      </c>
      <c r="R312" s="3">
        <f t="shared" si="184"/>
        <v>531100</v>
      </c>
      <c r="S312" s="3">
        <f t="shared" si="185"/>
        <v>5.725176301419137</v>
      </c>
      <c r="T312" s="3">
        <f t="shared" si="186"/>
        <v>0.16899999999999959</v>
      </c>
      <c r="U312" s="3">
        <f t="shared" si="187"/>
        <v>1.3605400113523671</v>
      </c>
      <c r="V312" s="3">
        <f t="shared" si="188"/>
        <v>1.0958662377205025E-2</v>
      </c>
      <c r="W312" s="3">
        <f t="shared" si="189"/>
        <v>1.742007999999976</v>
      </c>
      <c r="X312" s="3">
        <f t="shared" si="190"/>
        <v>453.31748257706272</v>
      </c>
      <c r="Y312" s="4"/>
      <c r="Z312" s="11">
        <v>5.3970000000000002</v>
      </c>
      <c r="AA312" s="10">
        <f t="shared" si="191"/>
        <v>539700</v>
      </c>
      <c r="AB312" s="10">
        <f t="shared" si="192"/>
        <v>5.7321524180652137</v>
      </c>
      <c r="AC312" s="10">
        <f t="shared" si="193"/>
        <v>0.17100000000000026</v>
      </c>
      <c r="AD312" s="10">
        <f t="shared" si="194"/>
        <v>1.3539290724876742</v>
      </c>
      <c r="AE312" s="10">
        <f t="shared" si="195"/>
        <v>1.0958662377205025E-2</v>
      </c>
      <c r="AF312" s="10">
        <f t="shared" si="196"/>
        <v>1.7702159999999758</v>
      </c>
      <c r="AG312" s="10">
        <f t="shared" si="197"/>
        <v>460.65796525483097</v>
      </c>
      <c r="AH312" s="4"/>
      <c r="AI312" s="12">
        <v>5.8719999999999999</v>
      </c>
      <c r="AJ312" s="6">
        <f t="shared" si="198"/>
        <v>587200</v>
      </c>
      <c r="AK312" s="6">
        <f t="shared" si="199"/>
        <v>5.7687860469080139</v>
      </c>
      <c r="AL312" s="6">
        <f t="shared" si="200"/>
        <v>0.18299999999999983</v>
      </c>
      <c r="AM312" s="6">
        <f t="shared" si="201"/>
        <v>1.3002623028208604</v>
      </c>
      <c r="AN312" s="6">
        <f t="shared" si="202"/>
        <v>1.0958662377205025E-2</v>
      </c>
      <c r="AO312" s="6">
        <f t="shared" si="203"/>
        <v>1.9260159999999735</v>
      </c>
      <c r="AP312" s="6">
        <f t="shared" si="204"/>
        <v>501.20132888203966</v>
      </c>
      <c r="AQ312" s="4"/>
      <c r="AR312" s="13">
        <v>6.3280000000000003</v>
      </c>
      <c r="AS312" s="7">
        <f t="shared" si="205"/>
        <v>632800</v>
      </c>
      <c r="AT312" s="7">
        <f t="shared" si="206"/>
        <v>5.8012664704896197</v>
      </c>
      <c r="AU312" s="7">
        <f t="shared" si="207"/>
        <v>0.20600000000000041</v>
      </c>
      <c r="AV312" s="7">
        <f t="shared" si="208"/>
        <v>1.2519918915753574</v>
      </c>
      <c r="AW312" s="7">
        <f t="shared" si="209"/>
        <v>1.0958662377205025E-2</v>
      </c>
      <c r="AX312" s="7">
        <f t="shared" si="210"/>
        <v>2.0755839999999717</v>
      </c>
      <c r="AY312" s="7">
        <f t="shared" si="211"/>
        <v>540.12295796415992</v>
      </c>
      <c r="AZ312" s="4"/>
      <c r="BA312" s="15">
        <v>6.1660000000000004</v>
      </c>
      <c r="BB312" s="14">
        <f t="shared" si="212"/>
        <v>616600</v>
      </c>
      <c r="BC312" s="14">
        <f t="shared" si="213"/>
        <v>5.7900035203904894</v>
      </c>
      <c r="BD312" s="14">
        <f t="shared" si="214"/>
        <v>0.18400000000000016</v>
      </c>
      <c r="BE312" s="14">
        <f t="shared" si="215"/>
        <v>1.3423984289251987</v>
      </c>
      <c r="BF312" s="14">
        <f t="shared" si="216"/>
        <v>1.0958662377205025E-2</v>
      </c>
      <c r="BG312" s="14">
        <f t="shared" si="217"/>
        <v>2.0224479999999723</v>
      </c>
      <c r="BH312" s="14">
        <f t="shared" si="218"/>
        <v>526.29553710603818</v>
      </c>
    </row>
    <row r="313" spans="1:60" x14ac:dyDescent="0.3">
      <c r="A313" s="1">
        <v>-51</v>
      </c>
      <c r="B313" s="1">
        <v>131.37</v>
      </c>
      <c r="C313" s="1">
        <f t="shared" si="219"/>
        <v>1.3137000000000001E-4</v>
      </c>
      <c r="D313" s="1">
        <f t="shared" si="220"/>
        <v>-3.8815038000882121</v>
      </c>
      <c r="E313" s="1">
        <f t="shared" si="223"/>
        <v>-3.2400000000000029E-6</v>
      </c>
      <c r="F313" s="4"/>
      <c r="G313" s="4"/>
      <c r="H313" s="2">
        <v>4.6399999999999997</v>
      </c>
      <c r="I313" s="2">
        <f t="shared" si="221"/>
        <v>463999.99999999994</v>
      </c>
      <c r="J313" s="2">
        <f t="shared" si="222"/>
        <v>5.6665179805548807</v>
      </c>
      <c r="K313" s="2">
        <f t="shared" si="224"/>
        <v>0.14799999999999969</v>
      </c>
      <c r="L313" s="2">
        <f t="shared" si="180"/>
        <v>1.2776655147464795</v>
      </c>
      <c r="M313" s="2">
        <f t="shared" si="181"/>
        <v>1.0466271320175025E-2</v>
      </c>
      <c r="N313" s="2">
        <f t="shared" si="182"/>
        <v>1.5033600000000011</v>
      </c>
      <c r="O313" s="2">
        <f t="shared" si="183"/>
        <v>386.51203662569304</v>
      </c>
      <c r="P313" s="4"/>
      <c r="Q313" s="9">
        <v>5.49</v>
      </c>
      <c r="R313" s="3">
        <f t="shared" si="184"/>
        <v>549000</v>
      </c>
      <c r="S313" s="3">
        <f t="shared" si="185"/>
        <v>5.7395723444500923</v>
      </c>
      <c r="T313" s="3">
        <f t="shared" si="186"/>
        <v>0.17900000000000027</v>
      </c>
      <c r="U313" s="3">
        <f t="shared" si="187"/>
        <v>1.3397172152443741</v>
      </c>
      <c r="V313" s="3">
        <f t="shared" si="188"/>
        <v>1.0466271320175025E-2</v>
      </c>
      <c r="W313" s="3">
        <f t="shared" si="189"/>
        <v>1.7787600000000017</v>
      </c>
      <c r="X313" s="3">
        <f t="shared" si="190"/>
        <v>457.31704333514119</v>
      </c>
      <c r="Y313" s="4"/>
      <c r="Z313" s="11">
        <v>5.5780000000000003</v>
      </c>
      <c r="AA313" s="10">
        <f t="shared" si="191"/>
        <v>557800</v>
      </c>
      <c r="AB313" s="10">
        <f t="shared" si="192"/>
        <v>5.7464785099300313</v>
      </c>
      <c r="AC313" s="10">
        <f t="shared" si="193"/>
        <v>0.18100000000000005</v>
      </c>
      <c r="AD313" s="10">
        <f t="shared" si="194"/>
        <v>1.3539786288695415</v>
      </c>
      <c r="AE313" s="10">
        <f t="shared" si="195"/>
        <v>1.0466271320175025E-2</v>
      </c>
      <c r="AF313" s="10">
        <f t="shared" si="196"/>
        <v>1.8072720000000015</v>
      </c>
      <c r="AG313" s="10">
        <f t="shared" si="197"/>
        <v>464.64744402976635</v>
      </c>
      <c r="AH313" s="4"/>
      <c r="AI313" s="12">
        <v>6.0609999999999999</v>
      </c>
      <c r="AJ313" s="6">
        <f t="shared" si="198"/>
        <v>606100</v>
      </c>
      <c r="AK313" s="6">
        <f t="shared" si="199"/>
        <v>5.7825442840100099</v>
      </c>
      <c r="AL313" s="6">
        <f t="shared" si="200"/>
        <v>0.18900000000000006</v>
      </c>
      <c r="AM313" s="6">
        <f t="shared" si="201"/>
        <v>1.2541939804437927</v>
      </c>
      <c r="AN313" s="6">
        <f t="shared" si="202"/>
        <v>1.0466271320175025E-2</v>
      </c>
      <c r="AO313" s="6">
        <f t="shared" si="203"/>
        <v>1.9637640000000018</v>
      </c>
      <c r="AP313" s="6">
        <f t="shared" si="204"/>
        <v>504.88134784231164</v>
      </c>
      <c r="AQ313" s="4"/>
      <c r="AR313" s="13">
        <v>6.524</v>
      </c>
      <c r="AS313" s="7">
        <f t="shared" si="205"/>
        <v>652400</v>
      </c>
      <c r="AT313" s="7">
        <f t="shared" si="206"/>
        <v>5.8145139523682383</v>
      </c>
      <c r="AU313" s="7">
        <f t="shared" si="207"/>
        <v>0.19599999999999973</v>
      </c>
      <c r="AV313" s="7">
        <f t="shared" si="208"/>
        <v>1.262659671169438</v>
      </c>
      <c r="AW313" s="7">
        <f t="shared" si="209"/>
        <v>1.0466271320175025E-2</v>
      </c>
      <c r="AX313" s="7">
        <f t="shared" si="210"/>
        <v>2.1137760000000019</v>
      </c>
      <c r="AY313" s="7">
        <f t="shared" si="211"/>
        <v>543.44925149698747</v>
      </c>
      <c r="AZ313" s="4"/>
      <c r="BA313" s="15">
        <v>6.3710000000000004</v>
      </c>
      <c r="BB313" s="14">
        <f t="shared" si="212"/>
        <v>637100</v>
      </c>
      <c r="BC313" s="14">
        <f t="shared" si="213"/>
        <v>5.8042076050820413</v>
      </c>
      <c r="BD313" s="14">
        <f t="shared" si="214"/>
        <v>0.20500000000000007</v>
      </c>
      <c r="BE313" s="14">
        <f t="shared" si="215"/>
        <v>1.3600436415791539</v>
      </c>
      <c r="BF313" s="14">
        <f t="shared" si="216"/>
        <v>1.0466271320175025E-2</v>
      </c>
      <c r="BG313" s="14">
        <f t="shared" si="217"/>
        <v>2.0642040000000019</v>
      </c>
      <c r="BH313" s="14">
        <f t="shared" si="218"/>
        <v>530.70435028928682</v>
      </c>
    </row>
    <row r="314" spans="1:60" x14ac:dyDescent="0.3">
      <c r="A314" s="1">
        <v>-50</v>
      </c>
      <c r="B314" s="1">
        <v>128.16</v>
      </c>
      <c r="C314" s="1">
        <f t="shared" si="219"/>
        <v>1.2815999999999999E-4</v>
      </c>
      <c r="D314" s="1">
        <f t="shared" si="220"/>
        <v>-3.8922475012598374</v>
      </c>
      <c r="E314" s="1">
        <f t="shared" si="223"/>
        <v>-3.2100000000000184E-6</v>
      </c>
      <c r="F314" s="4"/>
      <c r="G314" s="4"/>
      <c r="H314" s="2">
        <v>4.7889999999999997</v>
      </c>
      <c r="I314" s="2">
        <f t="shared" si="221"/>
        <v>478899.99999999994</v>
      </c>
      <c r="J314" s="2">
        <f t="shared" si="222"/>
        <v>5.6802448370426077</v>
      </c>
      <c r="K314" s="2">
        <f t="shared" si="224"/>
        <v>0.14900000000000002</v>
      </c>
      <c r="L314" s="2">
        <f t="shared" si="180"/>
        <v>1.2798716235355565</v>
      </c>
      <c r="M314" s="2">
        <f t="shared" si="181"/>
        <v>9.9830959286488774E-3</v>
      </c>
      <c r="N314" s="2">
        <f t="shared" si="182"/>
        <v>1.5372690000000087</v>
      </c>
      <c r="O314" s="2">
        <f t="shared" si="183"/>
        <v>389.17611506950766</v>
      </c>
      <c r="P314" s="4"/>
      <c r="Q314" s="9">
        <v>5.6749999999999998</v>
      </c>
      <c r="R314" s="3">
        <f t="shared" si="184"/>
        <v>567500</v>
      </c>
      <c r="S314" s="3">
        <f t="shared" si="185"/>
        <v>5.75396586586516</v>
      </c>
      <c r="T314" s="3">
        <f t="shared" si="186"/>
        <v>0.18499999999999961</v>
      </c>
      <c r="U314" s="3">
        <f t="shared" si="187"/>
        <v>1.3284835796587462</v>
      </c>
      <c r="V314" s="3">
        <f t="shared" si="188"/>
        <v>9.9830959286488774E-3</v>
      </c>
      <c r="W314" s="3">
        <f t="shared" si="189"/>
        <v>1.8216750000000104</v>
      </c>
      <c r="X314" s="3">
        <f t="shared" si="190"/>
        <v>461.17654061796958</v>
      </c>
      <c r="Y314" s="4"/>
      <c r="Z314" s="11">
        <v>5.7679999999999998</v>
      </c>
      <c r="AA314" s="10">
        <f t="shared" si="191"/>
        <v>576800</v>
      </c>
      <c r="AB314" s="10">
        <f t="shared" si="192"/>
        <v>5.7610252517113727</v>
      </c>
      <c r="AC314" s="10">
        <f t="shared" si="193"/>
        <v>0.1899999999999995</v>
      </c>
      <c r="AD314" s="10">
        <f t="shared" si="194"/>
        <v>1.3341983355776554</v>
      </c>
      <c r="AE314" s="10">
        <f t="shared" si="195"/>
        <v>9.9830959286488774E-3</v>
      </c>
      <c r="AF314" s="10">
        <f t="shared" si="196"/>
        <v>1.8515280000000107</v>
      </c>
      <c r="AG314" s="10">
        <f t="shared" si="197"/>
        <v>468.7341473628984</v>
      </c>
      <c r="AH314" s="4"/>
      <c r="AI314" s="12">
        <v>6.2519999999999998</v>
      </c>
      <c r="AJ314" s="6">
        <f t="shared" si="198"/>
        <v>625200</v>
      </c>
      <c r="AK314" s="6">
        <f t="shared" si="199"/>
        <v>5.7960189693471493</v>
      </c>
      <c r="AL314" s="6">
        <f t="shared" si="200"/>
        <v>0.19099999999999984</v>
      </c>
      <c r="AM314" s="6">
        <f t="shared" si="201"/>
        <v>1.1891197482811207</v>
      </c>
      <c r="AN314" s="6">
        <f t="shared" si="202"/>
        <v>9.9830959286488774E-3</v>
      </c>
      <c r="AO314" s="6">
        <f t="shared" si="203"/>
        <v>2.0068920000000117</v>
      </c>
      <c r="AP314" s="6">
        <f t="shared" si="204"/>
        <v>508.06620827199043</v>
      </c>
      <c r="AQ314" s="4"/>
      <c r="AR314" s="13">
        <v>6.7309999999999999</v>
      </c>
      <c r="AS314" s="7">
        <f t="shared" si="205"/>
        <v>673100</v>
      </c>
      <c r="AT314" s="7">
        <f t="shared" si="206"/>
        <v>5.8280795905567455</v>
      </c>
      <c r="AU314" s="7">
        <f t="shared" si="207"/>
        <v>0.20699999999999985</v>
      </c>
      <c r="AV314" s="7">
        <f t="shared" si="208"/>
        <v>1.3185720908401628</v>
      </c>
      <c r="AW314" s="7">
        <f t="shared" si="209"/>
        <v>9.9830959286488774E-3</v>
      </c>
      <c r="AX314" s="7">
        <f t="shared" si="210"/>
        <v>2.1606510000000125</v>
      </c>
      <c r="AY314" s="7">
        <f t="shared" si="211"/>
        <v>546.9919462378067</v>
      </c>
      <c r="AZ314" s="4"/>
      <c r="BA314" s="15">
        <v>6.5890000000000004</v>
      </c>
      <c r="BB314" s="14">
        <f t="shared" si="212"/>
        <v>658900</v>
      </c>
      <c r="BC314" s="14">
        <f t="shared" si="213"/>
        <v>5.8188195075475369</v>
      </c>
      <c r="BD314" s="14">
        <f t="shared" si="214"/>
        <v>0.21799999999999997</v>
      </c>
      <c r="BE314" s="14">
        <f t="shared" si="215"/>
        <v>1.3523731033406987</v>
      </c>
      <c r="BF314" s="14">
        <f t="shared" si="216"/>
        <v>9.9830959286488774E-3</v>
      </c>
      <c r="BG314" s="14">
        <f t="shared" si="217"/>
        <v>2.1150690000000121</v>
      </c>
      <c r="BH314" s="14">
        <f t="shared" si="218"/>
        <v>535.4523746487755</v>
      </c>
    </row>
    <row r="315" spans="1:60" x14ac:dyDescent="0.3">
      <c r="A315" s="1">
        <v>-49</v>
      </c>
      <c r="B315" s="1">
        <v>124.99</v>
      </c>
      <c r="C315" s="1">
        <f t="shared" si="219"/>
        <v>1.2498999999999998E-4</v>
      </c>
      <c r="D315" s="1">
        <f t="shared" si="220"/>
        <v>-3.9031247319403124</v>
      </c>
      <c r="E315" s="1">
        <f t="shared" si="223"/>
        <v>-3.170000000000012E-6</v>
      </c>
      <c r="F315" s="4"/>
      <c r="G315" s="4"/>
      <c r="H315" s="2">
        <v>4.9450000000000003</v>
      </c>
      <c r="I315" s="2">
        <f t="shared" si="221"/>
        <v>494500</v>
      </c>
      <c r="J315" s="2">
        <f t="shared" si="222"/>
        <v>5.694166295933198</v>
      </c>
      <c r="K315" s="2">
        <f t="shared" si="224"/>
        <v>0.15600000000000058</v>
      </c>
      <c r="L315" s="2">
        <f t="shared" si="180"/>
        <v>1.320794423221709</v>
      </c>
      <c r="M315" s="2">
        <f t="shared" si="181"/>
        <v>9.5092853151423906E-3</v>
      </c>
      <c r="N315" s="2">
        <f t="shared" si="182"/>
        <v>1.5675650000000059</v>
      </c>
      <c r="O315" s="2">
        <f t="shared" si="183"/>
        <v>391.91366517286878</v>
      </c>
      <c r="P315" s="4"/>
      <c r="Q315" s="9">
        <v>5.867</v>
      </c>
      <c r="R315" s="3">
        <f t="shared" si="184"/>
        <v>586700</v>
      </c>
      <c r="S315" s="3">
        <f t="shared" si="185"/>
        <v>5.7684160882163313</v>
      </c>
      <c r="T315" s="3">
        <f t="shared" si="186"/>
        <v>0.19200000000000017</v>
      </c>
      <c r="U315" s="3">
        <f t="shared" si="187"/>
        <v>1.2850846113293701</v>
      </c>
      <c r="V315" s="3">
        <f t="shared" si="188"/>
        <v>9.5092853151423906E-3</v>
      </c>
      <c r="W315" s="3">
        <f t="shared" si="189"/>
        <v>1.8598390000000071</v>
      </c>
      <c r="X315" s="3">
        <f t="shared" si="190"/>
        <v>464.98634450338136</v>
      </c>
      <c r="Y315" s="4"/>
      <c r="Z315" s="11">
        <v>5.9640000000000004</v>
      </c>
      <c r="AA315" s="10">
        <f t="shared" si="191"/>
        <v>596400</v>
      </c>
      <c r="AB315" s="10">
        <f t="shared" si="192"/>
        <v>5.7755376347809566</v>
      </c>
      <c r="AC315" s="10">
        <f t="shared" si="193"/>
        <v>0.19600000000000062</v>
      </c>
      <c r="AD315" s="10">
        <f t="shared" si="194"/>
        <v>1.2964108065163655</v>
      </c>
      <c r="AE315" s="10">
        <f t="shared" si="195"/>
        <v>9.5092853151423906E-3</v>
      </c>
      <c r="AF315" s="10">
        <f t="shared" si="196"/>
        <v>1.8905880000000073</v>
      </c>
      <c r="AG315" s="10">
        <f t="shared" si="197"/>
        <v>472.67403419433555</v>
      </c>
      <c r="AH315" s="4"/>
      <c r="AI315" s="12">
        <v>6.4409999999999998</v>
      </c>
      <c r="AJ315" s="6">
        <f t="shared" si="198"/>
        <v>644100</v>
      </c>
      <c r="AK315" s="6">
        <f t="shared" si="199"/>
        <v>5.8089532991559114</v>
      </c>
      <c r="AL315" s="6">
        <f t="shared" si="200"/>
        <v>0.18900000000000006</v>
      </c>
      <c r="AM315" s="6">
        <f t="shared" si="201"/>
        <v>1.2846245857539189</v>
      </c>
      <c r="AN315" s="6">
        <f t="shared" si="202"/>
        <v>9.5092853151423906E-3</v>
      </c>
      <c r="AO315" s="6">
        <f t="shared" si="203"/>
        <v>2.0417970000000079</v>
      </c>
      <c r="AP315" s="6">
        <f t="shared" si="204"/>
        <v>510.47844638593489</v>
      </c>
      <c r="AQ315" s="4"/>
      <c r="AR315" s="13">
        <v>6.9569999999999999</v>
      </c>
      <c r="AS315" s="7">
        <f t="shared" si="205"/>
        <v>695700</v>
      </c>
      <c r="AT315" s="7">
        <f t="shared" si="206"/>
        <v>5.8424220033576502</v>
      </c>
      <c r="AU315" s="7">
        <f t="shared" si="207"/>
        <v>0.22599999999999998</v>
      </c>
      <c r="AV315" s="7">
        <f t="shared" si="208"/>
        <v>1.2345952680915848</v>
      </c>
      <c r="AW315" s="7">
        <f t="shared" si="209"/>
        <v>9.5092853151423906E-3</v>
      </c>
      <c r="AX315" s="7">
        <f t="shared" si="210"/>
        <v>2.2053690000000081</v>
      </c>
      <c r="AY315" s="7">
        <f t="shared" si="211"/>
        <v>551.37378536049505</v>
      </c>
      <c r="AZ315" s="4"/>
      <c r="BA315" s="15">
        <v>6.8159999999999998</v>
      </c>
      <c r="BB315" s="14">
        <f t="shared" si="212"/>
        <v>681600</v>
      </c>
      <c r="BC315" s="14">
        <f t="shared" si="213"/>
        <v>5.8335295817586434</v>
      </c>
      <c r="BD315" s="14">
        <f t="shared" si="214"/>
        <v>0.22699999999999942</v>
      </c>
      <c r="BE315" s="14">
        <f t="shared" si="215"/>
        <v>1.3434080279159248</v>
      </c>
      <c r="BF315" s="14">
        <f t="shared" si="216"/>
        <v>9.5092853151423906E-3</v>
      </c>
      <c r="BG315" s="14">
        <f t="shared" si="217"/>
        <v>2.1606720000000084</v>
      </c>
      <c r="BH315" s="14">
        <f t="shared" si="218"/>
        <v>540.1988962220978</v>
      </c>
    </row>
    <row r="316" spans="1:60" x14ac:dyDescent="0.3">
      <c r="A316" s="1">
        <v>-48</v>
      </c>
      <c r="B316" s="1">
        <v>121.85</v>
      </c>
      <c r="C316" s="1">
        <f t="shared" si="219"/>
        <v>1.2184999999999999E-4</v>
      </c>
      <c r="D316" s="1">
        <f t="shared" si="220"/>
        <v>-3.914174466479257</v>
      </c>
      <c r="E316" s="1">
        <f t="shared" si="223"/>
        <v>-3.1399999999999869E-6</v>
      </c>
      <c r="F316" s="4"/>
      <c r="G316" s="4"/>
      <c r="H316" s="2">
        <v>5.1139999999999999</v>
      </c>
      <c r="I316" s="2">
        <f t="shared" si="221"/>
        <v>511400</v>
      </c>
      <c r="J316" s="2">
        <f t="shared" si="222"/>
        <v>5.7087607236903164</v>
      </c>
      <c r="K316" s="2">
        <f t="shared" si="224"/>
        <v>0.16899999999999959</v>
      </c>
      <c r="L316" s="2">
        <f t="shared" si="180"/>
        <v>1.3099410064789414</v>
      </c>
      <c r="M316" s="2">
        <f t="shared" si="181"/>
        <v>9.0449857566383129E-3</v>
      </c>
      <c r="N316" s="2">
        <f t="shared" si="182"/>
        <v>1.6057959999999933</v>
      </c>
      <c r="O316" s="2">
        <f t="shared" si="183"/>
        <v>395.12553770832733</v>
      </c>
      <c r="P316" s="4"/>
      <c r="Q316" s="9">
        <v>6.0620000000000003</v>
      </c>
      <c r="R316" s="3">
        <f t="shared" si="184"/>
        <v>606200</v>
      </c>
      <c r="S316" s="3">
        <f t="shared" si="185"/>
        <v>5.7826159320316037</v>
      </c>
      <c r="T316" s="3">
        <f t="shared" si="186"/>
        <v>0.19500000000000028</v>
      </c>
      <c r="U316" s="3">
        <f t="shared" si="187"/>
        <v>1.3258324309502225</v>
      </c>
      <c r="V316" s="3">
        <f t="shared" si="188"/>
        <v>9.0449857566383129E-3</v>
      </c>
      <c r="W316" s="3">
        <f t="shared" si="189"/>
        <v>1.9034679999999919</v>
      </c>
      <c r="X316" s="3">
        <f t="shared" si="190"/>
        <v>468.37133546888543</v>
      </c>
      <c r="Y316" s="4"/>
      <c r="Z316" s="11">
        <v>6.1639999999999997</v>
      </c>
      <c r="AA316" s="10">
        <f t="shared" si="191"/>
        <v>616400</v>
      </c>
      <c r="AB316" s="10">
        <f t="shared" si="192"/>
        <v>5.7898626300463816</v>
      </c>
      <c r="AC316" s="10">
        <f t="shared" si="193"/>
        <v>0.19999999999999929</v>
      </c>
      <c r="AD316" s="10">
        <f t="shared" si="194"/>
        <v>1.2859284544071252</v>
      </c>
      <c r="AE316" s="10">
        <f t="shared" si="195"/>
        <v>9.0449857566383129E-3</v>
      </c>
      <c r="AF316" s="10">
        <f t="shared" si="196"/>
        <v>1.9354959999999919</v>
      </c>
      <c r="AG316" s="10">
        <f t="shared" si="197"/>
        <v>476.25221244312269</v>
      </c>
      <c r="AH316" s="4"/>
      <c r="AI316" s="12">
        <v>6.6550000000000002</v>
      </c>
      <c r="AJ316" s="6">
        <f t="shared" si="198"/>
        <v>665500</v>
      </c>
      <c r="AK316" s="6">
        <f t="shared" si="199"/>
        <v>5.8231480598106939</v>
      </c>
      <c r="AL316" s="6">
        <f t="shared" si="200"/>
        <v>0.21400000000000041</v>
      </c>
      <c r="AM316" s="6">
        <f t="shared" si="201"/>
        <v>1.2944807127735323</v>
      </c>
      <c r="AN316" s="6">
        <f t="shared" si="202"/>
        <v>9.0449857566383129E-3</v>
      </c>
      <c r="AO316" s="6">
        <f t="shared" si="203"/>
        <v>2.0896699999999915</v>
      </c>
      <c r="AP316" s="6">
        <f t="shared" si="204"/>
        <v>514.18859081910796</v>
      </c>
      <c r="AQ316" s="4"/>
      <c r="AR316" s="13">
        <v>7.1790000000000003</v>
      </c>
      <c r="AS316" s="7">
        <f t="shared" si="205"/>
        <v>717900</v>
      </c>
      <c r="AT316" s="7">
        <f t="shared" si="206"/>
        <v>5.8560639533330994</v>
      </c>
      <c r="AU316" s="7">
        <f t="shared" si="207"/>
        <v>0.22200000000000042</v>
      </c>
      <c r="AV316" s="7">
        <f t="shared" si="208"/>
        <v>1.2487329878378031</v>
      </c>
      <c r="AW316" s="7">
        <f t="shared" si="209"/>
        <v>9.0449857566383129E-3</v>
      </c>
      <c r="AX316" s="7">
        <f t="shared" si="210"/>
        <v>2.2542059999999906</v>
      </c>
      <c r="AY316" s="7">
        <f t="shared" si="211"/>
        <v>554.67466468675821</v>
      </c>
      <c r="AZ316" s="4"/>
      <c r="BA316" s="15">
        <v>7.0529999999999999</v>
      </c>
      <c r="BB316" s="14">
        <f t="shared" si="212"/>
        <v>705300</v>
      </c>
      <c r="BC316" s="14">
        <f t="shared" si="213"/>
        <v>5.8483738838446016</v>
      </c>
      <c r="BD316" s="14">
        <f t="shared" si="214"/>
        <v>0.2370000000000001</v>
      </c>
      <c r="BE316" s="14">
        <f t="shared" si="215"/>
        <v>1.3507377238275</v>
      </c>
      <c r="BF316" s="14">
        <f t="shared" si="216"/>
        <v>9.0449857566383129E-3</v>
      </c>
      <c r="BG316" s="14">
        <f t="shared" si="217"/>
        <v>2.2146419999999907</v>
      </c>
      <c r="BH316" s="14">
        <f t="shared" si="218"/>
        <v>544.93946371858283</v>
      </c>
    </row>
    <row r="317" spans="1:60" x14ac:dyDescent="0.3">
      <c r="A317" s="1">
        <v>-47</v>
      </c>
      <c r="B317" s="1">
        <v>118.76</v>
      </c>
      <c r="C317" s="1">
        <f t="shared" si="219"/>
        <v>1.1875999999999999E-4</v>
      </c>
      <c r="D317" s="1">
        <f t="shared" si="220"/>
        <v>-3.9253298110759931</v>
      </c>
      <c r="E317" s="1">
        <f t="shared" si="223"/>
        <v>-3.0899999999999992E-6</v>
      </c>
      <c r="F317" s="4"/>
      <c r="G317" s="4"/>
      <c r="H317" s="2">
        <v>5.2889999999999997</v>
      </c>
      <c r="I317" s="2">
        <f t="shared" si="221"/>
        <v>528900</v>
      </c>
      <c r="J317" s="2">
        <f t="shared" si="222"/>
        <v>5.7233735670189843</v>
      </c>
      <c r="K317" s="2">
        <f t="shared" si="224"/>
        <v>0.17499999999999982</v>
      </c>
      <c r="L317" s="2">
        <f t="shared" si="180"/>
        <v>1.3310486687985352</v>
      </c>
      <c r="M317" s="2">
        <f t="shared" si="181"/>
        <v>8.5903406478814726E-3</v>
      </c>
      <c r="N317" s="2">
        <f t="shared" si="182"/>
        <v>1.6343009999999996</v>
      </c>
      <c r="O317" s="2">
        <f t="shared" si="183"/>
        <v>398.28376014355081</v>
      </c>
      <c r="P317" s="4"/>
      <c r="Q317" s="9">
        <v>6.2720000000000002</v>
      </c>
      <c r="R317" s="3">
        <f t="shared" si="184"/>
        <v>627200</v>
      </c>
      <c r="S317" s="3">
        <f t="shared" si="185"/>
        <v>5.7974060496763817</v>
      </c>
      <c r="T317" s="3">
        <f t="shared" si="186"/>
        <v>0.20999999999999996</v>
      </c>
      <c r="U317" s="3">
        <f t="shared" si="187"/>
        <v>1.3029854481826866</v>
      </c>
      <c r="V317" s="3">
        <f t="shared" si="188"/>
        <v>8.5903406478814726E-3</v>
      </c>
      <c r="W317" s="3">
        <f t="shared" si="189"/>
        <v>1.9380479999999995</v>
      </c>
      <c r="X317" s="3">
        <f t="shared" si="190"/>
        <v>472.30776018535653</v>
      </c>
      <c r="Y317" s="4"/>
      <c r="Z317" s="11">
        <v>6.3710000000000004</v>
      </c>
      <c r="AA317" s="10">
        <f t="shared" si="191"/>
        <v>637100</v>
      </c>
      <c r="AB317" s="10">
        <f t="shared" si="192"/>
        <v>5.8042076050820413</v>
      </c>
      <c r="AC317" s="10">
        <f t="shared" si="193"/>
        <v>0.20700000000000074</v>
      </c>
      <c r="AD317" s="10">
        <f t="shared" si="194"/>
        <v>1.2888878550047069</v>
      </c>
      <c r="AE317" s="10">
        <f t="shared" si="195"/>
        <v>8.5903406478814726E-3</v>
      </c>
      <c r="AF317" s="10">
        <f t="shared" si="196"/>
        <v>1.9686389999999996</v>
      </c>
      <c r="AG317" s="10">
        <f t="shared" si="197"/>
        <v>479.76287310920065</v>
      </c>
      <c r="AH317" s="4"/>
      <c r="AI317" s="12">
        <v>6.88</v>
      </c>
      <c r="AJ317" s="6">
        <f t="shared" si="198"/>
        <v>688000</v>
      </c>
      <c r="AK317" s="6">
        <f t="shared" si="199"/>
        <v>5.8375884382355112</v>
      </c>
      <c r="AL317" s="6">
        <f t="shared" si="200"/>
        <v>0.22499999999999964</v>
      </c>
      <c r="AM317" s="6">
        <f t="shared" si="201"/>
        <v>1.2543255943262126</v>
      </c>
      <c r="AN317" s="6">
        <f t="shared" si="202"/>
        <v>8.5903406478814726E-3</v>
      </c>
      <c r="AO317" s="6">
        <f t="shared" si="203"/>
        <v>2.1259199999999994</v>
      </c>
      <c r="AP317" s="6">
        <f t="shared" si="204"/>
        <v>518.09269612169214</v>
      </c>
      <c r="AQ317" s="4"/>
      <c r="AR317" s="13">
        <v>7.4130000000000003</v>
      </c>
      <c r="AS317" s="7">
        <f t="shared" si="205"/>
        <v>741300</v>
      </c>
      <c r="AT317" s="7">
        <f t="shared" si="206"/>
        <v>5.8699940001217419</v>
      </c>
      <c r="AU317" s="7">
        <f t="shared" si="207"/>
        <v>0.23399999999999999</v>
      </c>
      <c r="AV317" s="7">
        <f t="shared" si="208"/>
        <v>1.1604830974558837</v>
      </c>
      <c r="AW317" s="7">
        <f t="shared" si="209"/>
        <v>8.5903406478814726E-3</v>
      </c>
      <c r="AX317" s="7">
        <f t="shared" si="210"/>
        <v>2.2906169999999992</v>
      </c>
      <c r="AY317" s="7">
        <f t="shared" si="211"/>
        <v>558.22981923693374</v>
      </c>
      <c r="AZ317" s="4"/>
      <c r="BA317" s="15">
        <v>7.3019999999999996</v>
      </c>
      <c r="BB317" s="14">
        <f t="shared" si="212"/>
        <v>730200</v>
      </c>
      <c r="BC317" s="14">
        <f t="shared" si="213"/>
        <v>5.8634418286137082</v>
      </c>
      <c r="BD317" s="14">
        <f t="shared" si="214"/>
        <v>0.24899999999999967</v>
      </c>
      <c r="BE317" s="14">
        <f t="shared" si="215"/>
        <v>1.309900622345769</v>
      </c>
      <c r="BF317" s="14">
        <f t="shared" si="216"/>
        <v>8.5903406478814726E-3</v>
      </c>
      <c r="BG317" s="14">
        <f t="shared" si="217"/>
        <v>2.2563179999999994</v>
      </c>
      <c r="BH317" s="14">
        <f t="shared" si="218"/>
        <v>549.87105626171456</v>
      </c>
    </row>
    <row r="318" spans="1:60" x14ac:dyDescent="0.3">
      <c r="A318" s="1">
        <v>-46</v>
      </c>
      <c r="B318" s="1">
        <v>115.7</v>
      </c>
      <c r="C318" s="1">
        <f t="shared" si="219"/>
        <v>1.1569999999999999E-4</v>
      </c>
      <c r="D318" s="1">
        <f t="shared" si="220"/>
        <v>-3.9366666410482503</v>
      </c>
      <c r="E318" s="1">
        <f t="shared" si="223"/>
        <v>-3.0600000000000012E-6</v>
      </c>
      <c r="F318" s="4"/>
      <c r="G318" s="4"/>
      <c r="H318" s="2">
        <v>5.476</v>
      </c>
      <c r="I318" s="2">
        <f t="shared" si="221"/>
        <v>547600</v>
      </c>
      <c r="J318" s="2">
        <f t="shared" si="222"/>
        <v>5.7384634394619525</v>
      </c>
      <c r="K318" s="2">
        <f t="shared" si="224"/>
        <v>0.18700000000000028</v>
      </c>
      <c r="L318" s="2">
        <f t="shared" si="180"/>
        <v>1.3207237739086202</v>
      </c>
      <c r="M318" s="2">
        <f t="shared" si="181"/>
        <v>8.1454904555291474E-3</v>
      </c>
      <c r="N318" s="2">
        <f t="shared" si="182"/>
        <v>1.6756560000000007</v>
      </c>
      <c r="O318" s="2">
        <f t="shared" si="183"/>
        <v>401.74052341546764</v>
      </c>
      <c r="P318" s="4"/>
      <c r="Q318" s="9">
        <v>6.4889999999999999</v>
      </c>
      <c r="R318" s="3">
        <f t="shared" si="184"/>
        <v>648900</v>
      </c>
      <c r="S318" s="3">
        <f t="shared" si="185"/>
        <v>5.8121777741587541</v>
      </c>
      <c r="T318" s="3">
        <f t="shared" si="186"/>
        <v>0.21699999999999964</v>
      </c>
      <c r="U318" s="3">
        <f t="shared" si="187"/>
        <v>1.3044146850835634</v>
      </c>
      <c r="V318" s="3">
        <f t="shared" si="188"/>
        <v>8.1454904555291474E-3</v>
      </c>
      <c r="W318" s="3">
        <f t="shared" si="189"/>
        <v>1.9856340000000008</v>
      </c>
      <c r="X318" s="3">
        <f t="shared" si="190"/>
        <v>476.05811841544369</v>
      </c>
      <c r="Y318" s="4"/>
      <c r="Z318" s="11">
        <v>6.5890000000000004</v>
      </c>
      <c r="AA318" s="10">
        <f t="shared" si="191"/>
        <v>658900</v>
      </c>
      <c r="AB318" s="10">
        <f t="shared" si="192"/>
        <v>5.8188195075475369</v>
      </c>
      <c r="AC318" s="10">
        <f t="shared" si="193"/>
        <v>0.21799999999999997</v>
      </c>
      <c r="AD318" s="10">
        <f t="shared" si="194"/>
        <v>1.2459688568383485</v>
      </c>
      <c r="AE318" s="10">
        <f t="shared" si="195"/>
        <v>8.1454904555291474E-3</v>
      </c>
      <c r="AF318" s="10">
        <f t="shared" si="196"/>
        <v>2.0162340000000007</v>
      </c>
      <c r="AG318" s="10">
        <f t="shared" si="197"/>
        <v>483.39450489125574</v>
      </c>
      <c r="AH318" s="4"/>
      <c r="AI318" s="12">
        <v>7.109</v>
      </c>
      <c r="AJ318" s="6">
        <f t="shared" si="198"/>
        <v>710900</v>
      </c>
      <c r="AK318" s="6">
        <f t="shared" si="199"/>
        <v>5.8518085142282379</v>
      </c>
      <c r="AL318" s="6">
        <f t="shared" si="200"/>
        <v>0.22900000000000009</v>
      </c>
      <c r="AM318" s="6">
        <f t="shared" si="201"/>
        <v>1.2853893197811495</v>
      </c>
      <c r="AN318" s="6">
        <f t="shared" si="202"/>
        <v>8.1454904555291474E-3</v>
      </c>
      <c r="AO318" s="6">
        <f t="shared" si="203"/>
        <v>2.1753540000000009</v>
      </c>
      <c r="AP318" s="6">
        <f t="shared" si="204"/>
        <v>521.54371456547835</v>
      </c>
      <c r="AQ318" s="4"/>
      <c r="AR318" s="13">
        <v>7.641</v>
      </c>
      <c r="AS318" s="7">
        <f t="shared" si="205"/>
        <v>764100</v>
      </c>
      <c r="AT318" s="7">
        <f t="shared" si="206"/>
        <v>5.8831501996832776</v>
      </c>
      <c r="AU318" s="7">
        <f t="shared" si="207"/>
        <v>0.22799999999999976</v>
      </c>
      <c r="AV318" s="7">
        <f t="shared" si="208"/>
        <v>1.1684172870653369</v>
      </c>
      <c r="AW318" s="7">
        <f t="shared" si="209"/>
        <v>8.1454904555291474E-3</v>
      </c>
      <c r="AX318" s="7">
        <f t="shared" si="210"/>
        <v>2.3381460000000009</v>
      </c>
      <c r="AY318" s="7">
        <f t="shared" si="211"/>
        <v>560.57329061679843</v>
      </c>
      <c r="AZ318" s="4"/>
      <c r="BA318" s="15">
        <v>7.556</v>
      </c>
      <c r="BB318" s="14">
        <f t="shared" si="212"/>
        <v>755600</v>
      </c>
      <c r="BC318" s="14">
        <f t="shared" si="213"/>
        <v>5.878291949249796</v>
      </c>
      <c r="BD318" s="14">
        <f t="shared" si="214"/>
        <v>0.25400000000000045</v>
      </c>
      <c r="BE318" s="14">
        <f t="shared" si="215"/>
        <v>1.2542898004618399</v>
      </c>
      <c r="BF318" s="14">
        <f t="shared" si="216"/>
        <v>8.1454904555291474E-3</v>
      </c>
      <c r="BG318" s="14">
        <f t="shared" si="217"/>
        <v>2.3121360000000011</v>
      </c>
      <c r="BH318" s="14">
        <f t="shared" si="218"/>
        <v>554.33736211235816</v>
      </c>
    </row>
    <row r="319" spans="1:60" x14ac:dyDescent="0.3">
      <c r="A319" s="1">
        <v>-45</v>
      </c>
      <c r="B319" s="1">
        <v>112.69</v>
      </c>
      <c r="C319" s="1">
        <f t="shared" si="219"/>
        <v>1.1268999999999999E-4</v>
      </c>
      <c r="D319" s="1">
        <f t="shared" si="220"/>
        <v>-3.9481146211101281</v>
      </c>
      <c r="E319" s="1">
        <f t="shared" si="223"/>
        <v>-3.01E-6</v>
      </c>
      <c r="F319" s="4"/>
      <c r="G319" s="4"/>
      <c r="H319" s="2">
        <v>5.67</v>
      </c>
      <c r="I319" s="2">
        <f t="shared" si="221"/>
        <v>567000</v>
      </c>
      <c r="J319" s="2">
        <f t="shared" si="222"/>
        <v>5.7535830588929064</v>
      </c>
      <c r="K319" s="2">
        <f t="shared" si="224"/>
        <v>0.19399999999999995</v>
      </c>
      <c r="L319" s="2">
        <f t="shared" si="180"/>
        <v>1.3170254445576268</v>
      </c>
      <c r="M319" s="2">
        <f t="shared" si="181"/>
        <v>7.7105726731714896E-3</v>
      </c>
      <c r="N319" s="2">
        <f t="shared" si="182"/>
        <v>1.7066699999999999</v>
      </c>
      <c r="O319" s="2">
        <f t="shared" si="183"/>
        <v>405.15134074407962</v>
      </c>
      <c r="P319" s="4"/>
      <c r="Q319" s="9">
        <v>6.7160000000000002</v>
      </c>
      <c r="R319" s="3">
        <f t="shared" si="184"/>
        <v>671600</v>
      </c>
      <c r="S319" s="3">
        <f t="shared" si="185"/>
        <v>5.8271106874660115</v>
      </c>
      <c r="T319" s="3">
        <f t="shared" si="186"/>
        <v>0.22700000000000031</v>
      </c>
      <c r="U319" s="3">
        <f t="shared" si="187"/>
        <v>1.2661330377742963</v>
      </c>
      <c r="V319" s="3">
        <f t="shared" si="188"/>
        <v>7.7105726731714896E-3</v>
      </c>
      <c r="W319" s="3">
        <f t="shared" si="189"/>
        <v>2.0215160000000001</v>
      </c>
      <c r="X319" s="3">
        <f t="shared" si="190"/>
        <v>479.8935457561268</v>
      </c>
      <c r="Y319" s="4"/>
      <c r="Z319" s="11">
        <v>6.8090000000000002</v>
      </c>
      <c r="AA319" s="10">
        <f t="shared" si="191"/>
        <v>680900</v>
      </c>
      <c r="AB319" s="10">
        <f t="shared" si="192"/>
        <v>5.833083334178343</v>
      </c>
      <c r="AC319" s="10">
        <f t="shared" si="193"/>
        <v>0.21999999999999975</v>
      </c>
      <c r="AD319" s="10">
        <f t="shared" si="194"/>
        <v>1.3075801498354143</v>
      </c>
      <c r="AE319" s="10">
        <f t="shared" si="195"/>
        <v>7.7105726731714896E-3</v>
      </c>
      <c r="AF319" s="10">
        <f t="shared" si="196"/>
        <v>2.049509</v>
      </c>
      <c r="AG319" s="10">
        <f t="shared" si="197"/>
        <v>486.53888520748473</v>
      </c>
      <c r="AH319" s="4"/>
      <c r="AI319" s="12">
        <v>7.3540000000000001</v>
      </c>
      <c r="AJ319" s="6">
        <f t="shared" si="198"/>
        <v>735400</v>
      </c>
      <c r="AK319" s="6">
        <f t="shared" si="199"/>
        <v>5.8665236255328432</v>
      </c>
      <c r="AL319" s="6">
        <f t="shared" si="200"/>
        <v>0.24500000000000011</v>
      </c>
      <c r="AM319" s="6">
        <f t="shared" si="201"/>
        <v>1.3598057397563397</v>
      </c>
      <c r="AN319" s="6">
        <f t="shared" si="202"/>
        <v>7.7105726731714896E-3</v>
      </c>
      <c r="AO319" s="6">
        <f t="shared" si="203"/>
        <v>2.2135539999999998</v>
      </c>
      <c r="AP319" s="6">
        <f t="shared" si="204"/>
        <v>525.48200349770048</v>
      </c>
      <c r="AQ319" s="4"/>
      <c r="AR319" s="13">
        <v>7.88</v>
      </c>
      <c r="AS319" s="7">
        <f t="shared" si="205"/>
        <v>788000</v>
      </c>
      <c r="AT319" s="7">
        <f t="shared" si="206"/>
        <v>5.896526217489555</v>
      </c>
      <c r="AU319" s="7">
        <f t="shared" si="207"/>
        <v>0.23899999999999988</v>
      </c>
      <c r="AV319" s="7">
        <f t="shared" si="208"/>
        <v>1.3164591307447331</v>
      </c>
      <c r="AW319" s="7">
        <f t="shared" si="209"/>
        <v>7.7105726731714896E-3</v>
      </c>
      <c r="AX319" s="7">
        <f t="shared" si="210"/>
        <v>2.37188</v>
      </c>
      <c r="AY319" s="7">
        <f t="shared" si="211"/>
        <v>563.06747179247748</v>
      </c>
      <c r="AZ319" s="4"/>
      <c r="BA319" s="15">
        <v>7.81</v>
      </c>
      <c r="BB319" s="14">
        <f t="shared" si="212"/>
        <v>781000</v>
      </c>
      <c r="BC319" s="14">
        <f t="shared" si="213"/>
        <v>5.8926510338772999</v>
      </c>
      <c r="BD319" s="14">
        <f t="shared" si="214"/>
        <v>0.25399999999999956</v>
      </c>
      <c r="BE319" s="14">
        <f t="shared" si="215"/>
        <v>1.2353998510468593</v>
      </c>
      <c r="BF319" s="14">
        <f t="shared" si="216"/>
        <v>7.7105726731714896E-3</v>
      </c>
      <c r="BG319" s="14">
        <f t="shared" si="217"/>
        <v>2.3508100000000001</v>
      </c>
      <c r="BH319" s="14">
        <f t="shared" si="218"/>
        <v>558.06560338822953</v>
      </c>
    </row>
    <row r="320" spans="1:60" x14ac:dyDescent="0.3">
      <c r="A320" s="1">
        <v>-44</v>
      </c>
      <c r="B320" s="1">
        <v>109.72</v>
      </c>
      <c r="C320" s="1">
        <f t="shared" si="219"/>
        <v>1.0972E-4</v>
      </c>
      <c r="D320" s="1">
        <f t="shared" si="220"/>
        <v>-3.9597142010675084</v>
      </c>
      <c r="E320" s="1">
        <f t="shared" si="223"/>
        <v>-2.9699999999999936E-6</v>
      </c>
      <c r="F320" s="4"/>
      <c r="G320" s="4"/>
      <c r="H320" s="2">
        <v>5.8730000000000002</v>
      </c>
      <c r="I320" s="2">
        <f t="shared" si="221"/>
        <v>587300</v>
      </c>
      <c r="J320" s="2">
        <f t="shared" si="222"/>
        <v>5.7688600008429569</v>
      </c>
      <c r="K320" s="2">
        <f t="shared" si="224"/>
        <v>0.20300000000000029</v>
      </c>
      <c r="L320" s="2">
        <f t="shared" si="180"/>
        <v>1.2841793545933438</v>
      </c>
      <c r="M320" s="2">
        <f t="shared" si="181"/>
        <v>7.2857217772381855E-3</v>
      </c>
      <c r="N320" s="2">
        <f t="shared" si="182"/>
        <v>1.7442809999999962</v>
      </c>
      <c r="O320" s="2">
        <f t="shared" si="183"/>
        <v>408.59650022407715</v>
      </c>
      <c r="P320" s="4"/>
      <c r="Q320" s="9">
        <v>6.9470000000000001</v>
      </c>
      <c r="R320" s="3">
        <f t="shared" si="184"/>
        <v>694700</v>
      </c>
      <c r="S320" s="3">
        <f t="shared" si="185"/>
        <v>5.8417972988743552</v>
      </c>
      <c r="T320" s="3">
        <f t="shared" si="186"/>
        <v>0.23099999999999987</v>
      </c>
      <c r="U320" s="3">
        <f t="shared" si="187"/>
        <v>1.2952387823940448</v>
      </c>
      <c r="V320" s="3">
        <f t="shared" si="188"/>
        <v>7.2857217772381855E-3</v>
      </c>
      <c r="W320" s="3">
        <f t="shared" si="189"/>
        <v>2.0632589999999955</v>
      </c>
      <c r="X320" s="3">
        <f t="shared" si="190"/>
        <v>483.31685459844431</v>
      </c>
      <c r="Y320" s="4"/>
      <c r="Z320" s="11">
        <v>7.0510000000000002</v>
      </c>
      <c r="AA320" s="10">
        <f t="shared" si="191"/>
        <v>705100</v>
      </c>
      <c r="AB320" s="10">
        <f t="shared" si="192"/>
        <v>5.8482507146770422</v>
      </c>
      <c r="AC320" s="10">
        <f t="shared" si="193"/>
        <v>0.24199999999999999</v>
      </c>
      <c r="AD320" s="10">
        <f t="shared" si="194"/>
        <v>1.3120017863648639</v>
      </c>
      <c r="AE320" s="10">
        <f t="shared" si="195"/>
        <v>7.2857217772381855E-3</v>
      </c>
      <c r="AF320" s="10">
        <f t="shared" si="196"/>
        <v>2.0941469999999955</v>
      </c>
      <c r="AG320" s="10">
        <f t="shared" si="197"/>
        <v>490.55234515238681</v>
      </c>
      <c r="AH320" s="4"/>
      <c r="AI320" s="12">
        <v>7.6260000000000003</v>
      </c>
      <c r="AJ320" s="6">
        <f t="shared" si="198"/>
        <v>762600</v>
      </c>
      <c r="AK320" s="6">
        <f t="shared" si="199"/>
        <v>5.8822968009376515</v>
      </c>
      <c r="AL320" s="6">
        <f t="shared" si="200"/>
        <v>0.27200000000000024</v>
      </c>
      <c r="AM320" s="6">
        <f t="shared" si="201"/>
        <v>1.3227299362842377</v>
      </c>
      <c r="AN320" s="6">
        <f t="shared" si="202"/>
        <v>7.2857217772381855E-3</v>
      </c>
      <c r="AO320" s="6">
        <f t="shared" si="203"/>
        <v>2.264921999999995</v>
      </c>
      <c r="AP320" s="6">
        <f t="shared" si="204"/>
        <v>530.55625927274173</v>
      </c>
      <c r="AQ320" s="4"/>
      <c r="AR320" s="13">
        <v>8.1620000000000008</v>
      </c>
      <c r="AS320" s="7">
        <f t="shared" si="205"/>
        <v>816200.00000000012</v>
      </c>
      <c r="AT320" s="7">
        <f t="shared" si="206"/>
        <v>5.9117965904372518</v>
      </c>
      <c r="AU320" s="7">
        <f t="shared" si="207"/>
        <v>0.28200000000000092</v>
      </c>
      <c r="AV320" s="7">
        <f t="shared" si="208"/>
        <v>1.3951130588505138</v>
      </c>
      <c r="AW320" s="7">
        <f t="shared" si="209"/>
        <v>7.2857217772381855E-3</v>
      </c>
      <c r="AX320" s="7">
        <f t="shared" si="210"/>
        <v>2.424113999999995</v>
      </c>
      <c r="AY320" s="7">
        <f t="shared" si="211"/>
        <v>567.84686443536827</v>
      </c>
      <c r="AZ320" s="4"/>
      <c r="BA320" s="15">
        <v>8.0719999999999992</v>
      </c>
      <c r="BB320" s="14">
        <f t="shared" si="212"/>
        <v>807199.99999999988</v>
      </c>
      <c r="BC320" s="14">
        <f t="shared" si="213"/>
        <v>5.9069811532288536</v>
      </c>
      <c r="BD320" s="14">
        <f t="shared" si="214"/>
        <v>0.26199999999999957</v>
      </c>
      <c r="BE320" s="14">
        <f t="shared" si="215"/>
        <v>1.2863706907335701</v>
      </c>
      <c r="BF320" s="14">
        <f t="shared" si="216"/>
        <v>7.2857217772381855E-3</v>
      </c>
      <c r="BG320" s="14">
        <f t="shared" si="217"/>
        <v>2.3973839999999944</v>
      </c>
      <c r="BH320" s="14">
        <f t="shared" si="218"/>
        <v>561.58538222522554</v>
      </c>
    </row>
    <row r="321" spans="1:60" x14ac:dyDescent="0.3">
      <c r="A321" s="1">
        <v>-43</v>
      </c>
      <c r="B321" s="1">
        <v>106.8</v>
      </c>
      <c r="C321" s="1">
        <f t="shared" si="219"/>
        <v>1.0679999999999999E-4</v>
      </c>
      <c r="D321" s="1">
        <f t="shared" si="220"/>
        <v>-3.9714287473074625</v>
      </c>
      <c r="E321" s="1">
        <f t="shared" si="223"/>
        <v>-2.9200000000000059E-6</v>
      </c>
      <c r="F321" s="4"/>
      <c r="G321" s="4"/>
      <c r="H321" s="2">
        <v>6.08</v>
      </c>
      <c r="I321" s="2">
        <f t="shared" si="221"/>
        <v>608000</v>
      </c>
      <c r="J321" s="2">
        <f t="shared" si="222"/>
        <v>5.7839035792727351</v>
      </c>
      <c r="K321" s="2">
        <f t="shared" si="224"/>
        <v>0.20699999999999985</v>
      </c>
      <c r="L321" s="2">
        <f t="shared" si="180"/>
        <v>1.3118825124112707</v>
      </c>
      <c r="M321" s="2">
        <f t="shared" si="181"/>
        <v>6.8710691838070048E-3</v>
      </c>
      <c r="N321" s="2">
        <f t="shared" si="182"/>
        <v>1.7753600000000036</v>
      </c>
      <c r="O321" s="2">
        <f t="shared" si="183"/>
        <v>411.74058251942068</v>
      </c>
      <c r="P321" s="4"/>
      <c r="Q321" s="9">
        <v>7.194</v>
      </c>
      <c r="R321" s="3">
        <f t="shared" si="184"/>
        <v>719400</v>
      </c>
      <c r="S321" s="3">
        <f t="shared" si="185"/>
        <v>5.8569704334824921</v>
      </c>
      <c r="T321" s="3">
        <f t="shared" si="186"/>
        <v>0.24699999999999989</v>
      </c>
      <c r="U321" s="3">
        <f t="shared" si="187"/>
        <v>1.3036611245805272</v>
      </c>
      <c r="V321" s="3">
        <f t="shared" si="188"/>
        <v>6.8710691838070048E-3</v>
      </c>
      <c r="W321" s="3">
        <f t="shared" si="189"/>
        <v>2.1006480000000041</v>
      </c>
      <c r="X321" s="3">
        <f t="shared" si="190"/>
        <v>487.1812089876172</v>
      </c>
      <c r="Y321" s="4"/>
      <c r="Z321" s="11">
        <v>7.3049999999999997</v>
      </c>
      <c r="AA321" s="10">
        <f t="shared" si="191"/>
        <v>730500</v>
      </c>
      <c r="AB321" s="10">
        <f t="shared" si="192"/>
        <v>5.8636202202703158</v>
      </c>
      <c r="AC321" s="10">
        <f t="shared" si="193"/>
        <v>0.25399999999999956</v>
      </c>
      <c r="AD321" s="10">
        <f t="shared" si="194"/>
        <v>1.303530138921019</v>
      </c>
      <c r="AE321" s="10">
        <f t="shared" si="195"/>
        <v>6.8710691838070048E-3</v>
      </c>
      <c r="AF321" s="10">
        <f t="shared" si="196"/>
        <v>2.1330600000000044</v>
      </c>
      <c r="AG321" s="10">
        <f t="shared" si="197"/>
        <v>494.69818343821845</v>
      </c>
      <c r="AH321" s="4"/>
      <c r="AI321" s="12">
        <v>7.9029999999999996</v>
      </c>
      <c r="AJ321" s="6">
        <f t="shared" si="198"/>
        <v>790300</v>
      </c>
      <c r="AK321" s="6">
        <f t="shared" si="199"/>
        <v>5.8977919819392248</v>
      </c>
      <c r="AL321" s="6">
        <f t="shared" si="200"/>
        <v>0.27699999999999925</v>
      </c>
      <c r="AM321" s="6">
        <f t="shared" si="201"/>
        <v>1.2557346959083246</v>
      </c>
      <c r="AN321" s="6">
        <f t="shared" si="202"/>
        <v>6.8710691838070048E-3</v>
      </c>
      <c r="AO321" s="6">
        <f t="shared" si="203"/>
        <v>2.3076760000000047</v>
      </c>
      <c r="AP321" s="6">
        <f t="shared" si="204"/>
        <v>535.19503678470096</v>
      </c>
      <c r="AQ321" s="4"/>
      <c r="AR321" s="13">
        <v>8.4749999999999996</v>
      </c>
      <c r="AS321" s="7">
        <f t="shared" si="205"/>
        <v>847500</v>
      </c>
      <c r="AT321" s="7">
        <f t="shared" si="206"/>
        <v>5.92813970687512</v>
      </c>
      <c r="AU321" s="7">
        <f t="shared" si="207"/>
        <v>0.31299999999999883</v>
      </c>
      <c r="AV321" s="7">
        <f t="shared" si="208"/>
        <v>1.1095680002074331</v>
      </c>
      <c r="AW321" s="7">
        <f t="shared" si="209"/>
        <v>6.8710691838070048E-3</v>
      </c>
      <c r="AX321" s="7">
        <f t="shared" si="210"/>
        <v>2.4747000000000052</v>
      </c>
      <c r="AY321" s="7">
        <f t="shared" si="211"/>
        <v>573.93115737698849</v>
      </c>
      <c r="AZ321" s="4"/>
      <c r="BA321" s="15">
        <v>8.3569999999999993</v>
      </c>
      <c r="BB321" s="14">
        <f t="shared" si="212"/>
        <v>835699.99999999988</v>
      </c>
      <c r="BC321" s="14">
        <f t="shared" si="213"/>
        <v>5.9220504021671738</v>
      </c>
      <c r="BD321" s="14">
        <f t="shared" si="214"/>
        <v>0.28500000000000014</v>
      </c>
      <c r="BE321" s="14">
        <f t="shared" si="215"/>
        <v>1.1716587363210378</v>
      </c>
      <c r="BF321" s="14">
        <f t="shared" si="216"/>
        <v>6.8710691838070048E-3</v>
      </c>
      <c r="BG321" s="14">
        <f t="shared" si="217"/>
        <v>2.4402440000000047</v>
      </c>
      <c r="BH321" s="14">
        <f t="shared" si="218"/>
        <v>565.94013949256544</v>
      </c>
    </row>
    <row r="322" spans="1:60" x14ac:dyDescent="0.3">
      <c r="A322" s="1">
        <v>-42</v>
      </c>
      <c r="B322" s="1">
        <v>103.92</v>
      </c>
      <c r="C322" s="1">
        <f t="shared" si="219"/>
        <v>1.0391999999999999E-4</v>
      </c>
      <c r="D322" s="1">
        <f t="shared" si="220"/>
        <v>-3.9833008619350285</v>
      </c>
      <c r="E322" s="1">
        <f t="shared" si="223"/>
        <v>-2.8799999999999995E-6</v>
      </c>
      <c r="F322" s="4"/>
      <c r="G322" s="4"/>
      <c r="H322" s="2">
        <v>6.3019999999999996</v>
      </c>
      <c r="I322" s="2">
        <f t="shared" si="221"/>
        <v>630200</v>
      </c>
      <c r="J322" s="2">
        <f t="shared" si="222"/>
        <v>5.799478398837981</v>
      </c>
      <c r="K322" s="2">
        <f t="shared" si="224"/>
        <v>0.22199999999999953</v>
      </c>
      <c r="L322" s="2">
        <f t="shared" si="180"/>
        <v>1.2872035453205377</v>
      </c>
      <c r="M322" s="2">
        <f t="shared" si="181"/>
        <v>6.4667432063294505E-3</v>
      </c>
      <c r="N322" s="2">
        <f t="shared" si="182"/>
        <v>1.8149759999999997</v>
      </c>
      <c r="O322" s="2">
        <f t="shared" si="183"/>
        <v>415.26600473062882</v>
      </c>
      <c r="P322" s="4"/>
      <c r="Q322" s="9">
        <v>7.4550000000000001</v>
      </c>
      <c r="R322" s="3">
        <f t="shared" si="184"/>
        <v>745500</v>
      </c>
      <c r="S322" s="3">
        <f t="shared" si="185"/>
        <v>5.8724476477890137</v>
      </c>
      <c r="T322" s="3">
        <f t="shared" si="186"/>
        <v>0.26100000000000012</v>
      </c>
      <c r="U322" s="3">
        <f t="shared" si="187"/>
        <v>1.3072917987230852</v>
      </c>
      <c r="V322" s="3">
        <f t="shared" si="188"/>
        <v>6.4667432063294505E-3</v>
      </c>
      <c r="W322" s="3">
        <f t="shared" si="189"/>
        <v>2.1470399999999996</v>
      </c>
      <c r="X322" s="3">
        <f t="shared" si="190"/>
        <v>491.24215570721015</v>
      </c>
      <c r="Y322" s="4"/>
      <c r="Z322" s="11">
        <v>7.57</v>
      </c>
      <c r="AA322" s="10">
        <f t="shared" si="191"/>
        <v>757000</v>
      </c>
      <c r="AB322" s="10">
        <f t="shared" si="192"/>
        <v>5.8790958795000732</v>
      </c>
      <c r="AC322" s="10">
        <f t="shared" si="193"/>
        <v>0.26500000000000057</v>
      </c>
      <c r="AD322" s="10">
        <f t="shared" si="194"/>
        <v>1.3200879874386595</v>
      </c>
      <c r="AE322" s="10">
        <f t="shared" si="195"/>
        <v>6.4667432063294505E-3</v>
      </c>
      <c r="AF322" s="10">
        <f t="shared" si="196"/>
        <v>2.1801599999999994</v>
      </c>
      <c r="AG322" s="10">
        <f t="shared" si="197"/>
        <v>498.82000250886398</v>
      </c>
      <c r="AH322" s="4"/>
      <c r="AI322" s="12">
        <v>8.1790000000000003</v>
      </c>
      <c r="AJ322" s="6">
        <f t="shared" si="198"/>
        <v>817900</v>
      </c>
      <c r="AK322" s="6">
        <f t="shared" si="199"/>
        <v>5.9127002081908602</v>
      </c>
      <c r="AL322" s="6">
        <f t="shared" si="200"/>
        <v>0.27600000000000069</v>
      </c>
      <c r="AM322" s="6">
        <f t="shared" si="201"/>
        <v>1.2747738684458898</v>
      </c>
      <c r="AN322" s="6">
        <f t="shared" si="202"/>
        <v>6.4667432063294505E-3</v>
      </c>
      <c r="AO322" s="6">
        <f t="shared" si="203"/>
        <v>2.3555519999999994</v>
      </c>
      <c r="AP322" s="6">
        <f t="shared" si="204"/>
        <v>538.94964339762203</v>
      </c>
      <c r="AQ322" s="4"/>
      <c r="AR322" s="13">
        <v>8.7360000000000007</v>
      </c>
      <c r="AS322" s="7">
        <f t="shared" si="205"/>
        <v>873600.00000000012</v>
      </c>
      <c r="AT322" s="7">
        <f t="shared" si="206"/>
        <v>5.9413126253606618</v>
      </c>
      <c r="AU322" s="7">
        <f t="shared" si="207"/>
        <v>0.26100000000000101</v>
      </c>
      <c r="AV322" s="7">
        <f t="shared" si="208"/>
        <v>1.2789616076560668</v>
      </c>
      <c r="AW322" s="7">
        <f t="shared" si="209"/>
        <v>6.4667432063294505E-3</v>
      </c>
      <c r="AX322" s="7">
        <f t="shared" si="210"/>
        <v>2.515968</v>
      </c>
      <c r="AY322" s="7">
        <f t="shared" si="211"/>
        <v>575.65277964563222</v>
      </c>
      <c r="AZ322" s="4"/>
      <c r="BA322" s="15">
        <v>8.6289999999999996</v>
      </c>
      <c r="BB322" s="14">
        <f t="shared" si="212"/>
        <v>862900</v>
      </c>
      <c r="BC322" s="14">
        <f t="shared" si="213"/>
        <v>5.9359604689891663</v>
      </c>
      <c r="BD322" s="14">
        <f t="shared" si="214"/>
        <v>0.27200000000000024</v>
      </c>
      <c r="BE322" s="14">
        <f t="shared" si="215"/>
        <v>1.2053324049110563</v>
      </c>
      <c r="BF322" s="14">
        <f t="shared" si="216"/>
        <v>6.4667432063294505E-3</v>
      </c>
      <c r="BG322" s="14">
        <f t="shared" si="217"/>
        <v>2.4851519999999998</v>
      </c>
      <c r="BH322" s="14">
        <f t="shared" si="218"/>
        <v>568.60208740409337</v>
      </c>
    </row>
    <row r="323" spans="1:60" x14ac:dyDescent="0.3">
      <c r="A323" s="1">
        <v>-41</v>
      </c>
      <c r="B323" s="1">
        <v>101.09</v>
      </c>
      <c r="C323" s="1">
        <f t="shared" si="219"/>
        <v>1.0109E-4</v>
      </c>
      <c r="D323" s="1">
        <f t="shared" si="220"/>
        <v>-3.9952918034556637</v>
      </c>
      <c r="E323" s="1">
        <f t="shared" si="223"/>
        <v>-2.8299999999999983E-6</v>
      </c>
      <c r="F323" s="4"/>
      <c r="G323" s="4"/>
      <c r="H323" s="2">
        <v>6.53</v>
      </c>
      <c r="I323" s="2">
        <f t="shared" si="221"/>
        <v>653000</v>
      </c>
      <c r="J323" s="2">
        <f t="shared" si="222"/>
        <v>5.8149131812750738</v>
      </c>
      <c r="K323" s="2">
        <f t="shared" si="224"/>
        <v>0.22800000000000065</v>
      </c>
      <c r="L323" s="2">
        <f t="shared" si="180"/>
        <v>1.2896669489367361</v>
      </c>
      <c r="M323" s="2">
        <f t="shared" si="181"/>
        <v>6.0728690142887176E-3</v>
      </c>
      <c r="N323" s="2">
        <f t="shared" si="182"/>
        <v>1.8479899999999989</v>
      </c>
      <c r="O323" s="2">
        <f t="shared" si="183"/>
        <v>418.57204552499167</v>
      </c>
      <c r="P323" s="4"/>
      <c r="Q323" s="9">
        <v>7.7290000000000001</v>
      </c>
      <c r="R323" s="3">
        <f t="shared" si="184"/>
        <v>772900</v>
      </c>
      <c r="S323" s="3">
        <f t="shared" si="185"/>
        <v>5.8881233072979082</v>
      </c>
      <c r="T323" s="3">
        <f t="shared" si="186"/>
        <v>0.27400000000000002</v>
      </c>
      <c r="U323" s="3">
        <f t="shared" si="187"/>
        <v>1.293825297330691</v>
      </c>
      <c r="V323" s="3">
        <f t="shared" si="188"/>
        <v>6.0728690142887176E-3</v>
      </c>
      <c r="W323" s="3">
        <f t="shared" si="189"/>
        <v>2.1873069999999988</v>
      </c>
      <c r="X323" s="3">
        <f t="shared" si="190"/>
        <v>495.42777026993269</v>
      </c>
      <c r="Y323" s="4"/>
      <c r="Z323" s="11">
        <v>7.851</v>
      </c>
      <c r="AA323" s="10">
        <f t="shared" si="191"/>
        <v>785100</v>
      </c>
      <c r="AB323" s="10">
        <f t="shared" si="192"/>
        <v>5.8949249773595431</v>
      </c>
      <c r="AC323" s="10">
        <f t="shared" si="193"/>
        <v>0.28099999999999969</v>
      </c>
      <c r="AD323" s="10">
        <f t="shared" si="194"/>
        <v>1.3311203716353572</v>
      </c>
      <c r="AE323" s="10">
        <f t="shared" si="195"/>
        <v>6.0728690142887176E-3</v>
      </c>
      <c r="AF323" s="10">
        <f t="shared" si="196"/>
        <v>2.2218329999999988</v>
      </c>
      <c r="AG323" s="10">
        <f t="shared" si="197"/>
        <v>503.24795243747468</v>
      </c>
      <c r="AH323" s="4"/>
      <c r="AI323" s="12">
        <v>8.4719999999999995</v>
      </c>
      <c r="AJ323" s="6">
        <f t="shared" si="198"/>
        <v>847200</v>
      </c>
      <c r="AK323" s="6">
        <f t="shared" si="199"/>
        <v>5.9279859470994287</v>
      </c>
      <c r="AL323" s="6">
        <f t="shared" si="200"/>
        <v>0.29299999999999926</v>
      </c>
      <c r="AM323" s="6">
        <f t="shared" si="201"/>
        <v>1.1985288611666698</v>
      </c>
      <c r="AN323" s="6">
        <f t="shared" si="202"/>
        <v>6.0728690142887176E-3</v>
      </c>
      <c r="AO323" s="6">
        <f t="shared" si="203"/>
        <v>2.3975759999999986</v>
      </c>
      <c r="AP323" s="6">
        <f t="shared" si="204"/>
        <v>543.05396166733988</v>
      </c>
      <c r="AQ323" s="4"/>
      <c r="AR323" s="13">
        <v>9.0500000000000007</v>
      </c>
      <c r="AS323" s="7">
        <f t="shared" si="205"/>
        <v>905000.00000000012</v>
      </c>
      <c r="AT323" s="7">
        <f t="shared" si="206"/>
        <v>5.9566485792052033</v>
      </c>
      <c r="AU323" s="7">
        <f t="shared" si="207"/>
        <v>0.31400000000000006</v>
      </c>
      <c r="AV323" s="7">
        <f t="shared" si="208"/>
        <v>1.5869167531796076</v>
      </c>
      <c r="AW323" s="7">
        <f t="shared" si="209"/>
        <v>6.0728690142887176E-3</v>
      </c>
      <c r="AX323" s="7">
        <f t="shared" si="210"/>
        <v>2.5611499999999987</v>
      </c>
      <c r="AY323" s="7">
        <f t="shared" si="211"/>
        <v>580.10367718241571</v>
      </c>
      <c r="AZ323" s="4"/>
      <c r="BA323" s="15">
        <v>8.9209999999999994</v>
      </c>
      <c r="BB323" s="14">
        <f t="shared" si="212"/>
        <v>892099.99999999988</v>
      </c>
      <c r="BC323" s="14">
        <f t="shared" si="213"/>
        <v>5.9504135393693813</v>
      </c>
      <c r="BD323" s="14">
        <f t="shared" si="214"/>
        <v>0.29199999999999982</v>
      </c>
      <c r="BE323" s="14">
        <f t="shared" si="215"/>
        <v>1.3248920402351507</v>
      </c>
      <c r="BF323" s="14">
        <f t="shared" si="216"/>
        <v>6.0728690142887176E-3</v>
      </c>
      <c r="BG323" s="14">
        <f t="shared" si="217"/>
        <v>2.524642999999998</v>
      </c>
      <c r="BH323" s="14">
        <f t="shared" si="218"/>
        <v>571.83479603804756</v>
      </c>
    </row>
    <row r="324" spans="1:60" x14ac:dyDescent="0.3">
      <c r="A324" s="1">
        <v>-40</v>
      </c>
      <c r="B324" s="1">
        <v>98.3</v>
      </c>
      <c r="C324" s="1">
        <f t="shared" si="219"/>
        <v>9.8299999999999991E-5</v>
      </c>
      <c r="D324" s="1">
        <f t="shared" si="220"/>
        <v>-4.0074464821678646</v>
      </c>
      <c r="E324" s="1">
        <f t="shared" si="223"/>
        <v>-2.7900000000000055E-6</v>
      </c>
      <c r="F324" s="4"/>
      <c r="G324" s="4"/>
      <c r="H324" s="2">
        <v>6.77</v>
      </c>
      <c r="I324" s="2">
        <f t="shared" si="221"/>
        <v>677000</v>
      </c>
      <c r="J324" s="2">
        <f t="shared" si="222"/>
        <v>5.8305886686851442</v>
      </c>
      <c r="K324" s="2">
        <f t="shared" si="224"/>
        <v>0.23999999999999932</v>
      </c>
      <c r="L324" s="2">
        <f t="shared" si="180"/>
        <v>1.2976001398120343</v>
      </c>
      <c r="M324" s="2">
        <f t="shared" si="181"/>
        <v>5.6895685928045336E-3</v>
      </c>
      <c r="N324" s="2">
        <f t="shared" si="182"/>
        <v>1.8888300000000038</v>
      </c>
      <c r="O324" s="2">
        <f t="shared" si="183"/>
        <v>421.97918514906087</v>
      </c>
      <c r="P324" s="4"/>
      <c r="Q324" s="9">
        <v>8.0139999999999993</v>
      </c>
      <c r="R324" s="3">
        <f t="shared" si="184"/>
        <v>801399.99999999988</v>
      </c>
      <c r="S324" s="3">
        <f t="shared" si="185"/>
        <v>5.9038493380966806</v>
      </c>
      <c r="T324" s="3">
        <f t="shared" si="186"/>
        <v>0.28499999999999925</v>
      </c>
      <c r="U324" s="3">
        <f t="shared" si="187"/>
        <v>1.3005666345202433</v>
      </c>
      <c r="V324" s="3">
        <f t="shared" si="188"/>
        <v>5.6895685928045336E-3</v>
      </c>
      <c r="W324" s="3">
        <f t="shared" si="189"/>
        <v>2.2359060000000039</v>
      </c>
      <c r="X324" s="3">
        <f t="shared" si="190"/>
        <v>499.51863955458987</v>
      </c>
      <c r="Y324" s="4"/>
      <c r="Z324" s="11">
        <v>8.1489999999999991</v>
      </c>
      <c r="AA324" s="10">
        <f t="shared" si="191"/>
        <v>814899.99999999988</v>
      </c>
      <c r="AB324" s="10">
        <f t="shared" si="192"/>
        <v>5.9111043178040363</v>
      </c>
      <c r="AC324" s="10">
        <f t="shared" si="193"/>
        <v>0.29799999999999915</v>
      </c>
      <c r="AD324" s="10">
        <f t="shared" si="194"/>
        <v>1.3088115892802406</v>
      </c>
      <c r="AE324" s="10">
        <f t="shared" si="195"/>
        <v>5.6895685928045336E-3</v>
      </c>
      <c r="AF324" s="10">
        <f t="shared" si="196"/>
        <v>2.273571000000004</v>
      </c>
      <c r="AG324" s="10">
        <f t="shared" si="197"/>
        <v>507.93329095711914</v>
      </c>
      <c r="AH324" s="4"/>
      <c r="AI324" s="12">
        <v>8.7609999999999992</v>
      </c>
      <c r="AJ324" s="6">
        <f t="shared" si="198"/>
        <v>876099.99999999988</v>
      </c>
      <c r="AK324" s="6">
        <f t="shared" si="199"/>
        <v>5.9425536803342096</v>
      </c>
      <c r="AL324" s="6">
        <f t="shared" si="200"/>
        <v>0.2889999999999997</v>
      </c>
      <c r="AM324" s="6">
        <f t="shared" si="201"/>
        <v>1.2032686145782896</v>
      </c>
      <c r="AN324" s="6">
        <f t="shared" si="202"/>
        <v>5.6895685928045336E-3</v>
      </c>
      <c r="AO324" s="6">
        <f t="shared" si="203"/>
        <v>2.4443190000000046</v>
      </c>
      <c r="AP324" s="6">
        <f t="shared" si="204"/>
        <v>546.07971064858521</v>
      </c>
      <c r="AQ324" s="4"/>
      <c r="AR324" s="13">
        <v>9.4610000000000003</v>
      </c>
      <c r="AS324" s="7">
        <f t="shared" si="205"/>
        <v>946100</v>
      </c>
      <c r="AT324" s="7">
        <f t="shared" si="206"/>
        <v>5.9759370424831104</v>
      </c>
      <c r="AU324" s="7">
        <f t="shared" si="207"/>
        <v>0.41099999999999959</v>
      </c>
      <c r="AV324" s="7">
        <f t="shared" si="208"/>
        <v>1.3223132320705737</v>
      </c>
      <c r="AW324" s="7">
        <f t="shared" si="209"/>
        <v>5.6895685928045336E-3</v>
      </c>
      <c r="AX324" s="7">
        <f t="shared" si="210"/>
        <v>2.639619000000005</v>
      </c>
      <c r="AY324" s="7">
        <f t="shared" si="211"/>
        <v>589.71123643947783</v>
      </c>
      <c r="AZ324" s="4"/>
      <c r="BA324" s="15">
        <v>9.2579999999999991</v>
      </c>
      <c r="BB324" s="14">
        <f t="shared" si="212"/>
        <v>925799.99999999988</v>
      </c>
      <c r="BC324" s="14">
        <f t="shared" si="213"/>
        <v>5.9665171764467919</v>
      </c>
      <c r="BD324" s="14">
        <f t="shared" si="214"/>
        <v>0.33699999999999974</v>
      </c>
      <c r="BE324" s="14">
        <f t="shared" si="215"/>
        <v>1.2398328525267692</v>
      </c>
      <c r="BF324" s="14">
        <f t="shared" si="216"/>
        <v>5.6895685928045336E-3</v>
      </c>
      <c r="BG324" s="14">
        <f t="shared" si="217"/>
        <v>2.5829820000000048</v>
      </c>
      <c r="BH324" s="14">
        <f t="shared" si="218"/>
        <v>577.05809396011887</v>
      </c>
    </row>
    <row r="325" spans="1:60" x14ac:dyDescent="0.3">
      <c r="A325" s="1">
        <v>-39</v>
      </c>
      <c r="B325" s="1">
        <v>95.57</v>
      </c>
      <c r="C325" s="1">
        <f t="shared" si="219"/>
        <v>9.5569999999999995E-5</v>
      </c>
      <c r="D325" s="1">
        <f t="shared" si="220"/>
        <v>-4.0196784139912438</v>
      </c>
      <c r="E325" s="1">
        <f t="shared" si="223"/>
        <v>-2.7299999999999959E-6</v>
      </c>
      <c r="F325" s="4"/>
      <c r="G325" s="4"/>
      <c r="H325" s="2">
        <v>7.0220000000000002</v>
      </c>
      <c r="I325" s="2">
        <f t="shared" si="221"/>
        <v>702200</v>
      </c>
      <c r="J325" s="2">
        <f t="shared" si="222"/>
        <v>5.8464608251293324</v>
      </c>
      <c r="K325" s="2">
        <f t="shared" si="224"/>
        <v>0.25200000000000067</v>
      </c>
      <c r="L325" s="2">
        <f t="shared" ref="L325:L388" si="225">(J325-J326)/(D326-D325)</f>
        <v>1.3216847089163479</v>
      </c>
      <c r="M325" s="2">
        <f t="shared" ref="M325:M388" si="226">($K$1+$I$1)-($I$1*COS(RADIANS(A325))+(($K$1^2)-($I$1^2)*(SIN(RADIANS(A325))))^0.5)</f>
        <v>5.3169607031997579E-3</v>
      </c>
      <c r="N325" s="2">
        <f t="shared" ref="N325:N388" si="227">-I325*E325</f>
        <v>1.9170059999999971</v>
      </c>
      <c r="O325" s="2">
        <f t="shared" ref="O325:O388" si="228">(I325*C325)/(($B$1+$D$1)*$F$1)</f>
        <v>425.53104878775753</v>
      </c>
      <c r="P325" s="4"/>
      <c r="Q325" s="9">
        <v>8.3130000000000006</v>
      </c>
      <c r="R325" s="3">
        <f t="shared" ref="R325:R388" si="229">Q325*10^5</f>
        <v>831300.00000000012</v>
      </c>
      <c r="S325" s="3">
        <f t="shared" ref="S325:S388" si="230">LOG(R325)</f>
        <v>5.9197577805018939</v>
      </c>
      <c r="T325" s="3">
        <f t="shared" ref="T325:T388" si="231">Q325-Q324</f>
        <v>0.29900000000000126</v>
      </c>
      <c r="U325" s="3">
        <f t="shared" ref="U325:U388" si="232">(S325-S326)/(D326-D325)</f>
        <v>1.2953785665551325</v>
      </c>
      <c r="V325" s="3">
        <f t="shared" ref="V325:V388" si="233">($K$1+$I$1)-($I$1*COS(RADIANS(A325))+(($K$1^2)-($I$1^2)*(SIN(RADIANS(A325))))^0.5)</f>
        <v>5.3169607031997579E-3</v>
      </c>
      <c r="W325" s="3">
        <f t="shared" ref="W325:W388" si="234">-R325*E325</f>
        <v>2.2694489999999967</v>
      </c>
      <c r="X325" s="3">
        <f t="shared" ref="X325:X388" si="235">(R325*C325)/(($B$1+$D$1)*$F$1)</f>
        <v>503.76525328576315</v>
      </c>
      <c r="Y325" s="4"/>
      <c r="Z325" s="11">
        <v>8.4550000000000001</v>
      </c>
      <c r="AA325" s="10">
        <f t="shared" ref="AA325:AA388" si="236">Z325*10^5</f>
        <v>845500</v>
      </c>
      <c r="AB325" s="10">
        <f t="shared" ref="AB325:AB388" si="237">LOG(AA325)</f>
        <v>5.9271136119337609</v>
      </c>
      <c r="AC325" s="10">
        <f t="shared" ref="AC325:AC388" si="238">Z325-Z324</f>
        <v>0.30600000000000094</v>
      </c>
      <c r="AD325" s="10">
        <f t="shared" ref="AD325:AD388" si="239">(AB325-AB326)/(D326-D325)</f>
        <v>1.3261073214865022</v>
      </c>
      <c r="AE325" s="10">
        <f t="shared" ref="AE325:AE388" si="240">($K$1+($I$1)-($I$1*COS(RADIANS(A325))+(($K$1^2)-($I$1^2)*(SIN(RADIANS(A325))))^0.5))</f>
        <v>5.3169607031997579E-3</v>
      </c>
      <c r="AF325" s="10">
        <f t="shared" ref="AF325:AF388" si="241">-AA325*E325</f>
        <v>2.3082149999999966</v>
      </c>
      <c r="AG325" s="10">
        <f t="shared" ref="AG325:AG388" si="242">(AA325*C325)/(($B$1+$D$1)*$F$1)</f>
        <v>512.37040978360722</v>
      </c>
      <c r="AH325" s="4"/>
      <c r="AI325" s="12">
        <v>9.0630000000000006</v>
      </c>
      <c r="AJ325" s="6">
        <f t="shared" ref="AJ325:AJ388" si="243">AI325*10^5</f>
        <v>906300.00000000012</v>
      </c>
      <c r="AK325" s="6">
        <f t="shared" ref="AK325:AK388" si="244">LOG(AJ325)</f>
        <v>5.9572719799929432</v>
      </c>
      <c r="AL325" s="6">
        <f t="shared" ref="AL325:AL388" si="245">AI325-AI324</f>
        <v>0.30200000000000138</v>
      </c>
      <c r="AM325" s="6">
        <f t="shared" ref="AM325:AM388" si="246">(AK325-AK326)/(D326-D325)</f>
        <v>1.2424372463309503</v>
      </c>
      <c r="AN325" s="6">
        <f t="shared" ref="AN325:AN388" si="247">($K$1+($I$1)-($I$1*COS(RADIANS(A325))+(($K$1^2)-($I$1^2)*(SIN(RADIANS(A325))))^0.5))</f>
        <v>5.3169607031997579E-3</v>
      </c>
      <c r="AO325" s="6">
        <f t="shared" ref="AO325:AO388" si="248">-AJ325*E325</f>
        <v>2.4741989999999965</v>
      </c>
      <c r="AP325" s="6">
        <f t="shared" ref="AP325:AP388" si="249">(AJ325*C325)/(($B$1+$D$1)*$F$1)</f>
        <v>549.21502352085542</v>
      </c>
      <c r="AQ325" s="4"/>
      <c r="AR325" s="13">
        <v>9.82</v>
      </c>
      <c r="AS325" s="7">
        <f t="shared" ref="AS325:AS388" si="250">AR325*10^5</f>
        <v>982000</v>
      </c>
      <c r="AT325" s="7">
        <f t="shared" ref="AT325:AT388" si="251">LOG(AS325)</f>
        <v>5.9921114877869499</v>
      </c>
      <c r="AU325" s="7">
        <f t="shared" ref="AU325:AU388" si="252">AR325-AR324</f>
        <v>0.35899999999999999</v>
      </c>
      <c r="AV325" s="7">
        <f t="shared" ref="AV325:AV388" si="253">(AT325-AT326)/(D326-D325)</f>
        <v>1.2727341188047738</v>
      </c>
      <c r="AW325" s="7">
        <f t="shared" ref="AW325:AW388" si="254">($K$1+($I$1)-($I$1*COS(RADIANS(A325))+(($K$1^2)-($I$1^2)*(SIN(RADIANS(A325))))^0.5))</f>
        <v>5.3169607031997579E-3</v>
      </c>
      <c r="AX325" s="7">
        <f t="shared" ref="AX325:AX388" si="255">-AS325*$E325</f>
        <v>2.680859999999996</v>
      </c>
      <c r="AY325" s="7">
        <f t="shared" ref="AY325:AY388" si="256">(AS325*C325)/(($B$1+$D$1)*$F$1)</f>
        <v>595.08899161147519</v>
      </c>
      <c r="AZ325" s="4"/>
      <c r="BA325" s="15">
        <v>9.5869999999999997</v>
      </c>
      <c r="BB325" s="14">
        <f t="shared" ref="BB325:BB388" si="257">BA325*10^5</f>
        <v>958700</v>
      </c>
      <c r="BC325" s="14">
        <f t="shared" ref="BC325:BC388" si="258">LOG(BB325)</f>
        <v>5.9816827273712851</v>
      </c>
      <c r="BD325" s="14">
        <f t="shared" ref="BD325:BD388" si="259">BA325-BA324</f>
        <v>0.32900000000000063</v>
      </c>
      <c r="BE325" s="14">
        <f t="shared" ref="BE325:BE388" si="260">(BC325-BC326)/(D326-D325)</f>
        <v>1.2288111569149831</v>
      </c>
      <c r="BF325" s="14">
        <f t="shared" ref="BF325:BF388" si="261">($K$1+($I$1)-($I$1*COS(RADIANS(A325))+(($K$1^2)-($I$1^2)*(SIN(RADIANS(A325))))^0.5))</f>
        <v>5.3169607031997579E-3</v>
      </c>
      <c r="BG325" s="14">
        <f t="shared" ref="BG325:BG388" si="262">-BB325*E325</f>
        <v>2.617250999999996</v>
      </c>
      <c r="BH325" s="14">
        <f t="shared" ref="BH325:BH388" si="263">(BB325*C325)/(($B$1+$D$1)*$F$1)</f>
        <v>580.96926299177323</v>
      </c>
    </row>
    <row r="326" spans="1:60" x14ac:dyDescent="0.3">
      <c r="A326" s="1">
        <v>-38</v>
      </c>
      <c r="B326" s="1">
        <v>92.89</v>
      </c>
      <c r="C326" s="1">
        <f t="shared" ref="C326:C389" si="264">B326*10^-6</f>
        <v>9.289E-5</v>
      </c>
      <c r="D326" s="1">
        <f t="shared" ref="D326:D389" si="265">LOG(C326)</f>
        <v>-4.0320310371213077</v>
      </c>
      <c r="E326" s="1">
        <f t="shared" si="223"/>
        <v>-2.6799999999999947E-6</v>
      </c>
      <c r="F326" s="4"/>
      <c r="G326" s="4"/>
      <c r="H326" s="2">
        <v>7.2910000000000004</v>
      </c>
      <c r="I326" s="2">
        <f t="shared" ref="I326:I389" si="266">H326*10^5</f>
        <v>729100</v>
      </c>
      <c r="J326" s="2">
        <f t="shared" ref="J326:J389" si="267">LOG(I326)</f>
        <v>5.8627870982353443</v>
      </c>
      <c r="K326" s="2">
        <f t="shared" si="224"/>
        <v>0.26900000000000013</v>
      </c>
      <c r="L326" s="2">
        <f t="shared" si="225"/>
        <v>1.3028606899827313</v>
      </c>
      <c r="M326" s="2">
        <f t="shared" si="226"/>
        <v>4.9551608445429218E-3</v>
      </c>
      <c r="N326" s="2">
        <f t="shared" si="227"/>
        <v>1.9539879999999961</v>
      </c>
      <c r="O326" s="2">
        <f t="shared" si="228"/>
        <v>429.44238268202923</v>
      </c>
      <c r="P326" s="4"/>
      <c r="Q326" s="9">
        <v>8.625</v>
      </c>
      <c r="R326" s="3">
        <f t="shared" si="229"/>
        <v>862500</v>
      </c>
      <c r="S326" s="3">
        <f t="shared" si="230"/>
        <v>5.9357591037453119</v>
      </c>
      <c r="T326" s="3">
        <f t="shared" si="231"/>
        <v>0.31199999999999939</v>
      </c>
      <c r="U326" s="3">
        <f t="shared" si="232"/>
        <v>1.2956104188006368</v>
      </c>
      <c r="V326" s="3">
        <f t="shared" si="233"/>
        <v>4.9551608445429218E-3</v>
      </c>
      <c r="W326" s="3">
        <f t="shared" si="234"/>
        <v>2.3114999999999952</v>
      </c>
      <c r="X326" s="3">
        <f t="shared" si="235"/>
        <v>508.01543692669071</v>
      </c>
      <c r="Y326" s="4"/>
      <c r="Z326" s="11">
        <v>8.7799999999999994</v>
      </c>
      <c r="AA326" s="10">
        <f t="shared" si="236"/>
        <v>877999.99999999988</v>
      </c>
      <c r="AB326" s="10">
        <f t="shared" si="237"/>
        <v>5.9434945159061021</v>
      </c>
      <c r="AC326" s="10">
        <f t="shared" si="238"/>
        <v>0.32499999999999929</v>
      </c>
      <c r="AD326" s="10">
        <f t="shared" si="239"/>
        <v>1.3304504850136587</v>
      </c>
      <c r="AE326" s="10">
        <f t="shared" si="240"/>
        <v>4.9551608445429218E-3</v>
      </c>
      <c r="AF326" s="10">
        <f t="shared" si="241"/>
        <v>2.3530399999999951</v>
      </c>
      <c r="AG326" s="10">
        <f t="shared" si="242"/>
        <v>517.14498970624277</v>
      </c>
      <c r="AH326" s="4"/>
      <c r="AI326" s="12">
        <v>9.3889999999999993</v>
      </c>
      <c r="AJ326" s="6">
        <f t="shared" si="243"/>
        <v>938899.99999999988</v>
      </c>
      <c r="AK326" s="6">
        <f t="shared" si="244"/>
        <v>5.9726193390596238</v>
      </c>
      <c r="AL326" s="6">
        <f t="shared" si="245"/>
        <v>0.32599999999999874</v>
      </c>
      <c r="AM326" s="6">
        <f t="shared" si="246"/>
        <v>1.3028783274357776</v>
      </c>
      <c r="AN326" s="6">
        <f t="shared" si="247"/>
        <v>4.9551608445429218E-3</v>
      </c>
      <c r="AO326" s="6">
        <f t="shared" si="248"/>
        <v>2.5162519999999948</v>
      </c>
      <c r="AP326" s="6">
        <f t="shared" si="249"/>
        <v>553.01529707880559</v>
      </c>
      <c r="AQ326" s="4"/>
      <c r="AR326" s="13">
        <v>10.182</v>
      </c>
      <c r="AS326" s="7">
        <f t="shared" si="250"/>
        <v>1018200</v>
      </c>
      <c r="AT326" s="7">
        <f t="shared" si="251"/>
        <v>6.0078330927013193</v>
      </c>
      <c r="AU326" s="7">
        <f t="shared" si="252"/>
        <v>0.3620000000000001</v>
      </c>
      <c r="AV326" s="7">
        <f t="shared" si="253"/>
        <v>1.3053918789154348</v>
      </c>
      <c r="AW326" s="7">
        <f t="shared" si="254"/>
        <v>4.9551608445429218E-3</v>
      </c>
      <c r="AX326" s="7">
        <f t="shared" si="255"/>
        <v>2.7287759999999945</v>
      </c>
      <c r="AY326" s="7">
        <f t="shared" si="256"/>
        <v>599.72326710580455</v>
      </c>
      <c r="AZ326" s="4"/>
      <c r="BA326" s="15">
        <v>9.9280000000000008</v>
      </c>
      <c r="BB326" s="14">
        <f t="shared" si="257"/>
        <v>992800.00000000012</v>
      </c>
      <c r="BC326" s="14">
        <f t="shared" si="258"/>
        <v>5.9968617684906738</v>
      </c>
      <c r="BD326" s="14">
        <f t="shared" si="259"/>
        <v>0.34100000000000108</v>
      </c>
      <c r="BE326" s="14">
        <f t="shared" si="260"/>
        <v>1.3212778455931318</v>
      </c>
      <c r="BF326" s="14">
        <f t="shared" si="261"/>
        <v>4.9551608445429218E-3</v>
      </c>
      <c r="BG326" s="14">
        <f t="shared" si="262"/>
        <v>2.6607039999999951</v>
      </c>
      <c r="BH326" s="14">
        <f t="shared" si="263"/>
        <v>584.76258061544183</v>
      </c>
    </row>
    <row r="327" spans="1:60" x14ac:dyDescent="0.3">
      <c r="A327" s="1">
        <v>-37</v>
      </c>
      <c r="B327" s="1">
        <v>90.26</v>
      </c>
      <c r="C327" s="1">
        <f t="shared" si="264"/>
        <v>9.0260000000000007E-5</v>
      </c>
      <c r="D327" s="1">
        <f t="shared" si="265"/>
        <v>-4.0445046708158729</v>
      </c>
      <c r="E327" s="1">
        <f t="shared" ref="E327:E390" si="268">C327-C326</f>
        <v>-2.6299999999999935E-6</v>
      </c>
      <c r="F327" s="4"/>
      <c r="G327" s="4"/>
      <c r="H327" s="2">
        <v>7.569</v>
      </c>
      <c r="I327" s="2">
        <f t="shared" si="266"/>
        <v>756900</v>
      </c>
      <c r="J327" s="2">
        <f t="shared" si="267"/>
        <v>5.8790385052372374</v>
      </c>
      <c r="K327" s="2">
        <f t="shared" ref="K327:K390" si="269">H327-H326</f>
        <v>0.27799999999999958</v>
      </c>
      <c r="L327" s="2">
        <f t="shared" si="225"/>
        <v>1.2971847850820886</v>
      </c>
      <c r="M327" s="2">
        <f t="shared" si="226"/>
        <v>4.6042812161807833E-3</v>
      </c>
      <c r="N327" s="2">
        <f t="shared" si="227"/>
        <v>1.9906469999999949</v>
      </c>
      <c r="O327" s="2">
        <f t="shared" si="228"/>
        <v>433.194243698283</v>
      </c>
      <c r="P327" s="4"/>
      <c r="Q327" s="9">
        <v>8.952</v>
      </c>
      <c r="R327" s="3">
        <f t="shared" si="229"/>
        <v>895200</v>
      </c>
      <c r="S327" s="3">
        <f t="shared" si="230"/>
        <v>5.9519200735202933</v>
      </c>
      <c r="T327" s="3">
        <f t="shared" si="231"/>
        <v>0.32699999999999996</v>
      </c>
      <c r="U327" s="3">
        <f t="shared" si="232"/>
        <v>1.31652714786564</v>
      </c>
      <c r="V327" s="3">
        <f t="shared" si="233"/>
        <v>4.6042812161807833E-3</v>
      </c>
      <c r="W327" s="3">
        <f t="shared" si="234"/>
        <v>2.354375999999994</v>
      </c>
      <c r="X327" s="3">
        <f t="shared" si="235"/>
        <v>512.3470563597607</v>
      </c>
      <c r="Y327" s="4"/>
      <c r="Z327" s="11">
        <v>9.1219999999999999</v>
      </c>
      <c r="AA327" s="10">
        <f t="shared" si="236"/>
        <v>912200</v>
      </c>
      <c r="AB327" s="10">
        <f t="shared" si="237"/>
        <v>5.9600900679049191</v>
      </c>
      <c r="AC327" s="10">
        <f t="shared" si="238"/>
        <v>0.34200000000000053</v>
      </c>
      <c r="AD327" s="10">
        <f t="shared" si="239"/>
        <v>1.2485450477936448</v>
      </c>
      <c r="AE327" s="10">
        <f t="shared" si="240"/>
        <v>4.6042812161807833E-3</v>
      </c>
      <c r="AF327" s="10">
        <f t="shared" si="241"/>
        <v>2.3990859999999938</v>
      </c>
      <c r="AG327" s="10">
        <f t="shared" si="242"/>
        <v>522.07661395372406</v>
      </c>
      <c r="AH327" s="4"/>
      <c r="AI327" s="12">
        <v>9.7469999999999999</v>
      </c>
      <c r="AJ327" s="6">
        <f t="shared" si="243"/>
        <v>974700</v>
      </c>
      <c r="AK327" s="6">
        <f t="shared" si="244"/>
        <v>5.9888709660646455</v>
      </c>
      <c r="AL327" s="6">
        <f t="shared" si="245"/>
        <v>0.35800000000000054</v>
      </c>
      <c r="AM327" s="6">
        <f t="shared" si="246"/>
        <v>1.2452808945075224</v>
      </c>
      <c r="AN327" s="6">
        <f t="shared" si="247"/>
        <v>4.6042812161807833E-3</v>
      </c>
      <c r="AO327" s="6">
        <f t="shared" si="248"/>
        <v>2.5634609999999936</v>
      </c>
      <c r="AP327" s="6">
        <f t="shared" si="249"/>
        <v>557.84704628447139</v>
      </c>
      <c r="AQ327" s="4"/>
      <c r="AR327" s="13">
        <v>10.571</v>
      </c>
      <c r="AS327" s="7">
        <f t="shared" si="250"/>
        <v>1057100</v>
      </c>
      <c r="AT327" s="7">
        <f t="shared" si="251"/>
        <v>6.0241160728267706</v>
      </c>
      <c r="AU327" s="7">
        <f t="shared" si="252"/>
        <v>0.38899999999999935</v>
      </c>
      <c r="AV327" s="7">
        <f t="shared" si="253"/>
        <v>1.2131049491667119</v>
      </c>
      <c r="AW327" s="7">
        <f t="shared" si="254"/>
        <v>4.6042812161807833E-3</v>
      </c>
      <c r="AX327" s="7">
        <f t="shared" si="255"/>
        <v>2.7801729999999929</v>
      </c>
      <c r="AY327" s="7">
        <f t="shared" si="256"/>
        <v>605.00678426932882</v>
      </c>
      <c r="AZ327" s="4"/>
      <c r="BA327" s="15">
        <v>10.311999999999999</v>
      </c>
      <c r="BB327" s="14">
        <f t="shared" si="257"/>
        <v>1031199.9999999999</v>
      </c>
      <c r="BC327" s="14">
        <f t="shared" si="258"/>
        <v>6.0133429043453468</v>
      </c>
      <c r="BD327" s="14">
        <f t="shared" si="259"/>
        <v>0.38399999999999856</v>
      </c>
      <c r="BE327" s="14">
        <f t="shared" si="260"/>
        <v>1.375564862660869</v>
      </c>
      <c r="BF327" s="14">
        <f t="shared" si="261"/>
        <v>4.6042812161807833E-3</v>
      </c>
      <c r="BG327" s="14">
        <f t="shared" si="262"/>
        <v>2.7120559999999929</v>
      </c>
      <c r="BH327" s="14">
        <f t="shared" si="263"/>
        <v>590.18351711146693</v>
      </c>
    </row>
    <row r="328" spans="1:60" x14ac:dyDescent="0.3">
      <c r="A328" s="1">
        <v>-36</v>
      </c>
      <c r="B328" s="1">
        <v>87.69</v>
      </c>
      <c r="C328" s="1">
        <f t="shared" si="264"/>
        <v>8.7689999999999996E-5</v>
      </c>
      <c r="D328" s="1">
        <f t="shared" si="265"/>
        <v>-4.0570499299229015</v>
      </c>
      <c r="E328" s="1">
        <f t="shared" si="268"/>
        <v>-2.570000000000011E-6</v>
      </c>
      <c r="F328" s="4"/>
      <c r="G328" s="4"/>
      <c r="H328" s="2">
        <v>7.8579999999999997</v>
      </c>
      <c r="I328" s="2">
        <f t="shared" si="266"/>
        <v>785800</v>
      </c>
      <c r="J328" s="2">
        <f t="shared" si="267"/>
        <v>5.8953120244757873</v>
      </c>
      <c r="K328" s="2">
        <f t="shared" si="269"/>
        <v>0.2889999999999997</v>
      </c>
      <c r="L328" s="2">
        <f t="shared" si="225"/>
        <v>1.3059480239728831</v>
      </c>
      <c r="M328" s="2">
        <f t="shared" si="226"/>
        <v>4.2644306812744392E-3</v>
      </c>
      <c r="N328" s="2">
        <f t="shared" si="227"/>
        <v>2.0195060000000087</v>
      </c>
      <c r="O328" s="2">
        <f t="shared" si="228"/>
        <v>436.92906679711189</v>
      </c>
      <c r="P328" s="4"/>
      <c r="Q328" s="9">
        <v>9.2989999999999995</v>
      </c>
      <c r="R328" s="3">
        <f t="shared" si="229"/>
        <v>929900</v>
      </c>
      <c r="S328" s="3">
        <f t="shared" si="230"/>
        <v>5.968436247711705</v>
      </c>
      <c r="T328" s="3">
        <f t="shared" si="231"/>
        <v>0.34699999999999953</v>
      </c>
      <c r="U328" s="3">
        <f t="shared" si="232"/>
        <v>1.3026429406251399</v>
      </c>
      <c r="V328" s="3">
        <f t="shared" si="233"/>
        <v>4.2644306812744392E-3</v>
      </c>
      <c r="W328" s="3">
        <f t="shared" si="234"/>
        <v>2.3898430000000102</v>
      </c>
      <c r="X328" s="3">
        <f t="shared" si="235"/>
        <v>517.05311684224273</v>
      </c>
      <c r="Y328" s="4"/>
      <c r="Z328" s="11">
        <v>9.4570000000000007</v>
      </c>
      <c r="AA328" s="10">
        <f t="shared" si="236"/>
        <v>945700.00000000012</v>
      </c>
      <c r="AB328" s="10">
        <f t="shared" si="237"/>
        <v>5.9757533890362877</v>
      </c>
      <c r="AC328" s="10">
        <f t="shared" si="238"/>
        <v>0.33500000000000085</v>
      </c>
      <c r="AD328" s="10">
        <f t="shared" si="239"/>
        <v>1.316197621876213</v>
      </c>
      <c r="AE328" s="10">
        <f t="shared" si="240"/>
        <v>4.2644306812744392E-3</v>
      </c>
      <c r="AF328" s="10">
        <f t="shared" si="241"/>
        <v>2.4304490000000105</v>
      </c>
      <c r="AG328" s="10">
        <f t="shared" si="242"/>
        <v>525.83840477224328</v>
      </c>
      <c r="AH328" s="4"/>
      <c r="AI328" s="12">
        <v>10.103999999999999</v>
      </c>
      <c r="AJ328" s="6">
        <f t="shared" si="243"/>
        <v>1010399.9999999999</v>
      </c>
      <c r="AK328" s="6">
        <f t="shared" si="244"/>
        <v>6.0044933375472747</v>
      </c>
      <c r="AL328" s="6">
        <f t="shared" si="245"/>
        <v>0.35699999999999932</v>
      </c>
      <c r="AM328" s="6">
        <f t="shared" si="246"/>
        <v>1.31843986769748</v>
      </c>
      <c r="AN328" s="6">
        <f t="shared" si="247"/>
        <v>4.2644306812744392E-3</v>
      </c>
      <c r="AO328" s="6">
        <f t="shared" si="248"/>
        <v>2.5967280000000108</v>
      </c>
      <c r="AP328" s="6">
        <f t="shared" si="249"/>
        <v>561.81360281471336</v>
      </c>
      <c r="AQ328" s="4"/>
      <c r="AR328" s="13">
        <v>10.948</v>
      </c>
      <c r="AS328" s="7">
        <f t="shared" si="250"/>
        <v>1094800</v>
      </c>
      <c r="AT328" s="7">
        <f t="shared" si="251"/>
        <v>6.0393347887380857</v>
      </c>
      <c r="AU328" s="7">
        <f t="shared" si="252"/>
        <v>0.37700000000000067</v>
      </c>
      <c r="AV328" s="7">
        <f t="shared" si="253"/>
        <v>1.5255711738621938</v>
      </c>
      <c r="AW328" s="7">
        <f t="shared" si="254"/>
        <v>4.2644306812744392E-3</v>
      </c>
      <c r="AX328" s="7">
        <f t="shared" si="255"/>
        <v>2.8136360000000118</v>
      </c>
      <c r="AY328" s="7">
        <f t="shared" si="256"/>
        <v>608.74260922560211</v>
      </c>
      <c r="AZ328" s="4"/>
      <c r="BA328" s="15">
        <v>10.73</v>
      </c>
      <c r="BB328" s="14">
        <f t="shared" si="257"/>
        <v>1073000</v>
      </c>
      <c r="BC328" s="14">
        <f t="shared" si="258"/>
        <v>6.0305997219659515</v>
      </c>
      <c r="BD328" s="14">
        <f t="shared" si="259"/>
        <v>0.41800000000000104</v>
      </c>
      <c r="BE328" s="14">
        <f t="shared" si="260"/>
        <v>1.326022234100755</v>
      </c>
      <c r="BF328" s="14">
        <f t="shared" si="261"/>
        <v>4.2644306812744392E-3</v>
      </c>
      <c r="BG328" s="14">
        <f t="shared" si="262"/>
        <v>2.7576100000000117</v>
      </c>
      <c r="BH328" s="14">
        <f t="shared" si="263"/>
        <v>596.62113600572798</v>
      </c>
    </row>
    <row r="329" spans="1:60" x14ac:dyDescent="0.3">
      <c r="A329" s="1">
        <v>-35</v>
      </c>
      <c r="B329" s="1">
        <v>85.17</v>
      </c>
      <c r="C329" s="1">
        <f t="shared" si="264"/>
        <v>8.5169999999999999E-5</v>
      </c>
      <c r="D329" s="1">
        <f t="shared" si="265"/>
        <v>-4.06971335275448</v>
      </c>
      <c r="E329" s="1">
        <f t="shared" si="268"/>
        <v>-2.5199999999999962E-6</v>
      </c>
      <c r="F329" s="4"/>
      <c r="G329" s="4"/>
      <c r="H329" s="2">
        <v>8.1630000000000003</v>
      </c>
      <c r="I329" s="2">
        <f t="shared" si="266"/>
        <v>816300</v>
      </c>
      <c r="J329" s="2">
        <f t="shared" si="267"/>
        <v>5.9118497964994203</v>
      </c>
      <c r="K329" s="2">
        <f t="shared" si="269"/>
        <v>0.3050000000000006</v>
      </c>
      <c r="L329" s="2">
        <f t="shared" si="225"/>
        <v>1.2918609746324459</v>
      </c>
      <c r="M329" s="2">
        <f t="shared" si="226"/>
        <v>3.935714731353096E-3</v>
      </c>
      <c r="N329" s="2">
        <f t="shared" si="227"/>
        <v>2.0570759999999968</v>
      </c>
      <c r="O329" s="2">
        <f t="shared" si="228"/>
        <v>440.84435739420195</v>
      </c>
      <c r="P329" s="4"/>
      <c r="Q329" s="9">
        <v>9.6590000000000007</v>
      </c>
      <c r="R329" s="3">
        <f t="shared" si="229"/>
        <v>965900.00000000012</v>
      </c>
      <c r="S329" s="3">
        <f t="shared" si="230"/>
        <v>5.984932166067412</v>
      </c>
      <c r="T329" s="3">
        <f t="shared" si="231"/>
        <v>0.36000000000000121</v>
      </c>
      <c r="U329" s="3">
        <f t="shared" si="232"/>
        <v>1.3097845385799292</v>
      </c>
      <c r="V329" s="3">
        <f t="shared" si="233"/>
        <v>3.935714731353096E-3</v>
      </c>
      <c r="W329" s="3">
        <f t="shared" si="234"/>
        <v>2.4340679999999968</v>
      </c>
      <c r="X329" s="3">
        <f t="shared" si="235"/>
        <v>521.63612006255028</v>
      </c>
      <c r="Y329" s="4"/>
      <c r="Z329" s="11">
        <v>9.827</v>
      </c>
      <c r="AA329" s="10">
        <f t="shared" si="236"/>
        <v>982700</v>
      </c>
      <c r="AB329" s="10">
        <f t="shared" si="237"/>
        <v>5.9924209560520243</v>
      </c>
      <c r="AC329" s="10">
        <f t="shared" si="238"/>
        <v>0.36999999999999922</v>
      </c>
      <c r="AD329" s="10">
        <f t="shared" si="239"/>
        <v>1.2610522707595988</v>
      </c>
      <c r="AE329" s="10">
        <f t="shared" si="240"/>
        <v>3.935714731353096E-3</v>
      </c>
      <c r="AF329" s="10">
        <f t="shared" si="241"/>
        <v>2.4764039999999961</v>
      </c>
      <c r="AG329" s="10">
        <f t="shared" si="242"/>
        <v>530.70899180605443</v>
      </c>
      <c r="AH329" s="4"/>
      <c r="AI329" s="12">
        <v>10.5</v>
      </c>
      <c r="AJ329" s="6">
        <f t="shared" si="243"/>
        <v>1050000</v>
      </c>
      <c r="AK329" s="6">
        <f t="shared" si="244"/>
        <v>6.0211892990699383</v>
      </c>
      <c r="AL329" s="6">
        <f t="shared" si="245"/>
        <v>0.3960000000000008</v>
      </c>
      <c r="AM329" s="6">
        <f t="shared" si="246"/>
        <v>1.3225654064807726</v>
      </c>
      <c r="AN329" s="6">
        <f t="shared" si="247"/>
        <v>3.935714731353096E-3</v>
      </c>
      <c r="AO329" s="6">
        <f t="shared" si="248"/>
        <v>2.6459999999999959</v>
      </c>
      <c r="AP329" s="6">
        <f t="shared" si="249"/>
        <v>567.05448396902125</v>
      </c>
      <c r="AQ329" s="4"/>
      <c r="AR329" s="13">
        <v>11.446</v>
      </c>
      <c r="AS329" s="7">
        <f t="shared" si="250"/>
        <v>1144600</v>
      </c>
      <c r="AT329" s="7">
        <f t="shared" si="251"/>
        <v>6.0586537415723702</v>
      </c>
      <c r="AU329" s="7">
        <f t="shared" si="252"/>
        <v>0.49799999999999933</v>
      </c>
      <c r="AV329" s="7">
        <f t="shared" si="253"/>
        <v>1.1662418752009889</v>
      </c>
      <c r="AW329" s="7">
        <f t="shared" si="254"/>
        <v>3.935714731353096E-3</v>
      </c>
      <c r="AX329" s="7">
        <f t="shared" si="255"/>
        <v>2.8843919999999956</v>
      </c>
      <c r="AY329" s="7">
        <f t="shared" si="256"/>
        <v>618.14339271518259</v>
      </c>
      <c r="AZ329" s="4"/>
      <c r="BA329" s="15">
        <v>11.153</v>
      </c>
      <c r="BB329" s="14">
        <f t="shared" si="257"/>
        <v>1115300</v>
      </c>
      <c r="BC329" s="14">
        <f t="shared" si="258"/>
        <v>6.0473917022004438</v>
      </c>
      <c r="BD329" s="14">
        <f t="shared" si="259"/>
        <v>0.42300000000000004</v>
      </c>
      <c r="BE329" s="14">
        <f t="shared" si="260"/>
        <v>1.4112991061766609</v>
      </c>
      <c r="BF329" s="14">
        <f t="shared" si="261"/>
        <v>3.935714731353096E-3</v>
      </c>
      <c r="BG329" s="14">
        <f t="shared" si="262"/>
        <v>2.8105559999999956</v>
      </c>
      <c r="BH329" s="14">
        <f t="shared" si="263"/>
        <v>602.31987235299937</v>
      </c>
    </row>
    <row r="330" spans="1:60" x14ac:dyDescent="0.3">
      <c r="A330" s="1">
        <v>-34</v>
      </c>
      <c r="B330" s="1">
        <v>82.71</v>
      </c>
      <c r="C330" s="1">
        <f t="shared" si="264"/>
        <v>8.2709999999999986E-5</v>
      </c>
      <c r="D330" s="1">
        <f t="shared" si="265"/>
        <v>-4.0824419791745639</v>
      </c>
      <c r="E330" s="1">
        <f t="shared" si="268"/>
        <v>-2.4600000000000137E-6</v>
      </c>
      <c r="F330" s="4"/>
      <c r="G330" s="4"/>
      <c r="H330" s="2">
        <v>8.4779999999999998</v>
      </c>
      <c r="I330" s="2">
        <f t="shared" si="266"/>
        <v>847800</v>
      </c>
      <c r="J330" s="2">
        <f t="shared" si="267"/>
        <v>5.9282934122322022</v>
      </c>
      <c r="K330" s="2">
        <f t="shared" si="269"/>
        <v>0.3149999999999995</v>
      </c>
      <c r="L330" s="2">
        <f t="shared" si="225"/>
        <v>1.3122112941479851</v>
      </c>
      <c r="M330" s="2">
        <f t="shared" si="226"/>
        <v>3.6182354518976556E-3</v>
      </c>
      <c r="N330" s="2">
        <f t="shared" si="227"/>
        <v>2.0855880000000115</v>
      </c>
      <c r="O330" s="2">
        <f t="shared" si="228"/>
        <v>444.6315497375457</v>
      </c>
      <c r="P330" s="4"/>
      <c r="Q330" s="9">
        <v>10.037000000000001</v>
      </c>
      <c r="R330" s="3">
        <f t="shared" si="229"/>
        <v>1003700.0000000001</v>
      </c>
      <c r="S330" s="3">
        <f t="shared" si="230"/>
        <v>6.0016039241497978</v>
      </c>
      <c r="T330" s="3">
        <f t="shared" si="231"/>
        <v>0.37800000000000011</v>
      </c>
      <c r="U330" s="3">
        <f t="shared" si="232"/>
        <v>1.2913111102686299</v>
      </c>
      <c r="V330" s="3">
        <f t="shared" si="233"/>
        <v>3.6182354518976556E-3</v>
      </c>
      <c r="W330" s="3">
        <f t="shared" si="234"/>
        <v>2.4691020000000141</v>
      </c>
      <c r="X330" s="3">
        <f t="shared" si="235"/>
        <v>526.39382693037828</v>
      </c>
      <c r="Y330" s="4"/>
      <c r="Z330" s="11">
        <v>10.196999999999999</v>
      </c>
      <c r="AA330" s="10">
        <f t="shared" si="236"/>
        <v>1019699.9999999999</v>
      </c>
      <c r="AB330" s="10">
        <f t="shared" si="237"/>
        <v>6.0084724193027217</v>
      </c>
      <c r="AC330" s="10">
        <f t="shared" si="238"/>
        <v>0.36999999999999922</v>
      </c>
      <c r="AD330" s="10">
        <f t="shared" si="239"/>
        <v>1.2970782809044097</v>
      </c>
      <c r="AE330" s="10">
        <f t="shared" si="240"/>
        <v>3.6182354518976556E-3</v>
      </c>
      <c r="AF330" s="10">
        <f t="shared" si="241"/>
        <v>2.5084620000000135</v>
      </c>
      <c r="AG330" s="10">
        <f t="shared" si="242"/>
        <v>534.78508052297161</v>
      </c>
      <c r="AH330" s="4"/>
      <c r="AI330" s="12">
        <v>10.914999999999999</v>
      </c>
      <c r="AJ330" s="6">
        <f t="shared" si="243"/>
        <v>1091500</v>
      </c>
      <c r="AK330" s="6">
        <f t="shared" si="244"/>
        <v>6.0380237400451584</v>
      </c>
      <c r="AL330" s="6">
        <f t="shared" si="245"/>
        <v>0.41499999999999915</v>
      </c>
      <c r="AM330" s="6">
        <f t="shared" si="246"/>
        <v>1.3331338696103032</v>
      </c>
      <c r="AN330" s="6">
        <f t="shared" si="247"/>
        <v>3.6182354518976556E-3</v>
      </c>
      <c r="AO330" s="6">
        <f t="shared" si="248"/>
        <v>2.6850900000000149</v>
      </c>
      <c r="AP330" s="6">
        <f t="shared" si="249"/>
        <v>572.44083101973479</v>
      </c>
      <c r="AQ330" s="4"/>
      <c r="AR330" s="13">
        <v>11.843999999999999</v>
      </c>
      <c r="AS330" s="7">
        <f t="shared" si="250"/>
        <v>1184400</v>
      </c>
      <c r="AT330" s="7">
        <f t="shared" si="251"/>
        <v>6.0734983987172617</v>
      </c>
      <c r="AU330" s="7">
        <f t="shared" si="252"/>
        <v>0.39799999999999969</v>
      </c>
      <c r="AV330" s="7">
        <f t="shared" si="253"/>
        <v>1.0807856323529692</v>
      </c>
      <c r="AW330" s="7">
        <f t="shared" si="254"/>
        <v>3.6182354518976556E-3</v>
      </c>
      <c r="AX330" s="7">
        <f t="shared" si="255"/>
        <v>2.9136240000000164</v>
      </c>
      <c r="AY330" s="7">
        <f t="shared" si="256"/>
        <v>621.1625471917306</v>
      </c>
      <c r="AZ330" s="4"/>
      <c r="BA330" s="15">
        <v>11.624000000000001</v>
      </c>
      <c r="BB330" s="14">
        <f t="shared" si="257"/>
        <v>1162400</v>
      </c>
      <c r="BC330" s="14">
        <f t="shared" si="258"/>
        <v>6.0653556012899648</v>
      </c>
      <c r="BD330" s="14">
        <f t="shared" si="259"/>
        <v>0.47100000000000009</v>
      </c>
      <c r="BE330" s="14">
        <f t="shared" si="260"/>
        <v>1.312379716922593</v>
      </c>
      <c r="BF330" s="14">
        <f t="shared" si="261"/>
        <v>3.6182354518976556E-3</v>
      </c>
      <c r="BG330" s="14">
        <f t="shared" si="262"/>
        <v>2.8595040000000158</v>
      </c>
      <c r="BH330" s="14">
        <f t="shared" si="263"/>
        <v>609.6245735019146</v>
      </c>
    </row>
    <row r="331" spans="1:60" x14ac:dyDescent="0.3">
      <c r="A331" s="1">
        <v>-33</v>
      </c>
      <c r="B331" s="1">
        <v>80.31</v>
      </c>
      <c r="C331" s="1">
        <f t="shared" si="264"/>
        <v>8.0309999999999995E-5</v>
      </c>
      <c r="D331" s="1">
        <f t="shared" si="265"/>
        <v>-4.0952303740934051</v>
      </c>
      <c r="E331" s="1">
        <f t="shared" si="268"/>
        <v>-2.3999999999999906E-6</v>
      </c>
      <c r="F331" s="4"/>
      <c r="G331" s="4"/>
      <c r="H331" s="2">
        <v>8.8119999999999994</v>
      </c>
      <c r="I331" s="2">
        <f t="shared" si="266"/>
        <v>881199.99999999988</v>
      </c>
      <c r="J331" s="2">
        <f t="shared" si="267"/>
        <v>5.9450744884787303</v>
      </c>
      <c r="K331" s="2">
        <f t="shared" si="269"/>
        <v>0.33399999999999963</v>
      </c>
      <c r="L331" s="2">
        <f t="shared" si="225"/>
        <v>1.3262238870002818</v>
      </c>
      <c r="M331" s="2">
        <f t="shared" si="226"/>
        <v>3.3120914889684661E-3</v>
      </c>
      <c r="N331" s="2">
        <f t="shared" si="227"/>
        <v>2.1148799999999914</v>
      </c>
      <c r="O331" s="2">
        <f t="shared" si="228"/>
        <v>448.7381126752087</v>
      </c>
      <c r="P331" s="4"/>
      <c r="Q331" s="9">
        <v>10.426</v>
      </c>
      <c r="R331" s="3">
        <f t="shared" si="229"/>
        <v>1042600</v>
      </c>
      <c r="S331" s="3">
        <f t="shared" si="230"/>
        <v>6.0181177205910004</v>
      </c>
      <c r="T331" s="3">
        <f t="shared" si="231"/>
        <v>0.38899999999999935</v>
      </c>
      <c r="U331" s="3">
        <f t="shared" si="232"/>
        <v>1.2956628995514958</v>
      </c>
      <c r="V331" s="3">
        <f t="shared" si="233"/>
        <v>3.3120914889684661E-3</v>
      </c>
      <c r="W331" s="3">
        <f t="shared" si="234"/>
        <v>2.5022399999999902</v>
      </c>
      <c r="X331" s="3">
        <f t="shared" si="235"/>
        <v>530.92868392552509</v>
      </c>
      <c r="Y331" s="4"/>
      <c r="Z331" s="11">
        <v>10.593999999999999</v>
      </c>
      <c r="AA331" s="10">
        <f t="shared" si="236"/>
        <v>1059400</v>
      </c>
      <c r="AB331" s="10">
        <f t="shared" si="237"/>
        <v>6.0250599685995789</v>
      </c>
      <c r="AC331" s="10">
        <f t="shared" si="238"/>
        <v>0.39700000000000024</v>
      </c>
      <c r="AD331" s="10">
        <f t="shared" si="239"/>
        <v>1.3366500396258205</v>
      </c>
      <c r="AE331" s="10">
        <f t="shared" si="240"/>
        <v>3.3120914889684661E-3</v>
      </c>
      <c r="AF331" s="10">
        <f t="shared" si="241"/>
        <v>2.5425599999999902</v>
      </c>
      <c r="AG331" s="10">
        <f t="shared" si="242"/>
        <v>539.48383632332741</v>
      </c>
      <c r="AH331" s="4"/>
      <c r="AI331" s="12">
        <v>11.352</v>
      </c>
      <c r="AJ331" s="6">
        <f t="shared" si="243"/>
        <v>1135200</v>
      </c>
      <c r="AK331" s="6">
        <f t="shared" si="244"/>
        <v>6.0550723824494179</v>
      </c>
      <c r="AL331" s="6">
        <f t="shared" si="245"/>
        <v>0.43700000000000117</v>
      </c>
      <c r="AM331" s="6">
        <f t="shared" si="246"/>
        <v>1.2718906342629825</v>
      </c>
      <c r="AN331" s="6">
        <f t="shared" si="247"/>
        <v>3.3120914889684661E-3</v>
      </c>
      <c r="AO331" s="6">
        <f t="shared" si="248"/>
        <v>2.7244799999999891</v>
      </c>
      <c r="AP331" s="6">
        <f t="shared" si="249"/>
        <v>578.0838691657932</v>
      </c>
      <c r="AQ331" s="4"/>
      <c r="AR331" s="13">
        <v>12.227</v>
      </c>
      <c r="AS331" s="7">
        <f t="shared" si="250"/>
        <v>1222700</v>
      </c>
      <c r="AT331" s="7">
        <f t="shared" si="251"/>
        <v>6.087319912206401</v>
      </c>
      <c r="AU331" s="7">
        <f t="shared" si="252"/>
        <v>0.3830000000000009</v>
      </c>
      <c r="AV331" s="7">
        <f t="shared" si="253"/>
        <v>1.4050573720194997</v>
      </c>
      <c r="AW331" s="7">
        <f t="shared" si="254"/>
        <v>3.3120914889684661E-3</v>
      </c>
      <c r="AX331" s="7">
        <f t="shared" si="255"/>
        <v>2.9344799999999887</v>
      </c>
      <c r="AY331" s="7">
        <f t="shared" si="256"/>
        <v>622.64195457101425</v>
      </c>
      <c r="AZ331" s="4"/>
      <c r="BA331" s="15">
        <v>12.082000000000001</v>
      </c>
      <c r="BB331" s="14">
        <f t="shared" si="257"/>
        <v>1208200</v>
      </c>
      <c r="BC331" s="14">
        <f t="shared" si="258"/>
        <v>6.0821388313934479</v>
      </c>
      <c r="BD331" s="14">
        <f t="shared" si="259"/>
        <v>0.45800000000000018</v>
      </c>
      <c r="BE331" s="14">
        <f t="shared" si="260"/>
        <v>1.2689340482519771</v>
      </c>
      <c r="BF331" s="14">
        <f t="shared" si="261"/>
        <v>3.3120914889684661E-3</v>
      </c>
      <c r="BG331" s="14">
        <f t="shared" si="262"/>
        <v>2.8996799999999885</v>
      </c>
      <c r="BH331" s="14">
        <f t="shared" si="263"/>
        <v>615.25804327529193</v>
      </c>
    </row>
    <row r="332" spans="1:60" x14ac:dyDescent="0.3">
      <c r="A332" s="1">
        <v>-32</v>
      </c>
      <c r="B332" s="1">
        <v>77.959999999999994</v>
      </c>
      <c r="C332" s="1">
        <f t="shared" si="264"/>
        <v>7.7959999999999992E-5</v>
      </c>
      <c r="D332" s="1">
        <f t="shared" si="265"/>
        <v>-4.1081281695544165</v>
      </c>
      <c r="E332" s="1">
        <f t="shared" si="268"/>
        <v>-2.3500000000000029E-6</v>
      </c>
      <c r="F332" s="4"/>
      <c r="G332" s="4"/>
      <c r="H332" s="2">
        <v>9.1660000000000004</v>
      </c>
      <c r="I332" s="2">
        <f t="shared" si="266"/>
        <v>916600</v>
      </c>
      <c r="J332" s="2">
        <f t="shared" si="267"/>
        <v>5.9621798529087675</v>
      </c>
      <c r="K332" s="2">
        <f t="shared" si="269"/>
        <v>0.35400000000000098</v>
      </c>
      <c r="L332" s="2">
        <f t="shared" si="225"/>
        <v>1.2850949830598908</v>
      </c>
      <c r="M332" s="2">
        <f t="shared" si="226"/>
        <v>3.0173780168881725E-3</v>
      </c>
      <c r="N332" s="2">
        <f t="shared" si="227"/>
        <v>2.1540100000000026</v>
      </c>
      <c r="O332" s="2">
        <f t="shared" si="228"/>
        <v>453.10674376589276</v>
      </c>
      <c r="P332" s="4"/>
      <c r="Q332" s="9">
        <v>10.835000000000001</v>
      </c>
      <c r="R332" s="3">
        <f t="shared" si="229"/>
        <v>1083500</v>
      </c>
      <c r="S332" s="3">
        <f t="shared" si="230"/>
        <v>6.0348289156558366</v>
      </c>
      <c r="T332" s="3">
        <f t="shared" si="231"/>
        <v>0.4090000000000007</v>
      </c>
      <c r="U332" s="3">
        <f t="shared" si="232"/>
        <v>1.2875177061904164</v>
      </c>
      <c r="V332" s="3">
        <f t="shared" si="233"/>
        <v>3.0173780168881725E-3</v>
      </c>
      <c r="W332" s="3">
        <f t="shared" si="234"/>
        <v>2.5462250000000033</v>
      </c>
      <c r="X332" s="3">
        <f t="shared" si="235"/>
        <v>535.61112466762461</v>
      </c>
      <c r="Y332" s="4"/>
      <c r="Z332" s="11">
        <v>11.023</v>
      </c>
      <c r="AA332" s="10">
        <f t="shared" si="236"/>
        <v>1102300</v>
      </c>
      <c r="AB332" s="10">
        <f t="shared" si="237"/>
        <v>6.0422998074136256</v>
      </c>
      <c r="AC332" s="10">
        <f t="shared" si="238"/>
        <v>0.42900000000000027</v>
      </c>
      <c r="AD332" s="10">
        <f t="shared" si="239"/>
        <v>1.292328766515167</v>
      </c>
      <c r="AE332" s="10">
        <f t="shared" si="240"/>
        <v>3.0173780168881725E-3</v>
      </c>
      <c r="AF332" s="10">
        <f t="shared" si="241"/>
        <v>2.5904050000000032</v>
      </c>
      <c r="AG332" s="10">
        <f t="shared" si="242"/>
        <v>544.90460795673528</v>
      </c>
      <c r="AH332" s="4"/>
      <c r="AI332" s="12">
        <v>11.789</v>
      </c>
      <c r="AJ332" s="6">
        <f t="shared" si="243"/>
        <v>1178900</v>
      </c>
      <c r="AK332" s="6">
        <f t="shared" si="244"/>
        <v>6.071476967698918</v>
      </c>
      <c r="AL332" s="6">
        <f t="shared" si="245"/>
        <v>0.43699999999999939</v>
      </c>
      <c r="AM332" s="6">
        <f t="shared" si="246"/>
        <v>1.3221835806440234</v>
      </c>
      <c r="AN332" s="6">
        <f t="shared" si="247"/>
        <v>3.0173780168881725E-3</v>
      </c>
      <c r="AO332" s="6">
        <f t="shared" si="248"/>
        <v>2.7704150000000034</v>
      </c>
      <c r="AP332" s="6">
        <f t="shared" si="249"/>
        <v>582.77060901768584</v>
      </c>
      <c r="AQ332" s="4"/>
      <c r="AR332" s="13">
        <v>12.747999999999999</v>
      </c>
      <c r="AS332" s="7">
        <f t="shared" si="250"/>
        <v>1274800</v>
      </c>
      <c r="AT332" s="7">
        <f t="shared" si="251"/>
        <v>6.1054420548016948</v>
      </c>
      <c r="AU332" s="7">
        <f t="shared" si="252"/>
        <v>0.52099999999999902</v>
      </c>
      <c r="AV332" s="7">
        <f t="shared" si="253"/>
        <v>1.234657433500751</v>
      </c>
      <c r="AW332" s="7">
        <f t="shared" si="254"/>
        <v>3.0173780168881725E-3</v>
      </c>
      <c r="AX332" s="7">
        <f t="shared" si="255"/>
        <v>2.9957800000000039</v>
      </c>
      <c r="AY332" s="7">
        <f t="shared" si="256"/>
        <v>630.17726047650012</v>
      </c>
      <c r="AZ332" s="4"/>
      <c r="BA332" s="15">
        <v>12.545999999999999</v>
      </c>
      <c r="BB332" s="14">
        <f t="shared" si="257"/>
        <v>1254600</v>
      </c>
      <c r="BC332" s="14">
        <f t="shared" si="258"/>
        <v>6.0985052832013151</v>
      </c>
      <c r="BD332" s="14">
        <f t="shared" si="259"/>
        <v>0.46399999999999864</v>
      </c>
      <c r="BE332" s="14">
        <f t="shared" si="260"/>
        <v>1.3826895296139174</v>
      </c>
      <c r="BF332" s="14">
        <f t="shared" si="261"/>
        <v>3.0173780168881725E-3</v>
      </c>
      <c r="BG332" s="14">
        <f t="shared" si="262"/>
        <v>2.9483100000000038</v>
      </c>
      <c r="BH332" s="14">
        <f t="shared" si="263"/>
        <v>620.19170928288133</v>
      </c>
    </row>
    <row r="333" spans="1:60" x14ac:dyDescent="0.3">
      <c r="A333" s="1">
        <v>-31</v>
      </c>
      <c r="B333" s="1">
        <v>75.67</v>
      </c>
      <c r="C333" s="1">
        <f t="shared" si="264"/>
        <v>7.5669999999999999E-5</v>
      </c>
      <c r="D333" s="1">
        <f t="shared" si="265"/>
        <v>-4.1210762660324329</v>
      </c>
      <c r="E333" s="1">
        <f t="shared" si="268"/>
        <v>-2.2899999999999933E-6</v>
      </c>
      <c r="F333" s="4"/>
      <c r="G333" s="4"/>
      <c r="H333" s="2">
        <v>9.5239999999999991</v>
      </c>
      <c r="I333" s="2">
        <f t="shared" si="266"/>
        <v>952399.99999999988</v>
      </c>
      <c r="J333" s="2">
        <f t="shared" si="267"/>
        <v>5.9788193867328419</v>
      </c>
      <c r="K333" s="2">
        <f t="shared" si="269"/>
        <v>0.35799999999999876</v>
      </c>
      <c r="L333" s="2">
        <f t="shared" si="225"/>
        <v>1.3105071929009562</v>
      </c>
      <c r="M333" s="2">
        <f t="shared" si="226"/>
        <v>2.7341867069936576E-3</v>
      </c>
      <c r="N333" s="2">
        <f t="shared" si="227"/>
        <v>2.1809959999999933</v>
      </c>
      <c r="O333" s="2">
        <f t="shared" si="228"/>
        <v>456.97449686133268</v>
      </c>
      <c r="P333" s="4"/>
      <c r="Q333" s="9">
        <v>11.259</v>
      </c>
      <c r="R333" s="3">
        <f t="shared" si="229"/>
        <v>1125900</v>
      </c>
      <c r="S333" s="3">
        <f t="shared" si="230"/>
        <v>6.0514998191327445</v>
      </c>
      <c r="T333" s="3">
        <f t="shared" si="231"/>
        <v>0.42399999999999949</v>
      </c>
      <c r="U333" s="3">
        <f t="shared" si="232"/>
        <v>1.3103840020816726</v>
      </c>
      <c r="V333" s="3">
        <f t="shared" si="233"/>
        <v>2.7341867069936576E-3</v>
      </c>
      <c r="W333" s="3">
        <f t="shared" si="234"/>
        <v>2.5783109999999927</v>
      </c>
      <c r="X333" s="3">
        <f t="shared" si="235"/>
        <v>540.2221608737658</v>
      </c>
      <c r="Y333" s="4"/>
      <c r="Z333" s="11">
        <v>11.456</v>
      </c>
      <c r="AA333" s="10">
        <f t="shared" si="236"/>
        <v>1145600</v>
      </c>
      <c r="AB333" s="10">
        <f t="shared" si="237"/>
        <v>6.0590330049637799</v>
      </c>
      <c r="AC333" s="10">
        <f t="shared" si="238"/>
        <v>0.43299999999999983</v>
      </c>
      <c r="AD333" s="10">
        <f t="shared" si="239"/>
        <v>1.2995597732835835</v>
      </c>
      <c r="AE333" s="10">
        <f t="shared" si="240"/>
        <v>2.7341867069936576E-3</v>
      </c>
      <c r="AF333" s="10">
        <f t="shared" si="241"/>
        <v>2.6234239999999924</v>
      </c>
      <c r="AG333" s="10">
        <f t="shared" si="242"/>
        <v>549.67448929477393</v>
      </c>
      <c r="AH333" s="4"/>
      <c r="AI333" s="12">
        <v>12.263</v>
      </c>
      <c r="AJ333" s="6">
        <f t="shared" si="243"/>
        <v>1226300</v>
      </c>
      <c r="AK333" s="6">
        <f t="shared" si="244"/>
        <v>6.088596728262746</v>
      </c>
      <c r="AL333" s="6">
        <f t="shared" si="245"/>
        <v>0.4740000000000002</v>
      </c>
      <c r="AM333" s="6">
        <f t="shared" si="246"/>
        <v>1.2868046409379621</v>
      </c>
      <c r="AN333" s="6">
        <f t="shared" si="247"/>
        <v>2.7341867069936576E-3</v>
      </c>
      <c r="AO333" s="6">
        <f t="shared" si="248"/>
        <v>2.8082269999999916</v>
      </c>
      <c r="AP333" s="6">
        <f t="shared" si="249"/>
        <v>588.39544886712758</v>
      </c>
      <c r="AQ333" s="4"/>
      <c r="AR333" s="13">
        <v>13.226000000000001</v>
      </c>
      <c r="AS333" s="7">
        <f t="shared" si="250"/>
        <v>1322600</v>
      </c>
      <c r="AT333" s="7">
        <f t="shared" si="251"/>
        <v>6.1214285183679626</v>
      </c>
      <c r="AU333" s="7">
        <f t="shared" si="252"/>
        <v>0.47800000000000153</v>
      </c>
      <c r="AV333" s="7">
        <f t="shared" si="253"/>
        <v>1.3756010499235951</v>
      </c>
      <c r="AW333" s="7">
        <f t="shared" si="254"/>
        <v>2.7341867069936576E-3</v>
      </c>
      <c r="AX333" s="7">
        <f t="shared" si="255"/>
        <v>3.0287539999999913</v>
      </c>
      <c r="AY333" s="7">
        <f t="shared" si="256"/>
        <v>634.60150099621865</v>
      </c>
      <c r="AZ333" s="4"/>
      <c r="BA333" s="15">
        <v>13.074</v>
      </c>
      <c r="BB333" s="14">
        <f t="shared" si="257"/>
        <v>1307400</v>
      </c>
      <c r="BC333" s="14">
        <f t="shared" si="258"/>
        <v>6.1164084806298993</v>
      </c>
      <c r="BD333" s="14">
        <f t="shared" si="259"/>
        <v>0.52800000000000047</v>
      </c>
      <c r="BE333" s="14">
        <f t="shared" si="260"/>
        <v>1.3616807248006426</v>
      </c>
      <c r="BF333" s="14">
        <f t="shared" si="261"/>
        <v>2.7341867069936576E-3</v>
      </c>
      <c r="BG333" s="14">
        <f t="shared" si="262"/>
        <v>2.9939459999999913</v>
      </c>
      <c r="BH333" s="14">
        <f t="shared" si="263"/>
        <v>627.30833388965391</v>
      </c>
    </row>
    <row r="334" spans="1:60" x14ac:dyDescent="0.3">
      <c r="A334" s="1">
        <v>-30</v>
      </c>
      <c r="B334" s="1">
        <v>73.45</v>
      </c>
      <c r="C334" s="1">
        <f t="shared" si="264"/>
        <v>7.3449999999999996E-5</v>
      </c>
      <c r="D334" s="1">
        <f t="shared" si="265"/>
        <v>-4.1340081998737244</v>
      </c>
      <c r="E334" s="1">
        <f t="shared" si="268"/>
        <v>-2.2200000000000025E-6</v>
      </c>
      <c r="F334" s="4"/>
      <c r="G334" s="4"/>
      <c r="H334" s="2">
        <v>9.9030000000000005</v>
      </c>
      <c r="I334" s="2">
        <f t="shared" si="266"/>
        <v>990300</v>
      </c>
      <c r="J334" s="2">
        <f t="shared" si="267"/>
        <v>5.9957667790499736</v>
      </c>
      <c r="K334" s="2">
        <f t="shared" si="269"/>
        <v>0.37900000000000134</v>
      </c>
      <c r="L334" s="2" t="e">
        <f t="shared" si="225"/>
        <v>#VALUE!</v>
      </c>
      <c r="M334" s="2">
        <f t="shared" si="226"/>
        <v>2.4626056974674515E-3</v>
      </c>
      <c r="N334" s="2">
        <f t="shared" si="227"/>
        <v>2.1984660000000025</v>
      </c>
      <c r="O334" s="2">
        <f t="shared" si="228"/>
        <v>461.21924637675482</v>
      </c>
      <c r="P334" s="4"/>
      <c r="Q334" s="9">
        <v>11.707000000000001</v>
      </c>
      <c r="R334" s="3">
        <f t="shared" si="229"/>
        <v>1170700</v>
      </c>
      <c r="S334" s="3">
        <f t="shared" si="230"/>
        <v>6.0684456183543514</v>
      </c>
      <c r="T334" s="3">
        <f t="shared" si="231"/>
        <v>0.4480000000000004</v>
      </c>
      <c r="U334" s="3">
        <f t="shared" si="232"/>
        <v>1.3049512748958605</v>
      </c>
      <c r="V334" s="3">
        <f t="shared" si="233"/>
        <v>2.4626056974674515E-3</v>
      </c>
      <c r="W334" s="3">
        <f t="shared" si="234"/>
        <v>2.5989540000000031</v>
      </c>
      <c r="X334" s="3">
        <f t="shared" si="235"/>
        <v>545.23818209963338</v>
      </c>
      <c r="Y334" s="4"/>
      <c r="Z334" s="11">
        <v>11.907999999999999</v>
      </c>
      <c r="AA334" s="10">
        <f t="shared" si="236"/>
        <v>1190800</v>
      </c>
      <c r="AB334" s="10">
        <f t="shared" si="237"/>
        <v>6.0758388259746869</v>
      </c>
      <c r="AC334" s="10">
        <f t="shared" si="238"/>
        <v>0.45199999999999996</v>
      </c>
      <c r="AD334" s="10">
        <f t="shared" si="239"/>
        <v>1.2806331798232184</v>
      </c>
      <c r="AE334" s="10">
        <f t="shared" si="240"/>
        <v>2.4626056974674515E-3</v>
      </c>
      <c r="AF334" s="10">
        <f t="shared" si="241"/>
        <v>2.643576000000003</v>
      </c>
      <c r="AG334" s="10">
        <f t="shared" si="242"/>
        <v>554.59949367407819</v>
      </c>
      <c r="AH334" s="4"/>
      <c r="AI334" s="12">
        <v>12.742000000000001</v>
      </c>
      <c r="AJ334" s="6">
        <f t="shared" si="243"/>
        <v>1274200</v>
      </c>
      <c r="AK334" s="6">
        <f t="shared" si="244"/>
        <v>6.1052376007460225</v>
      </c>
      <c r="AL334" s="6">
        <f t="shared" si="245"/>
        <v>0.47900000000000098</v>
      </c>
      <c r="AM334" s="6">
        <f t="shared" si="246"/>
        <v>1.297085658436568</v>
      </c>
      <c r="AN334" s="6">
        <f t="shared" si="247"/>
        <v>2.4626056974674515E-3</v>
      </c>
      <c r="AO334" s="6">
        <f t="shared" si="248"/>
        <v>2.8287240000000033</v>
      </c>
      <c r="AP334" s="6">
        <f t="shared" si="249"/>
        <v>593.44195065461076</v>
      </c>
      <c r="AQ334" s="4"/>
      <c r="AR334" s="13">
        <v>13.779</v>
      </c>
      <c r="AS334" s="7">
        <f t="shared" si="250"/>
        <v>1377900</v>
      </c>
      <c r="AT334" s="7">
        <f t="shared" si="251"/>
        <v>6.1392177001375856</v>
      </c>
      <c r="AU334" s="7">
        <f t="shared" si="252"/>
        <v>0.55299999999999905</v>
      </c>
      <c r="AV334" s="7">
        <f t="shared" si="253"/>
        <v>1.0789940512895344</v>
      </c>
      <c r="AW334" s="7">
        <f t="shared" si="254"/>
        <v>2.4626056974674515E-3</v>
      </c>
      <c r="AX334" s="7">
        <f t="shared" si="255"/>
        <v>3.0589380000000035</v>
      </c>
      <c r="AY334" s="7">
        <f t="shared" si="256"/>
        <v>641.73886658843844</v>
      </c>
      <c r="AZ334" s="4"/>
      <c r="BA334" s="15">
        <v>13.615</v>
      </c>
      <c r="BB334" s="14">
        <f t="shared" si="257"/>
        <v>1361500</v>
      </c>
      <c r="BC334" s="14">
        <f t="shared" si="258"/>
        <v>6.134017645675983</v>
      </c>
      <c r="BD334" s="14">
        <f t="shared" si="259"/>
        <v>0.54100000000000037</v>
      </c>
      <c r="BE334" s="14">
        <f t="shared" si="260"/>
        <v>1.2959912004703311</v>
      </c>
      <c r="BF334" s="14">
        <f t="shared" si="261"/>
        <v>2.4626056974674515E-3</v>
      </c>
      <c r="BG334" s="14">
        <f t="shared" si="262"/>
        <v>3.0225300000000033</v>
      </c>
      <c r="BH334" s="14">
        <f t="shared" si="263"/>
        <v>634.10078152272217</v>
      </c>
    </row>
    <row r="335" spans="1:60" x14ac:dyDescent="0.3">
      <c r="A335" s="1">
        <v>-29</v>
      </c>
      <c r="B335" s="1">
        <v>71.290000000000006</v>
      </c>
      <c r="C335" s="1">
        <f t="shared" si="264"/>
        <v>7.1290000000000004E-5</v>
      </c>
      <c r="D335" s="1">
        <f t="shared" si="265"/>
        <v>-4.14697138528701</v>
      </c>
      <c r="E335" s="1">
        <f t="shared" si="268"/>
        <v>-2.1599999999999929E-6</v>
      </c>
      <c r="F335" s="4"/>
      <c r="G335" s="4"/>
      <c r="H335" s="2" t="s">
        <v>14</v>
      </c>
      <c r="I335" s="2" t="e">
        <f t="shared" si="266"/>
        <v>#VALUE!</v>
      </c>
      <c r="J335" s="2" t="e">
        <f t="shared" si="267"/>
        <v>#VALUE!</v>
      </c>
      <c r="K335" s="2" t="e">
        <f t="shared" si="269"/>
        <v>#VALUE!</v>
      </c>
      <c r="L335" s="2" t="e">
        <f t="shared" si="225"/>
        <v>#VALUE!</v>
      </c>
      <c r="M335" s="2">
        <f t="shared" si="226"/>
        <v>2.2027195642617958E-3</v>
      </c>
      <c r="N335" s="2" t="e">
        <f t="shared" si="227"/>
        <v>#VALUE!</v>
      </c>
      <c r="O335" s="2" t="e">
        <f t="shared" si="228"/>
        <v>#VALUE!</v>
      </c>
      <c r="P335" s="4"/>
      <c r="Q335" s="9">
        <v>12.172000000000001</v>
      </c>
      <c r="R335" s="3">
        <f t="shared" si="229"/>
        <v>1217200</v>
      </c>
      <c r="S335" s="3">
        <f t="shared" si="230"/>
        <v>6.0853619436861299</v>
      </c>
      <c r="T335" s="3">
        <f t="shared" si="231"/>
        <v>0.46499999999999986</v>
      </c>
      <c r="U335" s="3">
        <f t="shared" si="232"/>
        <v>1.3173423821644847</v>
      </c>
      <c r="V335" s="3">
        <f t="shared" si="233"/>
        <v>2.2027195642617958E-3</v>
      </c>
      <c r="W335" s="3">
        <f t="shared" si="234"/>
        <v>2.6291519999999915</v>
      </c>
      <c r="X335" s="3">
        <f t="shared" si="235"/>
        <v>550.2238368995437</v>
      </c>
      <c r="Y335" s="4"/>
      <c r="Z335" s="11">
        <v>12.372</v>
      </c>
      <c r="AA335" s="10">
        <f t="shared" si="236"/>
        <v>1237200</v>
      </c>
      <c r="AB335" s="10">
        <f t="shared" si="237"/>
        <v>6.0924399113311409</v>
      </c>
      <c r="AC335" s="10">
        <f t="shared" si="238"/>
        <v>0.46400000000000041</v>
      </c>
      <c r="AD335" s="10">
        <f t="shared" si="239"/>
        <v>1.2912528403334977</v>
      </c>
      <c r="AE335" s="10">
        <f t="shared" si="240"/>
        <v>2.2027195642617958E-3</v>
      </c>
      <c r="AF335" s="10">
        <f t="shared" si="241"/>
        <v>2.6723519999999912</v>
      </c>
      <c r="AG335" s="10">
        <f t="shared" si="242"/>
        <v>559.26464920482704</v>
      </c>
      <c r="AH335" s="4"/>
      <c r="AI335" s="12">
        <v>13.244999999999999</v>
      </c>
      <c r="AJ335" s="6">
        <f t="shared" si="243"/>
        <v>1324500</v>
      </c>
      <c r="AK335" s="6">
        <f t="shared" si="244"/>
        <v>6.1220519626332495</v>
      </c>
      <c r="AL335" s="6">
        <f t="shared" si="245"/>
        <v>0.50299999999999834</v>
      </c>
      <c r="AM335" s="6">
        <f t="shared" si="246"/>
        <v>1.2709265612651413</v>
      </c>
      <c r="AN335" s="6">
        <f t="shared" si="247"/>
        <v>2.2027195642617958E-3</v>
      </c>
      <c r="AO335" s="6">
        <f t="shared" si="248"/>
        <v>2.8609199999999904</v>
      </c>
      <c r="AP335" s="6">
        <f t="shared" si="249"/>
        <v>598.72779491738879</v>
      </c>
      <c r="AQ335" s="4"/>
      <c r="AR335" s="13">
        <v>14.23</v>
      </c>
      <c r="AS335" s="7">
        <f t="shared" si="250"/>
        <v>1423000</v>
      </c>
      <c r="AT335" s="7">
        <f t="shared" si="251"/>
        <v>6.1532049000842841</v>
      </c>
      <c r="AU335" s="7">
        <f t="shared" si="252"/>
        <v>0.45100000000000051</v>
      </c>
      <c r="AV335" s="7">
        <f t="shared" si="253"/>
        <v>1.3406563265249738</v>
      </c>
      <c r="AW335" s="7">
        <f t="shared" si="254"/>
        <v>2.2027195642617958E-3</v>
      </c>
      <c r="AX335" s="7">
        <f t="shared" si="255"/>
        <v>3.0736799999999898</v>
      </c>
      <c r="AY335" s="7">
        <f t="shared" si="256"/>
        <v>643.25379552090919</v>
      </c>
      <c r="AZ335" s="4"/>
      <c r="BA335" s="15">
        <v>14.151999999999999</v>
      </c>
      <c r="BB335" s="14">
        <f t="shared" si="257"/>
        <v>1415200</v>
      </c>
      <c r="BC335" s="14">
        <f t="shared" si="258"/>
        <v>6.1508178199016665</v>
      </c>
      <c r="BD335" s="14">
        <f t="shared" si="259"/>
        <v>0.53699999999999903</v>
      </c>
      <c r="BE335" s="14">
        <f t="shared" si="260"/>
        <v>1.3547076420988722</v>
      </c>
      <c r="BF335" s="14">
        <f t="shared" si="261"/>
        <v>2.2027195642617958E-3</v>
      </c>
      <c r="BG335" s="14">
        <f t="shared" si="262"/>
        <v>3.0568319999999898</v>
      </c>
      <c r="BH335" s="14">
        <f t="shared" si="263"/>
        <v>639.7278787218487</v>
      </c>
    </row>
    <row r="336" spans="1:60" x14ac:dyDescent="0.3">
      <c r="A336" s="1">
        <v>-28</v>
      </c>
      <c r="B336" s="1">
        <v>69.19</v>
      </c>
      <c r="C336" s="1">
        <f t="shared" si="264"/>
        <v>6.9189999999999993E-5</v>
      </c>
      <c r="D336" s="1">
        <f t="shared" si="265"/>
        <v>-4.1599566693965064</v>
      </c>
      <c r="E336" s="1">
        <f t="shared" si="268"/>
        <v>-2.1000000000000104E-6</v>
      </c>
      <c r="F336" s="4"/>
      <c r="G336" s="4"/>
      <c r="H336" s="2" t="s">
        <v>15</v>
      </c>
      <c r="I336" s="2" t="e">
        <f t="shared" si="266"/>
        <v>#VALUE!</v>
      </c>
      <c r="J336" s="2" t="e">
        <f t="shared" si="267"/>
        <v>#VALUE!</v>
      </c>
      <c r="K336" s="2" t="e">
        <f t="shared" si="269"/>
        <v>#VALUE!</v>
      </c>
      <c r="L336" s="2" t="e">
        <f t="shared" si="225"/>
        <v>#VALUE!</v>
      </c>
      <c r="M336" s="2">
        <f t="shared" si="226"/>
        <v>1.9546092931255754E-3</v>
      </c>
      <c r="N336" s="2" t="e">
        <f t="shared" si="227"/>
        <v>#VALUE!</v>
      </c>
      <c r="O336" s="2" t="e">
        <f t="shared" si="228"/>
        <v>#VALUE!</v>
      </c>
      <c r="P336" s="4"/>
      <c r="Q336" s="9">
        <v>12.661</v>
      </c>
      <c r="R336" s="3">
        <f t="shared" si="229"/>
        <v>1266100</v>
      </c>
      <c r="S336" s="3">
        <f t="shared" si="230"/>
        <v>6.1024680087880165</v>
      </c>
      <c r="T336" s="3">
        <f t="shared" si="231"/>
        <v>0.48899999999999899</v>
      </c>
      <c r="U336" s="3">
        <f t="shared" si="232"/>
        <v>1.2814845080132387</v>
      </c>
      <c r="V336" s="3">
        <f t="shared" si="233"/>
        <v>1.9546092931255754E-3</v>
      </c>
      <c r="W336" s="3">
        <f t="shared" si="234"/>
        <v>2.6588100000000132</v>
      </c>
      <c r="X336" s="3">
        <f t="shared" si="235"/>
        <v>555.46945468366755</v>
      </c>
      <c r="Y336" s="4"/>
      <c r="Z336" s="11">
        <v>12.859</v>
      </c>
      <c r="AA336" s="10">
        <f t="shared" si="236"/>
        <v>1285900</v>
      </c>
      <c r="AB336" s="10">
        <f t="shared" si="237"/>
        <v>6.1092071963200656</v>
      </c>
      <c r="AC336" s="10">
        <f t="shared" si="238"/>
        <v>0.4870000000000001</v>
      </c>
      <c r="AD336" s="10">
        <f t="shared" si="239"/>
        <v>1.3021314607299677</v>
      </c>
      <c r="AE336" s="10">
        <f t="shared" si="240"/>
        <v>1.9546092931255754E-3</v>
      </c>
      <c r="AF336" s="10">
        <f t="shared" si="241"/>
        <v>2.7003900000000134</v>
      </c>
      <c r="AG336" s="10">
        <f t="shared" si="242"/>
        <v>564.15620549540176</v>
      </c>
      <c r="AH336" s="4"/>
      <c r="AI336" s="12">
        <v>13.757999999999999</v>
      </c>
      <c r="AJ336" s="6">
        <f t="shared" si="243"/>
        <v>1375800</v>
      </c>
      <c r="AK336" s="6">
        <f t="shared" si="244"/>
        <v>6.1385553051135826</v>
      </c>
      <c r="AL336" s="6">
        <f t="shared" si="245"/>
        <v>0.5129999999999999</v>
      </c>
      <c r="AM336" s="6">
        <f t="shared" si="246"/>
        <v>1.3004376796658292</v>
      </c>
      <c r="AN336" s="6">
        <f t="shared" si="247"/>
        <v>1.9546092931255754E-3</v>
      </c>
      <c r="AO336" s="6">
        <f t="shared" si="248"/>
        <v>2.8891800000000143</v>
      </c>
      <c r="AP336" s="6">
        <f t="shared" si="249"/>
        <v>603.59756397898263</v>
      </c>
      <c r="AQ336" s="4"/>
      <c r="AR336" s="13">
        <v>14.811999999999999</v>
      </c>
      <c r="AS336" s="7">
        <f t="shared" si="250"/>
        <v>1481200</v>
      </c>
      <c r="AT336" s="7">
        <f t="shared" si="251"/>
        <v>6.1706137033774047</v>
      </c>
      <c r="AU336" s="7">
        <f t="shared" si="252"/>
        <v>0.58199999999999896</v>
      </c>
      <c r="AV336" s="7">
        <f t="shared" si="253"/>
        <v>1.4242561285810449</v>
      </c>
      <c r="AW336" s="7">
        <f t="shared" si="254"/>
        <v>1.9546092931255754E-3</v>
      </c>
      <c r="AX336" s="7">
        <f t="shared" si="255"/>
        <v>3.1105200000000153</v>
      </c>
      <c r="AY336" s="7">
        <f t="shared" si="256"/>
        <v>649.83915668387056</v>
      </c>
      <c r="AZ336" s="4"/>
      <c r="BA336" s="15">
        <v>14.737</v>
      </c>
      <c r="BB336" s="14">
        <f t="shared" si="257"/>
        <v>1473700</v>
      </c>
      <c r="BC336" s="14">
        <f t="shared" si="258"/>
        <v>6.1684090835196264</v>
      </c>
      <c r="BD336" s="14">
        <f t="shared" si="259"/>
        <v>0.58500000000000085</v>
      </c>
      <c r="BE336" s="14">
        <f t="shared" si="260"/>
        <v>1.2440102556224462</v>
      </c>
      <c r="BF336" s="14">
        <f t="shared" si="261"/>
        <v>1.9546092931255754E-3</v>
      </c>
      <c r="BG336" s="14">
        <f t="shared" si="262"/>
        <v>3.0947700000000151</v>
      </c>
      <c r="BH336" s="14">
        <f t="shared" si="263"/>
        <v>646.54872077033485</v>
      </c>
    </row>
    <row r="337" spans="1:60" x14ac:dyDescent="0.3">
      <c r="A337" s="1">
        <v>-27</v>
      </c>
      <c r="B337" s="1">
        <v>67.150000000000006</v>
      </c>
      <c r="C337" s="1">
        <f t="shared" si="264"/>
        <v>6.7150000000000006E-5</v>
      </c>
      <c r="D337" s="1">
        <f t="shared" si="265"/>
        <v>-4.1729539829952662</v>
      </c>
      <c r="E337" s="1">
        <f t="shared" si="268"/>
        <v>-2.0399999999999872E-6</v>
      </c>
      <c r="F337" s="4"/>
      <c r="G337" s="4"/>
      <c r="H337" s="2" t="s">
        <v>16</v>
      </c>
      <c r="I337" s="2" t="e">
        <f t="shared" si="266"/>
        <v>#VALUE!</v>
      </c>
      <c r="J337" s="2" t="e">
        <f t="shared" si="267"/>
        <v>#VALUE!</v>
      </c>
      <c r="K337" s="2" t="e">
        <f t="shared" si="269"/>
        <v>#VALUE!</v>
      </c>
      <c r="L337" s="2" t="e">
        <f t="shared" si="225"/>
        <v>#VALUE!</v>
      </c>
      <c r="M337" s="2">
        <f t="shared" si="226"/>
        <v>1.7183522527456363E-3</v>
      </c>
      <c r="N337" s="2" t="e">
        <f t="shared" si="227"/>
        <v>#VALUE!</v>
      </c>
      <c r="O337" s="2" t="e">
        <f t="shared" si="228"/>
        <v>#VALUE!</v>
      </c>
      <c r="P337" s="4"/>
      <c r="Q337" s="9">
        <v>13.156000000000001</v>
      </c>
      <c r="R337" s="3">
        <f t="shared" si="229"/>
        <v>1315600</v>
      </c>
      <c r="S337" s="3">
        <f t="shared" si="230"/>
        <v>6.119123864810617</v>
      </c>
      <c r="T337" s="3">
        <f t="shared" si="231"/>
        <v>0.49500000000000099</v>
      </c>
      <c r="U337" s="3">
        <f t="shared" si="232"/>
        <v>1.301861182092547</v>
      </c>
      <c r="V337" s="3">
        <f t="shared" si="233"/>
        <v>1.7183522527456363E-3</v>
      </c>
      <c r="W337" s="3">
        <f t="shared" si="234"/>
        <v>2.6838239999999831</v>
      </c>
      <c r="X337" s="3">
        <f t="shared" si="235"/>
        <v>560.16855289099817</v>
      </c>
      <c r="Y337" s="4"/>
      <c r="Z337" s="11">
        <v>13.37</v>
      </c>
      <c r="AA337" s="10">
        <f t="shared" si="236"/>
        <v>1337000</v>
      </c>
      <c r="AB337" s="10">
        <f t="shared" si="237"/>
        <v>6.1261314072619841</v>
      </c>
      <c r="AC337" s="10">
        <f t="shared" si="238"/>
        <v>0.51099999999999923</v>
      </c>
      <c r="AD337" s="10">
        <f t="shared" si="239"/>
        <v>1.2983367268236254</v>
      </c>
      <c r="AE337" s="10">
        <f t="shared" si="240"/>
        <v>1.7183522527456363E-3</v>
      </c>
      <c r="AF337" s="10">
        <f t="shared" si="241"/>
        <v>2.727479999999983</v>
      </c>
      <c r="AG337" s="10">
        <f t="shared" si="242"/>
        <v>569.28044634787511</v>
      </c>
      <c r="AH337" s="4"/>
      <c r="AI337" s="12">
        <v>14.304</v>
      </c>
      <c r="AJ337" s="6">
        <f t="shared" si="243"/>
        <v>1430400</v>
      </c>
      <c r="AK337" s="6">
        <f t="shared" si="244"/>
        <v>6.1554575014518429</v>
      </c>
      <c r="AL337" s="6">
        <f t="shared" si="245"/>
        <v>0.54600000000000115</v>
      </c>
      <c r="AM337" s="6">
        <f t="shared" si="246"/>
        <v>1.2490239977827626</v>
      </c>
      <c r="AN337" s="6">
        <f t="shared" si="247"/>
        <v>1.7183522527456363E-3</v>
      </c>
      <c r="AO337" s="6">
        <f t="shared" si="248"/>
        <v>2.918015999999982</v>
      </c>
      <c r="AP337" s="6">
        <f t="shared" si="249"/>
        <v>609.04917760359046</v>
      </c>
      <c r="AQ337" s="4"/>
      <c r="AR337" s="13">
        <v>15.457000000000001</v>
      </c>
      <c r="AS337" s="7">
        <f t="shared" si="250"/>
        <v>1545700</v>
      </c>
      <c r="AT337" s="7">
        <f t="shared" si="251"/>
        <v>6.189125206925528</v>
      </c>
      <c r="AU337" s="7">
        <f t="shared" si="252"/>
        <v>0.64500000000000135</v>
      </c>
      <c r="AV337" s="7">
        <f t="shared" si="253"/>
        <v>1.2098777960921354</v>
      </c>
      <c r="AW337" s="7">
        <f t="shared" si="254"/>
        <v>1.7183522527456363E-3</v>
      </c>
      <c r="AX337" s="7">
        <f t="shared" si="255"/>
        <v>3.1532279999999804</v>
      </c>
      <c r="AY337" s="7">
        <f t="shared" si="256"/>
        <v>658.14269702311924</v>
      </c>
      <c r="AZ337" s="4"/>
      <c r="BA337" s="15">
        <v>15.295999999999999</v>
      </c>
      <c r="BB337" s="14">
        <f t="shared" si="257"/>
        <v>1529600</v>
      </c>
      <c r="BC337" s="14">
        <f t="shared" si="258"/>
        <v>6.1845778749320246</v>
      </c>
      <c r="BD337" s="14">
        <f t="shared" si="259"/>
        <v>0.55899999999999928</v>
      </c>
      <c r="BE337" s="14">
        <f t="shared" si="260"/>
        <v>1.254125269162649</v>
      </c>
      <c r="BF337" s="14">
        <f t="shared" si="261"/>
        <v>1.7183522527456363E-3</v>
      </c>
      <c r="BG337" s="14">
        <f t="shared" si="262"/>
        <v>3.1203839999999805</v>
      </c>
      <c r="BH337" s="14">
        <f t="shared" si="263"/>
        <v>651.28748745976793</v>
      </c>
    </row>
    <row r="338" spans="1:60" x14ac:dyDescent="0.3">
      <c r="A338" s="1">
        <v>-26</v>
      </c>
      <c r="B338" s="1">
        <v>65.180000000000007</v>
      </c>
      <c r="C338" s="1">
        <f t="shared" si="264"/>
        <v>6.518000000000001E-5</v>
      </c>
      <c r="D338" s="1">
        <f t="shared" si="265"/>
        <v>-4.1858856438708747</v>
      </c>
      <c r="E338" s="1">
        <f t="shared" si="268"/>
        <v>-1.9699999999999964E-6</v>
      </c>
      <c r="F338" s="4"/>
      <c r="G338" s="4"/>
      <c r="H338" s="2" t="s">
        <v>17</v>
      </c>
      <c r="I338" s="2" t="e">
        <f t="shared" si="266"/>
        <v>#VALUE!</v>
      </c>
      <c r="J338" s="2" t="e">
        <f t="shared" si="267"/>
        <v>#VALUE!</v>
      </c>
      <c r="K338" s="2" t="e">
        <f t="shared" si="269"/>
        <v>#VALUE!</v>
      </c>
      <c r="L338" s="2" t="e">
        <f t="shared" si="225"/>
        <v>#VALUE!</v>
      </c>
      <c r="M338" s="2">
        <f t="shared" si="226"/>
        <v>1.4940221690132593E-3</v>
      </c>
      <c r="N338" s="2" t="e">
        <f t="shared" si="227"/>
        <v>#VALUE!</v>
      </c>
      <c r="O338" s="2" t="e">
        <f t="shared" si="228"/>
        <v>#VALUE!</v>
      </c>
      <c r="P338" s="4"/>
      <c r="Q338" s="9">
        <v>13.676</v>
      </c>
      <c r="R338" s="3">
        <f t="shared" si="229"/>
        <v>1367600</v>
      </c>
      <c r="S338" s="3">
        <f t="shared" si="230"/>
        <v>6.1359590921245566</v>
      </c>
      <c r="T338" s="3">
        <f t="shared" si="231"/>
        <v>0.51999999999999957</v>
      </c>
      <c r="U338" s="3">
        <f t="shared" si="232"/>
        <v>1.2971431868772059</v>
      </c>
      <c r="V338" s="3">
        <f t="shared" si="233"/>
        <v>1.4940221690132593E-3</v>
      </c>
      <c r="W338" s="3">
        <f t="shared" si="234"/>
        <v>2.6941719999999951</v>
      </c>
      <c r="X338" s="3">
        <f t="shared" si="235"/>
        <v>565.22620826863772</v>
      </c>
      <c r="Y338" s="4"/>
      <c r="Z338" s="11">
        <v>13.897</v>
      </c>
      <c r="AA338" s="10">
        <f t="shared" si="236"/>
        <v>1389700</v>
      </c>
      <c r="AB338" s="10">
        <f t="shared" si="237"/>
        <v>6.1429210575156148</v>
      </c>
      <c r="AC338" s="10">
        <f t="shared" si="238"/>
        <v>0.52700000000000102</v>
      </c>
      <c r="AD338" s="10">
        <f t="shared" si="239"/>
        <v>1.3096748742002331</v>
      </c>
      <c r="AE338" s="10">
        <f t="shared" si="240"/>
        <v>1.4940221690132593E-3</v>
      </c>
      <c r="AF338" s="10">
        <f t="shared" si="241"/>
        <v>2.7377089999999948</v>
      </c>
      <c r="AG338" s="10">
        <f t="shared" si="242"/>
        <v>574.36009186233241</v>
      </c>
      <c r="AH338" s="4"/>
      <c r="AI338" s="12">
        <v>14.846</v>
      </c>
      <c r="AJ338" s="6">
        <f t="shared" si="243"/>
        <v>1484600</v>
      </c>
      <c r="AK338" s="6">
        <f t="shared" si="244"/>
        <v>6.1716094562166663</v>
      </c>
      <c r="AL338" s="6">
        <f t="shared" si="245"/>
        <v>0.54199999999999982</v>
      </c>
      <c r="AM338" s="6">
        <f t="shared" si="246"/>
        <v>1.2757286800382424</v>
      </c>
      <c r="AN338" s="6">
        <f t="shared" si="247"/>
        <v>1.4940221690132593E-3</v>
      </c>
      <c r="AO338" s="6">
        <f t="shared" si="248"/>
        <v>2.9246619999999948</v>
      </c>
      <c r="AP338" s="6">
        <f t="shared" si="249"/>
        <v>613.58206258819803</v>
      </c>
      <c r="AQ338" s="4"/>
      <c r="AR338" s="13">
        <v>16.024000000000001</v>
      </c>
      <c r="AS338" s="7">
        <f t="shared" si="250"/>
        <v>1602400</v>
      </c>
      <c r="AT338" s="7">
        <f t="shared" si="251"/>
        <v>6.2047709362855201</v>
      </c>
      <c r="AU338" s="7">
        <f t="shared" si="252"/>
        <v>0.56700000000000017</v>
      </c>
      <c r="AV338" s="7">
        <f t="shared" si="253"/>
        <v>1.2872899460245841</v>
      </c>
      <c r="AW338" s="7">
        <f t="shared" si="254"/>
        <v>1.4940221690132593E-3</v>
      </c>
      <c r="AX338" s="7">
        <f t="shared" si="255"/>
        <v>3.1567279999999944</v>
      </c>
      <c r="AY338" s="7">
        <f t="shared" si="256"/>
        <v>662.26855522789208</v>
      </c>
      <c r="AZ338" s="4"/>
      <c r="BA338" s="15">
        <v>15.878</v>
      </c>
      <c r="BB338" s="14">
        <f t="shared" si="257"/>
        <v>1587800</v>
      </c>
      <c r="BC338" s="14">
        <f t="shared" si="258"/>
        <v>6.2007957976083672</v>
      </c>
      <c r="BD338" s="14">
        <f t="shared" si="259"/>
        <v>0.58200000000000074</v>
      </c>
      <c r="BE338" s="14">
        <f t="shared" si="260"/>
        <v>1.3541706373163029</v>
      </c>
      <c r="BF338" s="14">
        <f t="shared" si="261"/>
        <v>1.4940221690132593E-3</v>
      </c>
      <c r="BG338" s="14">
        <f t="shared" si="262"/>
        <v>3.1279659999999945</v>
      </c>
      <c r="BH338" s="14">
        <f t="shared" si="263"/>
        <v>656.23440588545122</v>
      </c>
    </row>
    <row r="339" spans="1:60" x14ac:dyDescent="0.3">
      <c r="A339" s="1">
        <v>-25</v>
      </c>
      <c r="B339" s="1">
        <v>63.28</v>
      </c>
      <c r="C339" s="1">
        <f t="shared" si="264"/>
        <v>6.3280000000000004E-5</v>
      </c>
      <c r="D339" s="1">
        <f t="shared" si="265"/>
        <v>-4.1987335295103803</v>
      </c>
      <c r="E339" s="1">
        <f t="shared" si="268"/>
        <v>-1.9000000000000055E-6</v>
      </c>
      <c r="F339" s="4"/>
      <c r="G339" s="4"/>
      <c r="H339" s="2" t="s">
        <v>18</v>
      </c>
      <c r="I339" s="2" t="e">
        <f t="shared" si="266"/>
        <v>#VALUE!</v>
      </c>
      <c r="J339" s="2" t="e">
        <f t="shared" si="267"/>
        <v>#VALUE!</v>
      </c>
      <c r="K339" s="2" t="e">
        <f t="shared" si="269"/>
        <v>#VALUE!</v>
      </c>
      <c r="L339" s="2" t="e">
        <f t="shared" si="225"/>
        <v>#VALUE!</v>
      </c>
      <c r="M339" s="2">
        <f t="shared" si="226"/>
        <v>1.2816891004260589E-3</v>
      </c>
      <c r="N339" s="2" t="e">
        <f t="shared" si="227"/>
        <v>#VALUE!</v>
      </c>
      <c r="O339" s="2" t="e">
        <f t="shared" si="228"/>
        <v>#VALUE!</v>
      </c>
      <c r="P339" s="4"/>
      <c r="Q339" s="9">
        <v>14.211</v>
      </c>
      <c r="R339" s="3">
        <f t="shared" si="229"/>
        <v>1421100</v>
      </c>
      <c r="S339" s="3">
        <f t="shared" si="230"/>
        <v>6.1526246394476187</v>
      </c>
      <c r="T339" s="3">
        <f t="shared" si="231"/>
        <v>0.53500000000000014</v>
      </c>
      <c r="U339" s="3">
        <f t="shared" si="232"/>
        <v>1.2868358759566023</v>
      </c>
      <c r="V339" s="3">
        <f t="shared" si="233"/>
        <v>1.2816891004260589E-3</v>
      </c>
      <c r="W339" s="3">
        <f t="shared" si="234"/>
        <v>2.7000900000000079</v>
      </c>
      <c r="X339" s="3">
        <f t="shared" si="235"/>
        <v>570.21672651576228</v>
      </c>
      <c r="Y339" s="4"/>
      <c r="Z339" s="11">
        <v>14.446</v>
      </c>
      <c r="AA339" s="10">
        <f t="shared" si="236"/>
        <v>1444600</v>
      </c>
      <c r="AB339" s="10">
        <f t="shared" si="237"/>
        <v>6.1597476105242732</v>
      </c>
      <c r="AC339" s="10">
        <f t="shared" si="238"/>
        <v>0.54899999999999949</v>
      </c>
      <c r="AD339" s="10">
        <f t="shared" si="239"/>
        <v>1.2730674358651233</v>
      </c>
      <c r="AE339" s="10">
        <f t="shared" si="240"/>
        <v>1.2816891004260589E-3</v>
      </c>
      <c r="AF339" s="10">
        <f t="shared" si="241"/>
        <v>2.7447400000000082</v>
      </c>
      <c r="AG339" s="10">
        <f t="shared" si="242"/>
        <v>579.64610732859762</v>
      </c>
      <c r="AH339" s="4"/>
      <c r="AI339" s="12">
        <v>15.417</v>
      </c>
      <c r="AJ339" s="6">
        <f t="shared" si="243"/>
        <v>1541700</v>
      </c>
      <c r="AK339" s="6">
        <f t="shared" si="244"/>
        <v>6.1879998724048351</v>
      </c>
      <c r="AL339" s="6">
        <f t="shared" si="245"/>
        <v>0.57099999999999973</v>
      </c>
      <c r="AM339" s="6">
        <f t="shared" si="246"/>
        <v>1.2557655205601805</v>
      </c>
      <c r="AN339" s="6">
        <f t="shared" si="247"/>
        <v>1.2816891004260589E-3</v>
      </c>
      <c r="AO339" s="6">
        <f t="shared" si="248"/>
        <v>2.9292300000000084</v>
      </c>
      <c r="AP339" s="6">
        <f t="shared" si="249"/>
        <v>618.60750634673889</v>
      </c>
      <c r="AQ339" s="4"/>
      <c r="AR339" s="13">
        <v>16.646000000000001</v>
      </c>
      <c r="AS339" s="7">
        <f t="shared" si="250"/>
        <v>1664600</v>
      </c>
      <c r="AT339" s="7">
        <f t="shared" si="251"/>
        <v>6.2213098902969293</v>
      </c>
      <c r="AU339" s="7">
        <f t="shared" si="252"/>
        <v>0.62199999999999989</v>
      </c>
      <c r="AV339" s="7">
        <f t="shared" si="253"/>
        <v>1.2157302458952279</v>
      </c>
      <c r="AW339" s="7">
        <f t="shared" si="254"/>
        <v>1.2816891004260589E-3</v>
      </c>
      <c r="AX339" s="7">
        <f t="shared" si="255"/>
        <v>3.1627400000000092</v>
      </c>
      <c r="AY339" s="7">
        <f t="shared" si="256"/>
        <v>667.92116174663136</v>
      </c>
      <c r="AZ339" s="4"/>
      <c r="BA339" s="15">
        <v>16.527000000000001</v>
      </c>
      <c r="BB339" s="14">
        <f t="shared" si="257"/>
        <v>1652700</v>
      </c>
      <c r="BC339" s="14">
        <f t="shared" si="258"/>
        <v>6.2181940270929834</v>
      </c>
      <c r="BD339" s="14">
        <f t="shared" si="259"/>
        <v>0.64900000000000091</v>
      </c>
      <c r="BE339" s="14">
        <f t="shared" si="260"/>
        <v>1.2579328518883546</v>
      </c>
      <c r="BF339" s="14">
        <f t="shared" si="261"/>
        <v>1.2816891004260589E-3</v>
      </c>
      <c r="BG339" s="14">
        <f t="shared" si="262"/>
        <v>3.140130000000009</v>
      </c>
      <c r="BH339" s="14">
        <f t="shared" si="263"/>
        <v>663.14628380311046</v>
      </c>
    </row>
    <row r="340" spans="1:60" x14ac:dyDescent="0.3">
      <c r="A340" s="1">
        <v>-24</v>
      </c>
      <c r="B340" s="1">
        <v>61.44</v>
      </c>
      <c r="C340" s="1">
        <f t="shared" si="264"/>
        <v>6.1439999999999995E-5</v>
      </c>
      <c r="D340" s="1">
        <f t="shared" si="265"/>
        <v>-4.2115487929765445</v>
      </c>
      <c r="E340" s="1">
        <f t="shared" si="268"/>
        <v>-1.8400000000000095E-6</v>
      </c>
      <c r="F340" s="4"/>
      <c r="G340" s="4"/>
      <c r="H340" s="2" t="s">
        <v>19</v>
      </c>
      <c r="I340" s="2" t="e">
        <f t="shared" si="266"/>
        <v>#VALUE!</v>
      </c>
      <c r="J340" s="2" t="e">
        <f t="shared" si="267"/>
        <v>#VALUE!</v>
      </c>
      <c r="K340" s="2" t="e">
        <f t="shared" si="269"/>
        <v>#VALUE!</v>
      </c>
      <c r="L340" s="2" t="e">
        <f t="shared" si="225"/>
        <v>#VALUE!</v>
      </c>
      <c r="M340" s="2">
        <f t="shared" si="226"/>
        <v>1.0814194146348821E-3</v>
      </c>
      <c r="N340" s="2" t="e">
        <f t="shared" si="227"/>
        <v>#VALUE!</v>
      </c>
      <c r="O340" s="2" t="e">
        <f t="shared" si="228"/>
        <v>#VALUE!</v>
      </c>
      <c r="P340" s="4"/>
      <c r="Q340" s="9">
        <v>14.760999999999999</v>
      </c>
      <c r="R340" s="3">
        <f t="shared" si="229"/>
        <v>1476100</v>
      </c>
      <c r="S340" s="3">
        <f t="shared" si="230"/>
        <v>6.1691157802357148</v>
      </c>
      <c r="T340" s="3">
        <f t="shared" si="231"/>
        <v>0.54999999999999893</v>
      </c>
      <c r="U340" s="3">
        <f t="shared" si="232"/>
        <v>1.2827480063217116</v>
      </c>
      <c r="V340" s="3">
        <f t="shared" si="233"/>
        <v>1.0814194146348821E-3</v>
      </c>
      <c r="W340" s="3">
        <f t="shared" si="234"/>
        <v>2.7160240000000142</v>
      </c>
      <c r="X340" s="3">
        <f t="shared" si="235"/>
        <v>575.06353528744353</v>
      </c>
      <c r="Y340" s="4"/>
      <c r="Z340" s="11">
        <v>14.999000000000001</v>
      </c>
      <c r="AA340" s="10">
        <f t="shared" si="236"/>
        <v>1499900</v>
      </c>
      <c r="AB340" s="10">
        <f t="shared" si="237"/>
        <v>6.1760623051250789</v>
      </c>
      <c r="AC340" s="10">
        <f t="shared" si="238"/>
        <v>0.55300000000000082</v>
      </c>
      <c r="AD340" s="10">
        <f t="shared" si="239"/>
        <v>1.2583682314485374</v>
      </c>
      <c r="AE340" s="10">
        <f t="shared" si="240"/>
        <v>1.0814194146348821E-3</v>
      </c>
      <c r="AF340" s="10">
        <f t="shared" si="241"/>
        <v>2.759816000000014</v>
      </c>
      <c r="AG340" s="10">
        <f t="shared" si="242"/>
        <v>584.33561179976732</v>
      </c>
      <c r="AH340" s="4"/>
      <c r="AI340" s="12">
        <v>15.999000000000001</v>
      </c>
      <c r="AJ340" s="6">
        <f t="shared" si="243"/>
        <v>1599900</v>
      </c>
      <c r="AK340" s="6">
        <f t="shared" si="244"/>
        <v>6.2040928384025387</v>
      </c>
      <c r="AL340" s="6">
        <f t="shared" si="245"/>
        <v>0.58200000000000074</v>
      </c>
      <c r="AM340" s="6">
        <f t="shared" si="246"/>
        <v>1.2759457580884945</v>
      </c>
      <c r="AN340" s="6">
        <f t="shared" si="247"/>
        <v>1.0814194146348821E-3</v>
      </c>
      <c r="AO340" s="6">
        <f t="shared" si="248"/>
        <v>2.9438160000000151</v>
      </c>
      <c r="AP340" s="6">
        <f t="shared" si="249"/>
        <v>623.29391647339673</v>
      </c>
      <c r="AQ340" s="4"/>
      <c r="AR340" s="13">
        <v>17.254000000000001</v>
      </c>
      <c r="AS340" s="7">
        <f t="shared" si="250"/>
        <v>1725400.0000000002</v>
      </c>
      <c r="AT340" s="7">
        <f t="shared" si="251"/>
        <v>6.2368897937018613</v>
      </c>
      <c r="AU340" s="7">
        <f t="shared" si="252"/>
        <v>0.60800000000000054</v>
      </c>
      <c r="AV340" s="7">
        <f t="shared" si="253"/>
        <v>1.4366033397147797</v>
      </c>
      <c r="AW340" s="7">
        <f t="shared" si="254"/>
        <v>1.0814194146348821E-3</v>
      </c>
      <c r="AX340" s="7">
        <f t="shared" si="255"/>
        <v>3.1747360000000167</v>
      </c>
      <c r="AY340" s="7">
        <f t="shared" si="256"/>
        <v>672.18658883880164</v>
      </c>
      <c r="AZ340" s="4"/>
      <c r="BA340" s="15">
        <v>17.152000000000001</v>
      </c>
      <c r="BB340" s="14">
        <f t="shared" si="257"/>
        <v>1715200</v>
      </c>
      <c r="BC340" s="14">
        <f t="shared" si="258"/>
        <v>6.234314768012676</v>
      </c>
      <c r="BD340" s="14">
        <f t="shared" si="259"/>
        <v>0.625</v>
      </c>
      <c r="BE340" s="14">
        <f t="shared" si="260"/>
        <v>1.2878246220736833</v>
      </c>
      <c r="BF340" s="14">
        <f t="shared" si="261"/>
        <v>1.0814194146348821E-3</v>
      </c>
      <c r="BG340" s="14">
        <f t="shared" si="262"/>
        <v>3.1559680000000161</v>
      </c>
      <c r="BH340" s="14">
        <f t="shared" si="263"/>
        <v>668.21284176209133</v>
      </c>
    </row>
    <row r="341" spans="1:60" x14ac:dyDescent="0.3">
      <c r="A341" s="1">
        <v>-23</v>
      </c>
      <c r="B341" s="1">
        <v>59.67</v>
      </c>
      <c r="C341" s="1">
        <f t="shared" si="264"/>
        <v>5.9669999999999996E-5</v>
      </c>
      <c r="D341" s="1">
        <f t="shared" si="265"/>
        <v>-4.224243962155902</v>
      </c>
      <c r="E341" s="1">
        <f t="shared" si="268"/>
        <v>-1.7699999999999983E-6</v>
      </c>
      <c r="F341" s="4"/>
      <c r="G341" s="4"/>
      <c r="H341" s="2" t="s">
        <v>20</v>
      </c>
      <c r="I341" s="2" t="e">
        <f t="shared" si="266"/>
        <v>#VALUE!</v>
      </c>
      <c r="J341" s="2" t="e">
        <f t="shared" si="267"/>
        <v>#VALUE!</v>
      </c>
      <c r="K341" s="2" t="e">
        <f t="shared" si="269"/>
        <v>#VALUE!</v>
      </c>
      <c r="L341" s="2" t="e">
        <f t="shared" si="225"/>
        <v>#VALUE!</v>
      </c>
      <c r="M341" s="2">
        <f t="shared" si="226"/>
        <v>8.9327576614645077E-4</v>
      </c>
      <c r="N341" s="2" t="e">
        <f t="shared" si="227"/>
        <v>#VALUE!</v>
      </c>
      <c r="O341" s="2" t="e">
        <f t="shared" si="228"/>
        <v>#VALUE!</v>
      </c>
      <c r="P341" s="4"/>
      <c r="Q341" s="9">
        <v>15.324999999999999</v>
      </c>
      <c r="R341" s="3">
        <f t="shared" si="229"/>
        <v>1532500</v>
      </c>
      <c r="S341" s="3">
        <f t="shared" si="230"/>
        <v>6.1854004831904525</v>
      </c>
      <c r="T341" s="3">
        <f t="shared" si="231"/>
        <v>0.56400000000000006</v>
      </c>
      <c r="U341" s="3">
        <f t="shared" si="232"/>
        <v>1.2721787726862885</v>
      </c>
      <c r="V341" s="3">
        <f t="shared" si="233"/>
        <v>8.9327576614645077E-4</v>
      </c>
      <c r="W341" s="3">
        <f t="shared" si="234"/>
        <v>2.7125249999999972</v>
      </c>
      <c r="X341" s="3">
        <f t="shared" si="235"/>
        <v>579.83625099432811</v>
      </c>
      <c r="Y341" s="4"/>
      <c r="Z341" s="11">
        <v>15.561</v>
      </c>
      <c r="AA341" s="10">
        <f t="shared" si="236"/>
        <v>1556100</v>
      </c>
      <c r="AB341" s="10">
        <f t="shared" si="237"/>
        <v>6.192037502713247</v>
      </c>
      <c r="AC341" s="10">
        <f t="shared" si="238"/>
        <v>0.56199999999999939</v>
      </c>
      <c r="AD341" s="10">
        <f t="shared" si="239"/>
        <v>1.2810941086915275</v>
      </c>
      <c r="AE341" s="10">
        <f t="shared" si="240"/>
        <v>8.9327576614645077E-4</v>
      </c>
      <c r="AF341" s="10">
        <f t="shared" si="241"/>
        <v>2.7542969999999976</v>
      </c>
      <c r="AG341" s="10">
        <f t="shared" si="242"/>
        <v>588.76554007978723</v>
      </c>
      <c r="AH341" s="4"/>
      <c r="AI341" s="12">
        <v>16.606999999999999</v>
      </c>
      <c r="AJ341" s="6">
        <f t="shared" si="243"/>
        <v>1660700</v>
      </c>
      <c r="AK341" s="6">
        <f t="shared" si="244"/>
        <v>6.2202911856651557</v>
      </c>
      <c r="AL341" s="6">
        <f t="shared" si="245"/>
        <v>0.60799999999999876</v>
      </c>
      <c r="AM341" s="6">
        <f t="shared" si="246"/>
        <v>1.2600929443268669</v>
      </c>
      <c r="AN341" s="6">
        <f t="shared" si="247"/>
        <v>8.9327576614645077E-4</v>
      </c>
      <c r="AO341" s="6">
        <f t="shared" si="248"/>
        <v>2.939438999999997</v>
      </c>
      <c r="AP341" s="6">
        <f t="shared" si="249"/>
        <v>628.34196543313578</v>
      </c>
      <c r="AQ341" s="4"/>
      <c r="AR341" s="13">
        <v>17.994</v>
      </c>
      <c r="AS341" s="7">
        <f t="shared" si="250"/>
        <v>1799400</v>
      </c>
      <c r="AT341" s="7">
        <f t="shared" si="251"/>
        <v>6.2551277161431704</v>
      </c>
      <c r="AU341" s="7">
        <f t="shared" si="252"/>
        <v>0.73999999999999844</v>
      </c>
      <c r="AV341" s="7">
        <f t="shared" si="253"/>
        <v>1.259262911000625</v>
      </c>
      <c r="AW341" s="7">
        <f t="shared" si="254"/>
        <v>8.9327576614645077E-4</v>
      </c>
      <c r="AX341" s="7">
        <f t="shared" si="255"/>
        <v>3.1849379999999972</v>
      </c>
      <c r="AY341" s="7">
        <f t="shared" si="256"/>
        <v>680.82045679555881</v>
      </c>
      <c r="AZ341" s="4"/>
      <c r="BA341" s="15">
        <v>17.809999999999999</v>
      </c>
      <c r="BB341" s="14">
        <f t="shared" si="257"/>
        <v>1780999.9999999998</v>
      </c>
      <c r="BC341" s="14">
        <f t="shared" si="258"/>
        <v>6.2506639194632436</v>
      </c>
      <c r="BD341" s="14">
        <f t="shared" si="259"/>
        <v>0.6579999999999977</v>
      </c>
      <c r="BE341" s="14">
        <f t="shared" si="260"/>
        <v>1.27578116210548</v>
      </c>
      <c r="BF341" s="14">
        <f t="shared" si="261"/>
        <v>8.9327576614645077E-4</v>
      </c>
      <c r="BG341" s="14">
        <f t="shared" si="262"/>
        <v>3.1523699999999963</v>
      </c>
      <c r="BH341" s="14">
        <f t="shared" si="263"/>
        <v>673.85863818655673</v>
      </c>
    </row>
    <row r="342" spans="1:60" x14ac:dyDescent="0.3">
      <c r="A342" s="1">
        <v>-22</v>
      </c>
      <c r="B342" s="1">
        <v>57.97</v>
      </c>
      <c r="C342" s="1">
        <f t="shared" si="264"/>
        <v>5.7969999999999996E-5</v>
      </c>
      <c r="D342" s="1">
        <f t="shared" si="265"/>
        <v>-4.2367966996292283</v>
      </c>
      <c r="E342" s="1">
        <f t="shared" si="268"/>
        <v>-1.7000000000000007E-6</v>
      </c>
      <c r="F342" s="4"/>
      <c r="G342" s="4"/>
      <c r="H342" s="2" t="s">
        <v>21</v>
      </c>
      <c r="I342" s="2" t="e">
        <f t="shared" si="266"/>
        <v>#VALUE!</v>
      </c>
      <c r="J342" s="2" t="e">
        <f t="shared" si="267"/>
        <v>#VALUE!</v>
      </c>
      <c r="K342" s="2" t="e">
        <f t="shared" si="269"/>
        <v>#VALUE!</v>
      </c>
      <c r="L342" s="2" t="e">
        <f t="shared" si="225"/>
        <v>#VALUE!</v>
      </c>
      <c r="M342" s="2">
        <f t="shared" si="226"/>
        <v>7.1731707518973842E-4</v>
      </c>
      <c r="N342" s="2" t="e">
        <f t="shared" si="227"/>
        <v>#VALUE!</v>
      </c>
      <c r="O342" s="2" t="e">
        <f t="shared" si="228"/>
        <v>#VALUE!</v>
      </c>
      <c r="P342" s="4"/>
      <c r="Q342" s="9">
        <v>15.898999999999999</v>
      </c>
      <c r="R342" s="3">
        <f t="shared" si="229"/>
        <v>1589900</v>
      </c>
      <c r="S342" s="3">
        <f t="shared" si="230"/>
        <v>6.201369809343122</v>
      </c>
      <c r="T342" s="3">
        <f t="shared" si="231"/>
        <v>0.57399999999999984</v>
      </c>
      <c r="U342" s="3">
        <f t="shared" si="232"/>
        <v>1.2881956442572511</v>
      </c>
      <c r="V342" s="3">
        <f t="shared" si="233"/>
        <v>7.1731707518973842E-4</v>
      </c>
      <c r="W342" s="3">
        <f t="shared" si="234"/>
        <v>2.702830000000001</v>
      </c>
      <c r="X342" s="3">
        <f t="shared" si="235"/>
        <v>584.41580478140907</v>
      </c>
      <c r="Y342" s="4"/>
      <c r="Z342" s="11">
        <v>16.148</v>
      </c>
      <c r="AA342" s="10">
        <f t="shared" si="236"/>
        <v>1614800</v>
      </c>
      <c r="AB342" s="10">
        <f t="shared" si="237"/>
        <v>6.2081187407382767</v>
      </c>
      <c r="AC342" s="10">
        <f t="shared" si="238"/>
        <v>0.58699999999999974</v>
      </c>
      <c r="AD342" s="10">
        <f t="shared" si="239"/>
        <v>1.2812494249172928</v>
      </c>
      <c r="AE342" s="10">
        <f t="shared" si="240"/>
        <v>7.1731707518973842E-4</v>
      </c>
      <c r="AF342" s="10">
        <f t="shared" si="241"/>
        <v>2.7451600000000012</v>
      </c>
      <c r="AG342" s="10">
        <f t="shared" si="242"/>
        <v>593.5685524630602</v>
      </c>
      <c r="AH342" s="4"/>
      <c r="AI342" s="12">
        <v>17.222999999999999</v>
      </c>
      <c r="AJ342" s="6">
        <f t="shared" si="243"/>
        <v>1722300</v>
      </c>
      <c r="AK342" s="6">
        <f t="shared" si="244"/>
        <v>6.2361088015872816</v>
      </c>
      <c r="AL342" s="6">
        <f t="shared" si="245"/>
        <v>0.61599999999999966</v>
      </c>
      <c r="AM342" s="6">
        <f t="shared" si="246"/>
        <v>1.3145809690477046</v>
      </c>
      <c r="AN342" s="6">
        <f t="shared" si="247"/>
        <v>7.1731707518973842E-4</v>
      </c>
      <c r="AO342" s="6">
        <f t="shared" si="248"/>
        <v>2.9279100000000011</v>
      </c>
      <c r="AP342" s="6">
        <f t="shared" si="249"/>
        <v>633.08342699227683</v>
      </c>
      <c r="AQ342" s="4"/>
      <c r="AR342" s="13">
        <v>18.661000000000001</v>
      </c>
      <c r="AS342" s="7">
        <f t="shared" si="250"/>
        <v>1866100.0000000002</v>
      </c>
      <c r="AT342" s="7">
        <f t="shared" si="251"/>
        <v>6.2709349128748579</v>
      </c>
      <c r="AU342" s="7">
        <f t="shared" si="252"/>
        <v>0.66700000000000159</v>
      </c>
      <c r="AV342" s="7">
        <f t="shared" si="253"/>
        <v>1.1587077450066461</v>
      </c>
      <c r="AW342" s="7">
        <f t="shared" si="254"/>
        <v>7.1731707518973842E-4</v>
      </c>
      <c r="AX342" s="7">
        <f t="shared" si="255"/>
        <v>3.1723700000000017</v>
      </c>
      <c r="AY342" s="7">
        <f t="shared" si="256"/>
        <v>685.94146380438247</v>
      </c>
      <c r="AZ342" s="4"/>
      <c r="BA342" s="15">
        <v>18.478999999999999</v>
      </c>
      <c r="BB342" s="14">
        <f t="shared" si="257"/>
        <v>1847900</v>
      </c>
      <c r="BC342" s="14">
        <f t="shared" si="258"/>
        <v>6.2666784654645689</v>
      </c>
      <c r="BD342" s="14">
        <f t="shared" si="259"/>
        <v>0.66900000000000048</v>
      </c>
      <c r="BE342" s="14">
        <f t="shared" si="260"/>
        <v>1.3091249779385521</v>
      </c>
      <c r="BF342" s="14">
        <f t="shared" si="261"/>
        <v>7.1731707518973842E-4</v>
      </c>
      <c r="BG342" s="14">
        <f t="shared" si="262"/>
        <v>3.1414300000000011</v>
      </c>
      <c r="BH342" s="14">
        <f t="shared" si="263"/>
        <v>679.25150365152899</v>
      </c>
    </row>
    <row r="343" spans="1:60" x14ac:dyDescent="0.3">
      <c r="A343" s="1">
        <v>-21</v>
      </c>
      <c r="B343" s="1">
        <v>56.34</v>
      </c>
      <c r="C343" s="1">
        <f t="shared" si="264"/>
        <v>5.6339999999999999E-5</v>
      </c>
      <c r="D343" s="1">
        <f t="shared" si="265"/>
        <v>-4.2491831573502452</v>
      </c>
      <c r="E343" s="1">
        <f t="shared" si="268"/>
        <v>-1.6299999999999963E-6</v>
      </c>
      <c r="F343" s="4"/>
      <c r="G343" s="4"/>
      <c r="H343" s="2" t="s">
        <v>22</v>
      </c>
      <c r="I343" s="2" t="e">
        <f t="shared" si="266"/>
        <v>#VALUE!</v>
      </c>
      <c r="J343" s="2" t="e">
        <f t="shared" si="267"/>
        <v>#VALUE!</v>
      </c>
      <c r="K343" s="2" t="e">
        <f t="shared" si="269"/>
        <v>#VALUE!</v>
      </c>
      <c r="L343" s="2" t="e">
        <f t="shared" si="225"/>
        <v>#VALUE!</v>
      </c>
      <c r="M343" s="2">
        <f t="shared" si="226"/>
        <v>5.5359850775615893E-4</v>
      </c>
      <c r="N343" s="2" t="e">
        <f t="shared" si="227"/>
        <v>#VALUE!</v>
      </c>
      <c r="O343" s="2" t="e">
        <f t="shared" si="228"/>
        <v>#VALUE!</v>
      </c>
      <c r="P343" s="4"/>
      <c r="Q343" s="9">
        <v>16.494</v>
      </c>
      <c r="R343" s="3">
        <f t="shared" si="229"/>
        <v>1649400</v>
      </c>
      <c r="S343" s="3">
        <f t="shared" si="230"/>
        <v>6.2173259902271125</v>
      </c>
      <c r="T343" s="3">
        <f t="shared" si="231"/>
        <v>0.59500000000000064</v>
      </c>
      <c r="U343" s="3">
        <f t="shared" si="232"/>
        <v>1.2641497909279107</v>
      </c>
      <c r="V343" s="3">
        <f t="shared" si="233"/>
        <v>5.5359850775615893E-4</v>
      </c>
      <c r="W343" s="3">
        <f t="shared" si="234"/>
        <v>2.6885219999999936</v>
      </c>
      <c r="X343" s="3">
        <f t="shared" si="235"/>
        <v>589.23926012924392</v>
      </c>
      <c r="Y343" s="4"/>
      <c r="Z343" s="11">
        <v>16.748999999999999</v>
      </c>
      <c r="AA343" s="10">
        <f t="shared" si="236"/>
        <v>1674899.9999999998</v>
      </c>
      <c r="AB343" s="10">
        <f t="shared" si="237"/>
        <v>6.223988882570092</v>
      </c>
      <c r="AC343" s="10">
        <f t="shared" si="238"/>
        <v>0.60099999999999909</v>
      </c>
      <c r="AD343" s="10">
        <f t="shared" si="239"/>
        <v>1.2965294040722184</v>
      </c>
      <c r="AE343" s="10">
        <f t="shared" si="240"/>
        <v>5.5359850775615893E-4</v>
      </c>
      <c r="AF343" s="10">
        <f t="shared" si="241"/>
        <v>2.7300869999999935</v>
      </c>
      <c r="AG343" s="10">
        <f t="shared" si="242"/>
        <v>598.34899769035451</v>
      </c>
      <c r="AH343" s="4"/>
      <c r="AI343" s="12">
        <v>17.881</v>
      </c>
      <c r="AJ343" s="6">
        <f t="shared" si="243"/>
        <v>1788100</v>
      </c>
      <c r="AK343" s="6">
        <f t="shared" si="244"/>
        <v>6.2523918031812444</v>
      </c>
      <c r="AL343" s="6">
        <f t="shared" si="245"/>
        <v>0.65800000000000125</v>
      </c>
      <c r="AM343" s="6">
        <f t="shared" si="246"/>
        <v>1.3196232185059376</v>
      </c>
      <c r="AN343" s="6">
        <f t="shared" si="247"/>
        <v>5.5359850775615893E-4</v>
      </c>
      <c r="AO343" s="6">
        <f t="shared" si="248"/>
        <v>2.9146029999999934</v>
      </c>
      <c r="AP343" s="6">
        <f t="shared" si="249"/>
        <v>638.78908756948044</v>
      </c>
      <c r="AQ343" s="4"/>
      <c r="AR343" s="13">
        <v>19.288</v>
      </c>
      <c r="AS343" s="7">
        <f t="shared" si="250"/>
        <v>1928800</v>
      </c>
      <c r="AT343" s="7">
        <f t="shared" si="251"/>
        <v>6.2852871973693976</v>
      </c>
      <c r="AU343" s="7">
        <f t="shared" si="252"/>
        <v>0.62699999999999889</v>
      </c>
      <c r="AV343" s="7">
        <f t="shared" si="253"/>
        <v>1.3194210271988418</v>
      </c>
      <c r="AW343" s="7">
        <f t="shared" si="254"/>
        <v>5.5359850775615893E-4</v>
      </c>
      <c r="AX343" s="7">
        <f t="shared" si="255"/>
        <v>3.1439439999999927</v>
      </c>
      <c r="AY343" s="7">
        <f t="shared" si="256"/>
        <v>689.05340423019641</v>
      </c>
      <c r="AZ343" s="4"/>
      <c r="BA343" s="15">
        <v>19.181999999999999</v>
      </c>
      <c r="BB343" s="14">
        <f t="shared" si="257"/>
        <v>1918199.9999999998</v>
      </c>
      <c r="BC343" s="14">
        <f t="shared" si="258"/>
        <v>6.2828938866553319</v>
      </c>
      <c r="BD343" s="14">
        <f t="shared" si="259"/>
        <v>0.7029999999999994</v>
      </c>
      <c r="BE343" s="14">
        <f t="shared" si="260"/>
        <v>1.2907860279370391</v>
      </c>
      <c r="BF343" s="14">
        <f t="shared" si="261"/>
        <v>5.5359850775615893E-4</v>
      </c>
      <c r="BG343" s="14">
        <f t="shared" si="262"/>
        <v>3.1266659999999926</v>
      </c>
      <c r="BH343" s="14">
        <f t="shared" si="263"/>
        <v>685.26661136165615</v>
      </c>
    </row>
    <row r="344" spans="1:60" x14ac:dyDescent="0.3">
      <c r="A344" s="1">
        <v>-20</v>
      </c>
      <c r="B344" s="1">
        <v>54.78</v>
      </c>
      <c r="C344" s="1">
        <f t="shared" si="264"/>
        <v>5.4780000000000001E-5</v>
      </c>
      <c r="D344" s="1">
        <f t="shared" si="265"/>
        <v>-4.261377972082057</v>
      </c>
      <c r="E344" s="1">
        <f t="shared" si="268"/>
        <v>-1.5599999999999986E-6</v>
      </c>
      <c r="F344" s="4"/>
      <c r="G344" s="4"/>
      <c r="H344" s="2" t="s">
        <v>23</v>
      </c>
      <c r="I344" s="2" t="e">
        <f t="shared" si="266"/>
        <v>#VALUE!</v>
      </c>
      <c r="J344" s="2" t="e">
        <f t="shared" si="267"/>
        <v>#VALUE!</v>
      </c>
      <c r="K344" s="2" t="e">
        <f t="shared" si="269"/>
        <v>#VALUE!</v>
      </c>
      <c r="L344" s="2" t="e">
        <f t="shared" si="225"/>
        <v>#VALUE!</v>
      </c>
      <c r="M344" s="2">
        <f t="shared" si="226"/>
        <v>4.0217145682117095E-4</v>
      </c>
      <c r="N344" s="2" t="e">
        <f t="shared" si="227"/>
        <v>#VALUE!</v>
      </c>
      <c r="O344" s="2" t="e">
        <f t="shared" si="228"/>
        <v>#VALUE!</v>
      </c>
      <c r="P344" s="4"/>
      <c r="Q344" s="9">
        <v>17.09</v>
      </c>
      <c r="R344" s="3">
        <f t="shared" si="229"/>
        <v>1709000</v>
      </c>
      <c r="S344" s="3">
        <f t="shared" si="230"/>
        <v>6.2327420627207371</v>
      </c>
      <c r="T344" s="3">
        <f t="shared" si="231"/>
        <v>0.59600000000000009</v>
      </c>
      <c r="U344" s="3">
        <f t="shared" si="232"/>
        <v>1.2635820080749989</v>
      </c>
      <c r="V344" s="3">
        <f t="shared" si="233"/>
        <v>4.0217145682117095E-4</v>
      </c>
      <c r="W344" s="3">
        <f t="shared" si="234"/>
        <v>2.6660399999999975</v>
      </c>
      <c r="X344" s="3">
        <f t="shared" si="235"/>
        <v>593.62602610784575</v>
      </c>
      <c r="Y344" s="4"/>
      <c r="Z344" s="11">
        <v>17.37</v>
      </c>
      <c r="AA344" s="10">
        <f t="shared" si="236"/>
        <v>1737000</v>
      </c>
      <c r="AB344" s="10">
        <f t="shared" si="237"/>
        <v>6.2397998184470991</v>
      </c>
      <c r="AC344" s="10">
        <f t="shared" si="238"/>
        <v>0.62100000000000222</v>
      </c>
      <c r="AD344" s="10">
        <f t="shared" si="239"/>
        <v>1.2999988175989958</v>
      </c>
      <c r="AE344" s="10">
        <f t="shared" si="240"/>
        <v>4.0217145682117095E-4</v>
      </c>
      <c r="AF344" s="10">
        <f t="shared" si="241"/>
        <v>2.7097199999999977</v>
      </c>
      <c r="AG344" s="10">
        <f t="shared" si="242"/>
        <v>603.35190599726627</v>
      </c>
      <c r="AH344" s="4"/>
      <c r="AI344" s="12">
        <v>18.556000000000001</v>
      </c>
      <c r="AJ344" s="6">
        <f t="shared" si="243"/>
        <v>1855600</v>
      </c>
      <c r="AK344" s="6">
        <f t="shared" si="244"/>
        <v>6.2684843638467216</v>
      </c>
      <c r="AL344" s="6">
        <f t="shared" si="245"/>
        <v>0.67500000000000071</v>
      </c>
      <c r="AM344" s="6">
        <f t="shared" si="246"/>
        <v>1.3107654891237268</v>
      </c>
      <c r="AN344" s="6">
        <f t="shared" si="247"/>
        <v>4.0217145682117095E-4</v>
      </c>
      <c r="AO344" s="6">
        <f t="shared" si="248"/>
        <v>2.8947359999999973</v>
      </c>
      <c r="AP344" s="6">
        <f t="shared" si="249"/>
        <v>644.54795438602605</v>
      </c>
      <c r="AQ344" s="4"/>
      <c r="AR344" s="13">
        <v>20.015999999999998</v>
      </c>
      <c r="AS344" s="7">
        <f t="shared" si="250"/>
        <v>2001599.9999999998</v>
      </c>
      <c r="AT344" s="7">
        <f t="shared" si="251"/>
        <v>6.3013772923493443</v>
      </c>
      <c r="AU344" s="7">
        <f t="shared" si="252"/>
        <v>0.72799999999999798</v>
      </c>
      <c r="AV344" s="7">
        <f t="shared" si="253"/>
        <v>1.2780067331984761</v>
      </c>
      <c r="AW344" s="7">
        <f t="shared" si="254"/>
        <v>4.0217145682117095E-4</v>
      </c>
      <c r="AX344" s="7">
        <f t="shared" si="255"/>
        <v>3.1224959999999968</v>
      </c>
      <c r="AY344" s="7">
        <f t="shared" si="256"/>
        <v>695.26147095229021</v>
      </c>
      <c r="AZ344" s="4"/>
      <c r="BA344" s="15">
        <v>19.89</v>
      </c>
      <c r="BB344" s="14">
        <f t="shared" si="257"/>
        <v>1989000</v>
      </c>
      <c r="BC344" s="14">
        <f t="shared" si="258"/>
        <v>6.2986347831244354</v>
      </c>
      <c r="BD344" s="14">
        <f t="shared" si="259"/>
        <v>0.70800000000000196</v>
      </c>
      <c r="BE344" s="14">
        <f t="shared" si="260"/>
        <v>1.3193787172325131</v>
      </c>
      <c r="BF344" s="14">
        <f t="shared" si="261"/>
        <v>4.0217145682117095E-4</v>
      </c>
      <c r="BG344" s="14">
        <f t="shared" si="262"/>
        <v>3.1028399999999974</v>
      </c>
      <c r="BH344" s="14">
        <f t="shared" si="263"/>
        <v>690.884825002051</v>
      </c>
    </row>
    <row r="345" spans="1:60" x14ac:dyDescent="0.3">
      <c r="A345" s="1">
        <v>-19</v>
      </c>
      <c r="B345" s="1">
        <v>53.29</v>
      </c>
      <c r="C345" s="1">
        <f t="shared" si="264"/>
        <v>5.329E-5</v>
      </c>
      <c r="D345" s="1">
        <f t="shared" si="265"/>
        <v>-4.2733542797590882</v>
      </c>
      <c r="E345" s="1">
        <f t="shared" si="268"/>
        <v>-1.490000000000001E-6</v>
      </c>
      <c r="F345" s="4"/>
      <c r="G345" s="4"/>
      <c r="H345" s="2" t="s">
        <v>24</v>
      </c>
      <c r="I345" s="2" t="e">
        <f t="shared" si="266"/>
        <v>#VALUE!</v>
      </c>
      <c r="J345" s="2" t="e">
        <f t="shared" si="267"/>
        <v>#VALUE!</v>
      </c>
      <c r="K345" s="2" t="e">
        <f t="shared" si="269"/>
        <v>#VALUE!</v>
      </c>
      <c r="L345" s="2" t="e">
        <f t="shared" si="225"/>
        <v>#VALUE!</v>
      </c>
      <c r="M345" s="2">
        <f t="shared" si="226"/>
        <v>2.6308352475673535E-4</v>
      </c>
      <c r="N345" s="2" t="e">
        <f t="shared" si="227"/>
        <v>#VALUE!</v>
      </c>
      <c r="O345" s="2" t="e">
        <f t="shared" si="228"/>
        <v>#VALUE!</v>
      </c>
      <c r="P345" s="4"/>
      <c r="Q345" s="9">
        <v>17.696000000000002</v>
      </c>
      <c r="R345" s="3">
        <f t="shared" si="229"/>
        <v>1769600.0000000002</v>
      </c>
      <c r="S345" s="3">
        <f t="shared" si="230"/>
        <v>6.2478751096246041</v>
      </c>
      <c r="T345" s="3">
        <f t="shared" si="231"/>
        <v>0.60600000000000165</v>
      </c>
      <c r="U345" s="3">
        <f t="shared" si="232"/>
        <v>1.2709949699193006</v>
      </c>
      <c r="V345" s="3">
        <f t="shared" si="233"/>
        <v>2.6308352475673535E-4</v>
      </c>
      <c r="W345" s="3">
        <f t="shared" si="234"/>
        <v>2.6367040000000022</v>
      </c>
      <c r="X345" s="3">
        <f t="shared" si="235"/>
        <v>597.95661197912193</v>
      </c>
      <c r="Y345" s="4"/>
      <c r="Z345" s="11">
        <v>18.004000000000001</v>
      </c>
      <c r="AA345" s="10">
        <f t="shared" si="236"/>
        <v>1800400.0000000002</v>
      </c>
      <c r="AB345" s="10">
        <f t="shared" si="237"/>
        <v>6.2553690042664414</v>
      </c>
      <c r="AC345" s="10">
        <f t="shared" si="238"/>
        <v>0.63400000000000034</v>
      </c>
      <c r="AD345" s="10">
        <f t="shared" si="239"/>
        <v>1.2873726855186012</v>
      </c>
      <c r="AE345" s="10">
        <f t="shared" si="240"/>
        <v>2.6308352475673535E-4</v>
      </c>
      <c r="AF345" s="10">
        <f t="shared" si="241"/>
        <v>2.682596000000002</v>
      </c>
      <c r="AG345" s="10">
        <f t="shared" si="242"/>
        <v>608.36408465597378</v>
      </c>
      <c r="AH345" s="4"/>
      <c r="AI345" s="12">
        <v>19.239000000000001</v>
      </c>
      <c r="AJ345" s="6">
        <f t="shared" si="243"/>
        <v>1923900</v>
      </c>
      <c r="AK345" s="6">
        <f t="shared" si="244"/>
        <v>6.2841824946369016</v>
      </c>
      <c r="AL345" s="6">
        <f t="shared" si="245"/>
        <v>0.68299999999999983</v>
      </c>
      <c r="AM345" s="6">
        <f t="shared" si="246"/>
        <v>1.3436585255963132</v>
      </c>
      <c r="AN345" s="6">
        <f t="shared" si="247"/>
        <v>2.6308352475673535E-4</v>
      </c>
      <c r="AO345" s="6">
        <f t="shared" si="248"/>
        <v>2.866611000000002</v>
      </c>
      <c r="AP345" s="6">
        <f t="shared" si="249"/>
        <v>650.09534685049312</v>
      </c>
      <c r="AQ345" s="4"/>
      <c r="AR345" s="13">
        <v>20.734000000000002</v>
      </c>
      <c r="AS345" s="7">
        <f t="shared" si="250"/>
        <v>2073400.0000000002</v>
      </c>
      <c r="AT345" s="7">
        <f t="shared" si="251"/>
        <v>6.3166830941994467</v>
      </c>
      <c r="AU345" s="7">
        <f t="shared" si="252"/>
        <v>0.71800000000000352</v>
      </c>
      <c r="AV345" s="7">
        <f t="shared" si="253"/>
        <v>1.3242805261232304</v>
      </c>
      <c r="AW345" s="7">
        <f t="shared" si="254"/>
        <v>2.6308352475673535E-4</v>
      </c>
      <c r="AX345" s="7">
        <f t="shared" si="255"/>
        <v>3.0893660000000023</v>
      </c>
      <c r="AY345" s="7">
        <f t="shared" si="256"/>
        <v>700.61213792806927</v>
      </c>
      <c r="AZ345" s="4"/>
      <c r="BA345" s="15">
        <v>20.626999999999999</v>
      </c>
      <c r="BB345" s="14">
        <f t="shared" si="257"/>
        <v>2062700</v>
      </c>
      <c r="BC345" s="14">
        <f t="shared" si="258"/>
        <v>6.3144360685845387</v>
      </c>
      <c r="BD345" s="14">
        <f t="shared" si="259"/>
        <v>0.73699999999999832</v>
      </c>
      <c r="BE345" s="14">
        <f t="shared" si="260"/>
        <v>1.2530221581877665</v>
      </c>
      <c r="BF345" s="14">
        <f t="shared" si="261"/>
        <v>2.6308352475673535E-4</v>
      </c>
      <c r="BG345" s="14">
        <f t="shared" si="262"/>
        <v>3.0734230000000022</v>
      </c>
      <c r="BH345" s="14">
        <f t="shared" si="263"/>
        <v>696.99655488773431</v>
      </c>
    </row>
    <row r="346" spans="1:60" x14ac:dyDescent="0.3">
      <c r="A346" s="1">
        <v>-18</v>
      </c>
      <c r="B346" s="1">
        <v>51.87</v>
      </c>
      <c r="C346" s="1">
        <f t="shared" si="264"/>
        <v>5.1869999999999996E-5</v>
      </c>
      <c r="D346" s="1">
        <f t="shared" si="265"/>
        <v>-4.2850837520064147</v>
      </c>
      <c r="E346" s="1">
        <f t="shared" si="268"/>
        <v>-1.4200000000000033E-6</v>
      </c>
      <c r="F346" s="4"/>
      <c r="G346" s="4"/>
      <c r="H346" s="2" t="s">
        <v>25</v>
      </c>
      <c r="I346" s="2" t="e">
        <f t="shared" si="266"/>
        <v>#VALUE!</v>
      </c>
      <c r="J346" s="2" t="e">
        <f t="shared" si="267"/>
        <v>#VALUE!</v>
      </c>
      <c r="K346" s="2" t="e">
        <f t="shared" si="269"/>
        <v>#VALUE!</v>
      </c>
      <c r="L346" s="2" t="e">
        <f t="shared" si="225"/>
        <v>#VALUE!</v>
      </c>
      <c r="M346" s="2">
        <f t="shared" si="226"/>
        <v>1.363785069407597E-4</v>
      </c>
      <c r="N346" s="2" t="e">
        <f t="shared" si="227"/>
        <v>#VALUE!</v>
      </c>
      <c r="O346" s="2" t="e">
        <f t="shared" si="228"/>
        <v>#VALUE!</v>
      </c>
      <c r="P346" s="4"/>
      <c r="Q346" s="9">
        <v>18.314</v>
      </c>
      <c r="R346" s="3">
        <f t="shared" si="229"/>
        <v>1831400</v>
      </c>
      <c r="S346" s="3">
        <f t="shared" si="230"/>
        <v>6.2627832098507641</v>
      </c>
      <c r="T346" s="3">
        <f t="shared" si="231"/>
        <v>0.61799999999999855</v>
      </c>
      <c r="U346" s="3">
        <f t="shared" si="232"/>
        <v>1.2720354397433784</v>
      </c>
      <c r="V346" s="3">
        <f t="shared" si="233"/>
        <v>1.363785069407597E-4</v>
      </c>
      <c r="W346" s="3">
        <f t="shared" si="234"/>
        <v>2.6005880000000063</v>
      </c>
      <c r="X346" s="3">
        <f t="shared" si="235"/>
        <v>602.3491481493337</v>
      </c>
      <c r="Y346" s="4"/>
      <c r="Z346" s="11">
        <v>18.640999999999998</v>
      </c>
      <c r="AA346" s="10">
        <f t="shared" si="236"/>
        <v>1864099.9999999998</v>
      </c>
      <c r="AB346" s="10">
        <f t="shared" si="237"/>
        <v>6.2704692064531979</v>
      </c>
      <c r="AC346" s="10">
        <f t="shared" si="238"/>
        <v>0.6369999999999969</v>
      </c>
      <c r="AD346" s="10">
        <f t="shared" si="239"/>
        <v>1.2580161963929555</v>
      </c>
      <c r="AE346" s="10">
        <f t="shared" si="240"/>
        <v>1.363785069407597E-4</v>
      </c>
      <c r="AF346" s="10">
        <f t="shared" si="241"/>
        <v>2.647022000000006</v>
      </c>
      <c r="AG346" s="10">
        <f t="shared" si="242"/>
        <v>613.10420829156544</v>
      </c>
      <c r="AH346" s="4"/>
      <c r="AI346" s="12">
        <v>19.95</v>
      </c>
      <c r="AJ346" s="6">
        <f t="shared" si="243"/>
        <v>1995000</v>
      </c>
      <c r="AK346" s="6">
        <f t="shared" si="244"/>
        <v>6.2999429000227671</v>
      </c>
      <c r="AL346" s="6">
        <f t="shared" si="245"/>
        <v>0.71099999999999852</v>
      </c>
      <c r="AM346" s="6">
        <f t="shared" si="246"/>
        <v>1.3139049467522741</v>
      </c>
      <c r="AN346" s="6">
        <f t="shared" si="247"/>
        <v>1.363785069407597E-4</v>
      </c>
      <c r="AO346" s="6">
        <f t="shared" si="248"/>
        <v>2.8329000000000066</v>
      </c>
      <c r="AP346" s="6">
        <f t="shared" si="249"/>
        <v>656.15733895267056</v>
      </c>
      <c r="AQ346" s="4"/>
      <c r="AR346" s="13">
        <v>21.489000000000001</v>
      </c>
      <c r="AS346" s="7">
        <f t="shared" si="250"/>
        <v>2148900</v>
      </c>
      <c r="AT346" s="7">
        <f t="shared" si="251"/>
        <v>6.332216205878284</v>
      </c>
      <c r="AU346" s="7">
        <f t="shared" si="252"/>
        <v>0.75499999999999901</v>
      </c>
      <c r="AV346" s="7">
        <f t="shared" si="253"/>
        <v>1.0850096373165548</v>
      </c>
      <c r="AW346" s="7">
        <f t="shared" si="254"/>
        <v>1.363785069407597E-4</v>
      </c>
      <c r="AX346" s="7">
        <f t="shared" si="255"/>
        <v>3.0514380000000072</v>
      </c>
      <c r="AY346" s="7">
        <f t="shared" si="256"/>
        <v>706.77519081473372</v>
      </c>
      <c r="AZ346" s="4"/>
      <c r="BA346" s="15">
        <v>21.337</v>
      </c>
      <c r="BB346" s="14">
        <f t="shared" si="257"/>
        <v>2133700</v>
      </c>
      <c r="BC346" s="14">
        <f t="shared" si="258"/>
        <v>6.3291333572142872</v>
      </c>
      <c r="BD346" s="14">
        <f t="shared" si="259"/>
        <v>0.71000000000000085</v>
      </c>
      <c r="BE346" s="14">
        <f t="shared" si="260"/>
        <v>1.3544930134764437</v>
      </c>
      <c r="BF346" s="14">
        <f t="shared" si="261"/>
        <v>1.363785069407597E-4</v>
      </c>
      <c r="BG346" s="14">
        <f t="shared" si="262"/>
        <v>3.0298540000000069</v>
      </c>
      <c r="BH346" s="14">
        <f t="shared" si="263"/>
        <v>701.77589680366566</v>
      </c>
    </row>
    <row r="347" spans="1:60" x14ac:dyDescent="0.3">
      <c r="A347" s="1">
        <v>-17</v>
      </c>
      <c r="B347" s="1">
        <v>50.53</v>
      </c>
      <c r="C347" s="1">
        <f t="shared" si="264"/>
        <v>5.0529999999999999E-5</v>
      </c>
      <c r="D347" s="1">
        <f t="shared" si="265"/>
        <v>-4.2964507017617697</v>
      </c>
      <c r="E347" s="1">
        <f t="shared" si="268"/>
        <v>-1.3399999999999973E-6</v>
      </c>
      <c r="F347" s="4"/>
      <c r="G347" s="4"/>
      <c r="H347" s="2" t="s">
        <v>26</v>
      </c>
      <c r="I347" s="2" t="e">
        <f t="shared" si="266"/>
        <v>#VALUE!</v>
      </c>
      <c r="J347" s="2" t="e">
        <f t="shared" si="267"/>
        <v>#VALUE!</v>
      </c>
      <c r="K347" s="2" t="e">
        <f t="shared" si="269"/>
        <v>#VALUE!</v>
      </c>
      <c r="L347" s="2" t="e">
        <f t="shared" si="225"/>
        <v>#VALUE!</v>
      </c>
      <c r="M347" s="2">
        <f t="shared" si="226"/>
        <v>2.2096376573077503E-5</v>
      </c>
      <c r="N347" s="2" t="e">
        <f t="shared" si="227"/>
        <v>#VALUE!</v>
      </c>
      <c r="O347" s="2" t="e">
        <f t="shared" si="228"/>
        <v>#VALUE!</v>
      </c>
      <c r="P347" s="4"/>
      <c r="Q347" s="9">
        <v>18.934000000000001</v>
      </c>
      <c r="R347" s="3">
        <f t="shared" si="229"/>
        <v>1893400</v>
      </c>
      <c r="S347" s="3">
        <f t="shared" si="230"/>
        <v>6.277242372781358</v>
      </c>
      <c r="T347" s="3">
        <f t="shared" si="231"/>
        <v>0.62000000000000099</v>
      </c>
      <c r="U347" s="3">
        <f t="shared" si="232"/>
        <v>1.2557495287332618</v>
      </c>
      <c r="V347" s="3">
        <f t="shared" si="233"/>
        <v>2.2096376573077503E-5</v>
      </c>
      <c r="W347" s="3">
        <f t="shared" si="234"/>
        <v>2.5371559999999951</v>
      </c>
      <c r="X347" s="3">
        <f t="shared" si="235"/>
        <v>606.65322918442246</v>
      </c>
      <c r="Y347" s="4"/>
      <c r="Z347" s="11">
        <v>19.265000000000001</v>
      </c>
      <c r="AA347" s="10">
        <f t="shared" si="236"/>
        <v>1926500</v>
      </c>
      <c r="AB347" s="10">
        <f t="shared" si="237"/>
        <v>6.2847690133490195</v>
      </c>
      <c r="AC347" s="10">
        <f t="shared" si="238"/>
        <v>0.62400000000000233</v>
      </c>
      <c r="AD347" s="10">
        <f t="shared" si="239"/>
        <v>1.2680891137755061</v>
      </c>
      <c r="AE347" s="10">
        <f t="shared" si="240"/>
        <v>2.2096376573077503E-5</v>
      </c>
      <c r="AF347" s="10">
        <f t="shared" si="241"/>
        <v>2.5815099999999949</v>
      </c>
      <c r="AG347" s="10">
        <f t="shared" si="242"/>
        <v>617.25860675176398</v>
      </c>
      <c r="AH347" s="4"/>
      <c r="AI347" s="12">
        <v>20.648</v>
      </c>
      <c r="AJ347" s="6">
        <f t="shared" si="243"/>
        <v>2064800</v>
      </c>
      <c r="AK347" s="6">
        <f t="shared" si="244"/>
        <v>6.3148779915358126</v>
      </c>
      <c r="AL347" s="6">
        <f t="shared" si="245"/>
        <v>0.6980000000000004</v>
      </c>
      <c r="AM347" s="6">
        <f t="shared" si="246"/>
        <v>1.3079151027376299</v>
      </c>
      <c r="AN347" s="6">
        <f t="shared" si="247"/>
        <v>2.2096376573077503E-5</v>
      </c>
      <c r="AO347" s="6">
        <f t="shared" si="248"/>
        <v>2.7668319999999946</v>
      </c>
      <c r="AP347" s="6">
        <f t="shared" si="249"/>
        <v>661.57050154219689</v>
      </c>
      <c r="AQ347" s="4"/>
      <c r="AR347" s="13">
        <v>22.108000000000001</v>
      </c>
      <c r="AS347" s="7">
        <f t="shared" si="250"/>
        <v>2210800</v>
      </c>
      <c r="AT347" s="7">
        <f t="shared" si="251"/>
        <v>6.3445494559097373</v>
      </c>
      <c r="AU347" s="7">
        <f t="shared" si="252"/>
        <v>0.61899999999999977</v>
      </c>
      <c r="AV347" s="7">
        <f t="shared" si="253"/>
        <v>1.3363925904307301</v>
      </c>
      <c r="AW347" s="7">
        <f t="shared" si="254"/>
        <v>2.2096376573077503E-5</v>
      </c>
      <c r="AX347" s="7">
        <f t="shared" si="255"/>
        <v>2.9624719999999942</v>
      </c>
      <c r="AY347" s="7">
        <f t="shared" si="256"/>
        <v>708.34950833470009</v>
      </c>
      <c r="AZ347" s="4"/>
      <c r="BA347" s="15">
        <v>22.106999999999999</v>
      </c>
      <c r="BB347" s="14">
        <f t="shared" si="257"/>
        <v>2210700</v>
      </c>
      <c r="BC347" s="14">
        <f t="shared" si="258"/>
        <v>6.3445298112424533</v>
      </c>
      <c r="BD347" s="14">
        <f t="shared" si="259"/>
        <v>0.76999999999999957</v>
      </c>
      <c r="BE347" s="14">
        <f t="shared" si="260"/>
        <v>1.2831698566300715</v>
      </c>
      <c r="BF347" s="14">
        <f t="shared" si="261"/>
        <v>2.2096376573077503E-5</v>
      </c>
      <c r="BG347" s="14">
        <f t="shared" si="262"/>
        <v>2.9623379999999941</v>
      </c>
      <c r="BH347" s="14">
        <f t="shared" si="263"/>
        <v>708.31746791908881</v>
      </c>
    </row>
    <row r="348" spans="1:60" x14ac:dyDescent="0.3">
      <c r="A348" s="1">
        <v>-16</v>
      </c>
      <c r="B348" s="1">
        <v>49.26</v>
      </c>
      <c r="C348" s="1">
        <f t="shared" si="264"/>
        <v>4.9259999999999993E-5</v>
      </c>
      <c r="D348" s="1">
        <f t="shared" si="265"/>
        <v>-4.3075055924969154</v>
      </c>
      <c r="E348" s="1">
        <f t="shared" si="268"/>
        <v>-1.2700000000000065E-6</v>
      </c>
      <c r="F348" s="4"/>
      <c r="G348" s="4"/>
      <c r="H348" s="2" t="s">
        <v>27</v>
      </c>
      <c r="I348" s="2" t="e">
        <f t="shared" si="266"/>
        <v>#VALUE!</v>
      </c>
      <c r="J348" s="2" t="e">
        <f t="shared" si="267"/>
        <v>#VALUE!</v>
      </c>
      <c r="K348" s="2" t="e">
        <f t="shared" si="269"/>
        <v>#VALUE!</v>
      </c>
      <c r="L348" s="2" t="e">
        <f t="shared" si="225"/>
        <v>#VALUE!</v>
      </c>
      <c r="M348" s="2">
        <f t="shared" si="226"/>
        <v>-7.9726729297180388E-5</v>
      </c>
      <c r="N348" s="2" t="e">
        <f t="shared" si="227"/>
        <v>#VALUE!</v>
      </c>
      <c r="O348" s="2" t="e">
        <f t="shared" si="228"/>
        <v>#VALUE!</v>
      </c>
      <c r="P348" s="4"/>
      <c r="Q348" s="9">
        <v>19.548999999999999</v>
      </c>
      <c r="R348" s="3">
        <f t="shared" si="229"/>
        <v>1954900</v>
      </c>
      <c r="S348" s="3">
        <f t="shared" si="230"/>
        <v>6.291124546612215</v>
      </c>
      <c r="T348" s="3">
        <f t="shared" si="231"/>
        <v>0.61499999999999844</v>
      </c>
      <c r="U348" s="3">
        <f t="shared" si="232"/>
        <v>1.2479160787241361</v>
      </c>
      <c r="V348" s="3">
        <f t="shared" si="233"/>
        <v>-7.9726729297180388E-5</v>
      </c>
      <c r="W348" s="3">
        <f t="shared" si="234"/>
        <v>2.4827230000000124</v>
      </c>
      <c r="X348" s="3">
        <f t="shared" si="235"/>
        <v>610.61546124139181</v>
      </c>
      <c r="Y348" s="4"/>
      <c r="Z348" s="11">
        <v>19.896999999999998</v>
      </c>
      <c r="AA348" s="10">
        <f t="shared" si="236"/>
        <v>1989699.9999999998</v>
      </c>
      <c r="AB348" s="10">
        <f t="shared" si="237"/>
        <v>6.2987875999442355</v>
      </c>
      <c r="AC348" s="10">
        <f t="shared" si="238"/>
        <v>0.6319999999999979</v>
      </c>
      <c r="AD348" s="10">
        <f t="shared" si="239"/>
        <v>1.2896370321462856</v>
      </c>
      <c r="AE348" s="10">
        <f t="shared" si="240"/>
        <v>-7.9726729297180388E-5</v>
      </c>
      <c r="AF348" s="10">
        <f t="shared" si="241"/>
        <v>2.5269190000000128</v>
      </c>
      <c r="AG348" s="10">
        <f t="shared" si="242"/>
        <v>621.4852847879672</v>
      </c>
      <c r="AH348" s="4"/>
      <c r="AI348" s="12">
        <v>21.347000000000001</v>
      </c>
      <c r="AJ348" s="6">
        <f t="shared" si="243"/>
        <v>2134700</v>
      </c>
      <c r="AK348" s="6">
        <f t="shared" si="244"/>
        <v>6.3293368500874241</v>
      </c>
      <c r="AL348" s="6">
        <f t="shared" si="245"/>
        <v>0.69900000000000162</v>
      </c>
      <c r="AM348" s="6">
        <f t="shared" si="246"/>
        <v>1.3009352584574361</v>
      </c>
      <c r="AN348" s="6">
        <f t="shared" si="247"/>
        <v>-7.9726729297180388E-5</v>
      </c>
      <c r="AO348" s="6">
        <f t="shared" si="248"/>
        <v>2.7110690000000139</v>
      </c>
      <c r="AP348" s="6">
        <f t="shared" si="249"/>
        <v>666.77621623203186</v>
      </c>
      <c r="AQ348" s="4"/>
      <c r="AR348" s="13">
        <v>22.873000000000001</v>
      </c>
      <c r="AS348" s="7">
        <f t="shared" si="250"/>
        <v>2287300</v>
      </c>
      <c r="AT348" s="7">
        <f t="shared" si="251"/>
        <v>6.3593231299762074</v>
      </c>
      <c r="AU348" s="7">
        <f t="shared" si="252"/>
        <v>0.76500000000000057</v>
      </c>
      <c r="AV348" s="7">
        <f t="shared" si="253"/>
        <v>1.3013577935869995</v>
      </c>
      <c r="AW348" s="7">
        <f t="shared" si="254"/>
        <v>-7.9726729297180388E-5</v>
      </c>
      <c r="AX348" s="7">
        <f t="shared" si="255"/>
        <v>2.9048710000000146</v>
      </c>
      <c r="AY348" s="7">
        <f t="shared" si="256"/>
        <v>714.44101718626814</v>
      </c>
      <c r="AZ348" s="4"/>
      <c r="BA348" s="15">
        <v>22.841000000000001</v>
      </c>
      <c r="BB348" s="14">
        <f t="shared" si="257"/>
        <v>2284100</v>
      </c>
      <c r="BC348" s="14">
        <f t="shared" si="258"/>
        <v>6.3587151138021314</v>
      </c>
      <c r="BD348" s="14">
        <f t="shared" si="259"/>
        <v>0.73400000000000176</v>
      </c>
      <c r="BE348" s="14">
        <f t="shared" si="260"/>
        <v>1.3821526758607228</v>
      </c>
      <c r="BF348" s="14">
        <f t="shared" si="261"/>
        <v>-7.9726729297180388E-5</v>
      </c>
      <c r="BG348" s="14">
        <f t="shared" si="262"/>
        <v>2.9008070000000146</v>
      </c>
      <c r="BH348" s="14">
        <f t="shared" si="263"/>
        <v>713.44149318198527</v>
      </c>
    </row>
    <row r="349" spans="1:60" x14ac:dyDescent="0.3">
      <c r="A349" s="1">
        <v>-15</v>
      </c>
      <c r="B349" s="1">
        <v>48.06</v>
      </c>
      <c r="C349" s="1">
        <f t="shared" si="264"/>
        <v>4.8059999999999997E-5</v>
      </c>
      <c r="D349" s="1">
        <f t="shared" si="265"/>
        <v>-4.3182162335321186</v>
      </c>
      <c r="E349" s="1">
        <f t="shared" si="268"/>
        <v>-1.1999999999999953E-6</v>
      </c>
      <c r="F349" s="4"/>
      <c r="G349" s="4"/>
      <c r="H349" s="2" t="s">
        <v>28</v>
      </c>
      <c r="I349" s="2" t="e">
        <f t="shared" si="266"/>
        <v>#VALUE!</v>
      </c>
      <c r="J349" s="2" t="e">
        <f t="shared" si="267"/>
        <v>#VALUE!</v>
      </c>
      <c r="K349" s="2" t="e">
        <f t="shared" si="269"/>
        <v>#VALUE!</v>
      </c>
      <c r="L349" s="2" t="e">
        <f t="shared" si="225"/>
        <v>#VALUE!</v>
      </c>
      <c r="M349" s="2">
        <f t="shared" si="226"/>
        <v>-1.6905852252419029E-4</v>
      </c>
      <c r="N349" s="2" t="e">
        <f t="shared" si="227"/>
        <v>#VALUE!</v>
      </c>
      <c r="O349" s="2" t="e">
        <f t="shared" si="228"/>
        <v>#VALUE!</v>
      </c>
      <c r="P349" s="4"/>
      <c r="Q349" s="9">
        <v>20.16</v>
      </c>
      <c r="R349" s="3">
        <f t="shared" si="229"/>
        <v>2016000</v>
      </c>
      <c r="S349" s="3">
        <f t="shared" si="230"/>
        <v>6.3044905277734875</v>
      </c>
      <c r="T349" s="3">
        <f t="shared" si="231"/>
        <v>0.61100000000000065</v>
      </c>
      <c r="U349" s="3">
        <f t="shared" si="232"/>
        <v>1.2407073537699345</v>
      </c>
      <c r="V349" s="3">
        <f t="shared" si="233"/>
        <v>-1.6905852252419029E-4</v>
      </c>
      <c r="W349" s="3">
        <f t="shared" si="234"/>
        <v>2.4191999999999907</v>
      </c>
      <c r="X349" s="3">
        <f t="shared" si="235"/>
        <v>614.36029023292508</v>
      </c>
      <c r="Y349" s="4"/>
      <c r="Z349" s="11">
        <v>20.54</v>
      </c>
      <c r="AA349" s="10">
        <f t="shared" si="236"/>
        <v>2054000</v>
      </c>
      <c r="AB349" s="10">
        <f t="shared" si="237"/>
        <v>6.3126004392612591</v>
      </c>
      <c r="AC349" s="10">
        <f t="shared" si="238"/>
        <v>0.64300000000000068</v>
      </c>
      <c r="AD349" s="10">
        <f t="shared" si="239"/>
        <v>1.2737032524527971</v>
      </c>
      <c r="AE349" s="10">
        <f t="shared" si="240"/>
        <v>-1.6905852252419029E-4</v>
      </c>
      <c r="AF349" s="10">
        <f t="shared" si="241"/>
        <v>2.4647999999999901</v>
      </c>
      <c r="AG349" s="10">
        <f t="shared" si="242"/>
        <v>625.94049411628373</v>
      </c>
      <c r="AH349" s="4"/>
      <c r="AI349" s="12">
        <v>22.042999999999999</v>
      </c>
      <c r="AJ349" s="6">
        <f t="shared" si="243"/>
        <v>2204300</v>
      </c>
      <c r="AK349" s="6">
        <f t="shared" si="244"/>
        <v>6.3432707006508009</v>
      </c>
      <c r="AL349" s="6">
        <f t="shared" si="245"/>
        <v>0.69599999999999795</v>
      </c>
      <c r="AM349" s="6">
        <f t="shared" si="246"/>
        <v>1.2658481270381012</v>
      </c>
      <c r="AN349" s="6">
        <f t="shared" si="247"/>
        <v>-1.6905852252419029E-4</v>
      </c>
      <c r="AO349" s="6">
        <f t="shared" si="248"/>
        <v>2.6451599999999895</v>
      </c>
      <c r="AP349" s="6">
        <f t="shared" si="249"/>
        <v>671.74324789704201</v>
      </c>
      <c r="AQ349" s="4"/>
      <c r="AR349" s="13">
        <v>23.619</v>
      </c>
      <c r="AS349" s="7">
        <f t="shared" si="250"/>
        <v>2361900</v>
      </c>
      <c r="AT349" s="7">
        <f t="shared" si="251"/>
        <v>6.3732615061616817</v>
      </c>
      <c r="AU349" s="7">
        <f t="shared" si="252"/>
        <v>0.74599999999999866</v>
      </c>
      <c r="AV349" s="7">
        <f t="shared" si="253"/>
        <v>1.2793333954308961</v>
      </c>
      <c r="AW349" s="7">
        <f t="shared" si="254"/>
        <v>-1.6905852252419029E-4</v>
      </c>
      <c r="AX349" s="7">
        <f t="shared" si="255"/>
        <v>2.834279999999989</v>
      </c>
      <c r="AY349" s="7">
        <f t="shared" si="256"/>
        <v>719.77061979223504</v>
      </c>
      <c r="AZ349" s="4"/>
      <c r="BA349" s="15">
        <v>23.632999999999999</v>
      </c>
      <c r="BB349" s="14">
        <f t="shared" si="257"/>
        <v>2363300</v>
      </c>
      <c r="BC349" s="14">
        <f t="shared" si="258"/>
        <v>6.3735188549691211</v>
      </c>
      <c r="BD349" s="14">
        <f t="shared" si="259"/>
        <v>0.79199999999999804</v>
      </c>
      <c r="BE349" s="14">
        <f t="shared" si="260"/>
        <v>1.2699604771658275</v>
      </c>
      <c r="BF349" s="14">
        <f t="shared" si="261"/>
        <v>-1.6905852252419029E-4</v>
      </c>
      <c r="BG349" s="14">
        <f t="shared" si="262"/>
        <v>2.8359599999999889</v>
      </c>
      <c r="BH349" s="14">
        <f t="shared" si="263"/>
        <v>720.19725888267453</v>
      </c>
    </row>
    <row r="350" spans="1:60" x14ac:dyDescent="0.3">
      <c r="A350" s="1">
        <v>-14</v>
      </c>
      <c r="B350" s="1">
        <v>46.93</v>
      </c>
      <c r="C350" s="1">
        <f t="shared" si="264"/>
        <v>4.693E-5</v>
      </c>
      <c r="D350" s="1">
        <f t="shared" si="265"/>
        <v>-4.3285494457875053</v>
      </c>
      <c r="E350" s="1">
        <f t="shared" si="268"/>
        <v>-1.1299999999999977E-6</v>
      </c>
      <c r="F350" s="4"/>
      <c r="G350" s="4"/>
      <c r="H350" s="2" t="s">
        <v>29</v>
      </c>
      <c r="I350" s="2" t="e">
        <f t="shared" si="266"/>
        <v>#VALUE!</v>
      </c>
      <c r="J350" s="2" t="e">
        <f t="shared" si="267"/>
        <v>#VALUE!</v>
      </c>
      <c r="K350" s="2" t="e">
        <f t="shared" si="269"/>
        <v>#VALUE!</v>
      </c>
      <c r="L350" s="2" t="e">
        <f t="shared" si="225"/>
        <v>#VALUE!</v>
      </c>
      <c r="M350" s="2">
        <f t="shared" si="226"/>
        <v>-2.4587057539313117E-4</v>
      </c>
      <c r="N350" s="2" t="e">
        <f t="shared" si="227"/>
        <v>#VALUE!</v>
      </c>
      <c r="O350" s="2" t="e">
        <f t="shared" si="228"/>
        <v>#VALUE!</v>
      </c>
      <c r="P350" s="4"/>
      <c r="Q350" s="9">
        <v>20.763999999999999</v>
      </c>
      <c r="R350" s="3">
        <f t="shared" si="229"/>
        <v>2076400</v>
      </c>
      <c r="S350" s="3">
        <f t="shared" si="230"/>
        <v>6.3173110202068115</v>
      </c>
      <c r="T350" s="3">
        <f t="shared" si="231"/>
        <v>0.6039999999999992</v>
      </c>
      <c r="U350" s="3">
        <f t="shared" si="232"/>
        <v>1.2607140945390058</v>
      </c>
      <c r="V350" s="3">
        <f t="shared" si="233"/>
        <v>-2.4587057539313117E-4</v>
      </c>
      <c r="W350" s="3">
        <f t="shared" si="234"/>
        <v>2.346331999999995</v>
      </c>
      <c r="X350" s="3">
        <f t="shared" si="235"/>
        <v>617.88893360604322</v>
      </c>
      <c r="Y350" s="4"/>
      <c r="Z350" s="11">
        <v>21.172000000000001</v>
      </c>
      <c r="AA350" s="10">
        <f t="shared" si="236"/>
        <v>2117200</v>
      </c>
      <c r="AB350" s="10">
        <f t="shared" si="237"/>
        <v>6.3257618853192303</v>
      </c>
      <c r="AC350" s="10">
        <f t="shared" si="238"/>
        <v>0.63200000000000145</v>
      </c>
      <c r="AD350" s="10">
        <f t="shared" si="239"/>
        <v>1.3227713103592047</v>
      </c>
      <c r="AE350" s="10">
        <f t="shared" si="240"/>
        <v>-2.4587057539313117E-4</v>
      </c>
      <c r="AF350" s="10">
        <f t="shared" si="241"/>
        <v>2.3924359999999951</v>
      </c>
      <c r="AG350" s="10">
        <f t="shared" si="242"/>
        <v>630.03007620435108</v>
      </c>
      <c r="AH350" s="4"/>
      <c r="AI350" s="12">
        <v>22.716999999999999</v>
      </c>
      <c r="AJ350" s="6">
        <f t="shared" si="243"/>
        <v>2271700</v>
      </c>
      <c r="AK350" s="6">
        <f t="shared" si="244"/>
        <v>6.3563509780305694</v>
      </c>
      <c r="AL350" s="6">
        <f t="shared" si="245"/>
        <v>0.67399999999999949</v>
      </c>
      <c r="AM350" s="6">
        <f t="shared" si="246"/>
        <v>1.3084970302944525</v>
      </c>
      <c r="AN350" s="6">
        <f t="shared" si="247"/>
        <v>-2.4587057539313117E-4</v>
      </c>
      <c r="AO350" s="6">
        <f t="shared" si="248"/>
        <v>2.5670209999999947</v>
      </c>
      <c r="AP350" s="6">
        <f t="shared" si="249"/>
        <v>676.00572648470825</v>
      </c>
      <c r="AQ350" s="4"/>
      <c r="AR350" s="13">
        <v>24.349</v>
      </c>
      <c r="AS350" s="7">
        <f t="shared" si="250"/>
        <v>2434900</v>
      </c>
      <c r="AT350" s="7">
        <f t="shared" si="251"/>
        <v>6.3864811296820738</v>
      </c>
      <c r="AU350" s="7">
        <f t="shared" si="252"/>
        <v>0.73000000000000043</v>
      </c>
      <c r="AV350" s="7">
        <f t="shared" si="253"/>
        <v>1.1809530204079641</v>
      </c>
      <c r="AW350" s="7">
        <f t="shared" si="254"/>
        <v>-2.4587057539313117E-4</v>
      </c>
      <c r="AX350" s="7">
        <f t="shared" si="255"/>
        <v>2.7514369999999944</v>
      </c>
      <c r="AY350" s="7">
        <f t="shared" si="256"/>
        <v>724.57029687794</v>
      </c>
      <c r="AZ350" s="4"/>
      <c r="BA350" s="15">
        <v>24.358000000000001</v>
      </c>
      <c r="BB350" s="14">
        <f t="shared" si="257"/>
        <v>2435800</v>
      </c>
      <c r="BC350" s="14">
        <f t="shared" si="258"/>
        <v>6.3866416261356278</v>
      </c>
      <c r="BD350" s="14">
        <f t="shared" si="259"/>
        <v>0.72500000000000142</v>
      </c>
      <c r="BE350" s="14">
        <f t="shared" si="260"/>
        <v>1.3408068059241292</v>
      </c>
      <c r="BF350" s="14">
        <f t="shared" si="261"/>
        <v>-2.4587057539313117E-4</v>
      </c>
      <c r="BG350" s="14">
        <f t="shared" si="262"/>
        <v>2.7524539999999944</v>
      </c>
      <c r="BH350" s="14">
        <f t="shared" si="263"/>
        <v>724.83811619996141</v>
      </c>
    </row>
    <row r="351" spans="1:60" x14ac:dyDescent="0.3">
      <c r="A351" s="1">
        <v>-13</v>
      </c>
      <c r="B351" s="1">
        <v>45.89</v>
      </c>
      <c r="C351" s="1">
        <f t="shared" si="264"/>
        <v>4.5889999999999996E-5</v>
      </c>
      <c r="D351" s="1">
        <f t="shared" si="265"/>
        <v>-4.3382819423053407</v>
      </c>
      <c r="E351" s="1">
        <f t="shared" si="268"/>
        <v>-1.0400000000000036E-6</v>
      </c>
      <c r="F351" s="4"/>
      <c r="G351" s="4"/>
      <c r="H351" s="2" t="s">
        <v>30</v>
      </c>
      <c r="I351" s="2" t="e">
        <f t="shared" si="266"/>
        <v>#VALUE!</v>
      </c>
      <c r="J351" s="2" t="e">
        <f t="shared" si="267"/>
        <v>#VALUE!</v>
      </c>
      <c r="K351" s="2" t="e">
        <f t="shared" si="269"/>
        <v>#VALUE!</v>
      </c>
      <c r="L351" s="2" t="e">
        <f t="shared" si="225"/>
        <v>#VALUE!</v>
      </c>
      <c r="M351" s="2">
        <f t="shared" si="226"/>
        <v>-3.1013833091644849E-4</v>
      </c>
      <c r="N351" s="2" t="e">
        <f t="shared" si="227"/>
        <v>#VALUE!</v>
      </c>
      <c r="O351" s="2" t="e">
        <f t="shared" si="228"/>
        <v>#VALUE!</v>
      </c>
      <c r="P351" s="4"/>
      <c r="Q351" s="9">
        <v>21.359000000000002</v>
      </c>
      <c r="R351" s="3">
        <f t="shared" si="229"/>
        <v>2135900</v>
      </c>
      <c r="S351" s="3">
        <f t="shared" si="230"/>
        <v>6.3295809157418983</v>
      </c>
      <c r="T351" s="3">
        <f t="shared" si="231"/>
        <v>0.59500000000000242</v>
      </c>
      <c r="U351" s="3">
        <f t="shared" si="232"/>
        <v>1.2411636411026772</v>
      </c>
      <c r="V351" s="3">
        <f t="shared" si="233"/>
        <v>-3.1013833091644849E-4</v>
      </c>
      <c r="W351" s="3">
        <f t="shared" si="234"/>
        <v>2.2213360000000075</v>
      </c>
      <c r="X351" s="3">
        <f t="shared" si="235"/>
        <v>621.50956397881941</v>
      </c>
      <c r="Y351" s="4"/>
      <c r="Z351" s="11">
        <v>21.809000000000001</v>
      </c>
      <c r="AA351" s="10">
        <f t="shared" si="236"/>
        <v>2180900</v>
      </c>
      <c r="AB351" s="10">
        <f t="shared" si="237"/>
        <v>6.3386357524911938</v>
      </c>
      <c r="AC351" s="10">
        <f t="shared" si="238"/>
        <v>0.63700000000000045</v>
      </c>
      <c r="AD351" s="10">
        <f t="shared" si="239"/>
        <v>1.3150967456685594</v>
      </c>
      <c r="AE351" s="10">
        <f t="shared" si="240"/>
        <v>-3.1013833091644849E-4</v>
      </c>
      <c r="AF351" s="10">
        <f t="shared" si="241"/>
        <v>2.2681360000000077</v>
      </c>
      <c r="AG351" s="10">
        <f t="shared" si="242"/>
        <v>634.60377736851319</v>
      </c>
      <c r="AH351" s="4"/>
      <c r="AI351" s="12">
        <v>23.393000000000001</v>
      </c>
      <c r="AJ351" s="6">
        <f t="shared" si="243"/>
        <v>2339300</v>
      </c>
      <c r="AK351" s="6">
        <f t="shared" si="244"/>
        <v>6.369085920821508</v>
      </c>
      <c r="AL351" s="6">
        <f t="shared" si="245"/>
        <v>0.67600000000000193</v>
      </c>
      <c r="AM351" s="6">
        <f t="shared" si="246"/>
        <v>1.3139187291329053</v>
      </c>
      <c r="AN351" s="6">
        <f t="shared" si="247"/>
        <v>-3.1013833091644849E-4</v>
      </c>
      <c r="AO351" s="6">
        <f t="shared" si="248"/>
        <v>2.4328720000000086</v>
      </c>
      <c r="AP351" s="6">
        <f t="shared" si="249"/>
        <v>680.69540850023509</v>
      </c>
      <c r="AQ351" s="4"/>
      <c r="AR351" s="13">
        <v>25.001999999999999</v>
      </c>
      <c r="AS351" s="7">
        <f t="shared" si="250"/>
        <v>2500200</v>
      </c>
      <c r="AT351" s="7">
        <f t="shared" si="251"/>
        <v>6.3979747508409215</v>
      </c>
      <c r="AU351" s="7">
        <f t="shared" si="252"/>
        <v>0.65299999999999869</v>
      </c>
      <c r="AV351" s="7">
        <f t="shared" si="253"/>
        <v>1.3187996372054154</v>
      </c>
      <c r="AW351" s="7">
        <f t="shared" si="254"/>
        <v>-3.1013833091644849E-4</v>
      </c>
      <c r="AX351" s="7">
        <f t="shared" si="255"/>
        <v>2.6002080000000092</v>
      </c>
      <c r="AY351" s="7">
        <f t="shared" si="256"/>
        <v>727.51449593138454</v>
      </c>
      <c r="AZ351" s="4"/>
      <c r="BA351" s="15">
        <v>25.100999999999999</v>
      </c>
      <c r="BB351" s="14">
        <f t="shared" si="257"/>
        <v>2510100</v>
      </c>
      <c r="BC351" s="14">
        <f t="shared" si="258"/>
        <v>6.3996910237053743</v>
      </c>
      <c r="BD351" s="14">
        <f t="shared" si="259"/>
        <v>0.74299999999999855</v>
      </c>
      <c r="BE351" s="14">
        <f t="shared" si="260"/>
        <v>1.33519345729607</v>
      </c>
      <c r="BF351" s="14">
        <f t="shared" si="261"/>
        <v>-3.1013833091644849E-4</v>
      </c>
      <c r="BG351" s="14">
        <f t="shared" si="262"/>
        <v>2.610504000000009</v>
      </c>
      <c r="BH351" s="14">
        <f t="shared" si="263"/>
        <v>730.39522287711725</v>
      </c>
    </row>
    <row r="352" spans="1:60" x14ac:dyDescent="0.3">
      <c r="A352" s="1">
        <v>-12</v>
      </c>
      <c r="B352" s="1">
        <v>44.91</v>
      </c>
      <c r="C352" s="1">
        <f t="shared" si="264"/>
        <v>4.4909999999999995E-5</v>
      </c>
      <c r="D352" s="1">
        <f t="shared" si="265"/>
        <v>-4.3476569449372855</v>
      </c>
      <c r="E352" s="1">
        <f t="shared" si="268"/>
        <v>-9.8000000000000078E-7</v>
      </c>
      <c r="F352" s="4"/>
      <c r="G352" s="4"/>
      <c r="H352" s="2" t="s">
        <v>31</v>
      </c>
      <c r="I352" s="2" t="e">
        <f t="shared" si="266"/>
        <v>#VALUE!</v>
      </c>
      <c r="J352" s="2" t="e">
        <f t="shared" si="267"/>
        <v>#VALUE!</v>
      </c>
      <c r="K352" s="2" t="e">
        <f t="shared" si="269"/>
        <v>#VALUE!</v>
      </c>
      <c r="L352" s="2" t="e">
        <f t="shared" si="225"/>
        <v>#VALUE!</v>
      </c>
      <c r="M352" s="2">
        <f t="shared" si="226"/>
        <v>-3.6184111189313528E-4</v>
      </c>
      <c r="N352" s="2" t="e">
        <f t="shared" si="227"/>
        <v>#VALUE!</v>
      </c>
      <c r="O352" s="2" t="e">
        <f t="shared" si="228"/>
        <v>#VALUE!</v>
      </c>
      <c r="P352" s="4"/>
      <c r="Q352" s="9">
        <v>21.939</v>
      </c>
      <c r="R352" s="3">
        <f t="shared" si="229"/>
        <v>2193900</v>
      </c>
      <c r="S352" s="3">
        <f t="shared" si="230"/>
        <v>6.3412168281439101</v>
      </c>
      <c r="T352" s="3">
        <f t="shared" si="231"/>
        <v>0.57999999999999829</v>
      </c>
      <c r="U352" s="3">
        <f t="shared" si="232"/>
        <v>1.2614366407530202</v>
      </c>
      <c r="V352" s="3">
        <f t="shared" si="233"/>
        <v>-3.6184111189313528E-4</v>
      </c>
      <c r="W352" s="3">
        <f t="shared" si="234"/>
        <v>2.1500220000000017</v>
      </c>
      <c r="X352" s="3">
        <f t="shared" si="235"/>
        <v>624.75354033858821</v>
      </c>
      <c r="Y352" s="4"/>
      <c r="Z352" s="11">
        <v>22.437000000000001</v>
      </c>
      <c r="AA352" s="10">
        <f t="shared" si="236"/>
        <v>2243700</v>
      </c>
      <c r="AB352" s="10">
        <f t="shared" si="237"/>
        <v>6.3509647879430986</v>
      </c>
      <c r="AC352" s="10">
        <f t="shared" si="238"/>
        <v>0.62800000000000011</v>
      </c>
      <c r="AD352" s="10">
        <f t="shared" si="239"/>
        <v>1.3726166728618734</v>
      </c>
      <c r="AE352" s="10">
        <f t="shared" si="240"/>
        <v>-3.6184111189313528E-4</v>
      </c>
      <c r="AF352" s="10">
        <f t="shared" si="241"/>
        <v>2.1988260000000017</v>
      </c>
      <c r="AG352" s="10">
        <f t="shared" si="242"/>
        <v>638.93501000851927</v>
      </c>
      <c r="AH352" s="4"/>
      <c r="AI352" s="12">
        <v>24.065999999999999</v>
      </c>
      <c r="AJ352" s="6">
        <f t="shared" si="243"/>
        <v>2406600</v>
      </c>
      <c r="AK352" s="6">
        <f t="shared" si="244"/>
        <v>6.3814039123652906</v>
      </c>
      <c r="AL352" s="6">
        <f t="shared" si="245"/>
        <v>0.67299999999999827</v>
      </c>
      <c r="AM352" s="6">
        <f t="shared" si="246"/>
        <v>1.337508641237299</v>
      </c>
      <c r="AN352" s="6">
        <f t="shared" si="247"/>
        <v>-3.6184111189313528E-4</v>
      </c>
      <c r="AO352" s="6">
        <f t="shared" si="248"/>
        <v>2.358468000000002</v>
      </c>
      <c r="AP352" s="6">
        <f t="shared" si="249"/>
        <v>685.32379332642608</v>
      </c>
      <c r="AQ352" s="4"/>
      <c r="AR352" s="13">
        <v>25.724</v>
      </c>
      <c r="AS352" s="7">
        <f t="shared" si="250"/>
        <v>2572400</v>
      </c>
      <c r="AT352" s="7">
        <f t="shared" si="251"/>
        <v>6.4103385009107301</v>
      </c>
      <c r="AU352" s="7">
        <f t="shared" si="252"/>
        <v>0.72200000000000131</v>
      </c>
      <c r="AV352" s="7">
        <f t="shared" si="253"/>
        <v>1.3526560951302378</v>
      </c>
      <c r="AW352" s="7">
        <f t="shared" si="254"/>
        <v>-3.6184111189313528E-4</v>
      </c>
      <c r="AX352" s="7">
        <f t="shared" si="255"/>
        <v>2.5209520000000021</v>
      </c>
      <c r="AY352" s="7">
        <f t="shared" si="256"/>
        <v>732.53840519940934</v>
      </c>
      <c r="AZ352" s="4"/>
      <c r="BA352" s="15">
        <v>25.835000000000001</v>
      </c>
      <c r="BB352" s="14">
        <f t="shared" si="257"/>
        <v>2583500</v>
      </c>
      <c r="BC352" s="14">
        <f t="shared" si="258"/>
        <v>6.4122084658816805</v>
      </c>
      <c r="BD352" s="14">
        <f t="shared" si="259"/>
        <v>0.73400000000000176</v>
      </c>
      <c r="BE352" s="14">
        <f t="shared" si="260"/>
        <v>1.4503432607939155</v>
      </c>
      <c r="BF352" s="14">
        <f t="shared" si="261"/>
        <v>-3.6184111189313528E-4</v>
      </c>
      <c r="BG352" s="14">
        <f t="shared" si="262"/>
        <v>2.531830000000002</v>
      </c>
      <c r="BH352" s="14">
        <f t="shared" si="263"/>
        <v>735.69933518608082</v>
      </c>
    </row>
    <row r="353" spans="1:60" x14ac:dyDescent="0.3">
      <c r="A353" s="1">
        <v>-11</v>
      </c>
      <c r="B353" s="1">
        <v>44.02</v>
      </c>
      <c r="C353" s="1">
        <f t="shared" si="264"/>
        <v>4.4020000000000002E-5</v>
      </c>
      <c r="D353" s="1">
        <f t="shared" si="265"/>
        <v>-4.3563499617826711</v>
      </c>
      <c r="E353" s="1">
        <f t="shared" si="268"/>
        <v>-8.8999999999999317E-7</v>
      </c>
      <c r="F353" s="4"/>
      <c r="G353" s="4"/>
      <c r="H353" s="2" t="s">
        <v>32</v>
      </c>
      <c r="I353" s="2" t="e">
        <f t="shared" si="266"/>
        <v>#VALUE!</v>
      </c>
      <c r="J353" s="2" t="e">
        <f t="shared" si="267"/>
        <v>#VALUE!</v>
      </c>
      <c r="K353" s="2" t="e">
        <f t="shared" si="269"/>
        <v>#VALUE!</v>
      </c>
      <c r="L353" s="2" t="e">
        <f t="shared" si="225"/>
        <v>#VALUE!</v>
      </c>
      <c r="M353" s="2">
        <f t="shared" si="226"/>
        <v>-4.0096212872670067E-4</v>
      </c>
      <c r="N353" s="2" t="e">
        <f t="shared" si="227"/>
        <v>#VALUE!</v>
      </c>
      <c r="O353" s="2" t="e">
        <f t="shared" si="228"/>
        <v>#VALUE!</v>
      </c>
      <c r="P353" s="4"/>
      <c r="Q353" s="9">
        <v>22.5</v>
      </c>
      <c r="R353" s="3">
        <f t="shared" si="229"/>
        <v>2250000</v>
      </c>
      <c r="S353" s="3">
        <f t="shared" si="230"/>
        <v>6.3521825181113627</v>
      </c>
      <c r="T353" s="3">
        <f t="shared" si="231"/>
        <v>0.56099999999999994</v>
      </c>
      <c r="U353" s="3">
        <f t="shared" si="232"/>
        <v>1.2358806677859504</v>
      </c>
      <c r="V353" s="3">
        <f t="shared" si="233"/>
        <v>-4.0096212872670067E-4</v>
      </c>
      <c r="W353" s="3">
        <f t="shared" si="234"/>
        <v>2.0024999999999848</v>
      </c>
      <c r="X353" s="3">
        <f t="shared" si="235"/>
        <v>628.03145937493878</v>
      </c>
      <c r="Y353" s="4"/>
      <c r="Z353" s="11">
        <v>23.062000000000001</v>
      </c>
      <c r="AA353" s="10">
        <f t="shared" si="236"/>
        <v>2306200</v>
      </c>
      <c r="AB353" s="10">
        <f t="shared" si="237"/>
        <v>6.362896967802544</v>
      </c>
      <c r="AC353" s="10">
        <f t="shared" si="238"/>
        <v>0.625</v>
      </c>
      <c r="AD353" s="10">
        <f t="shared" si="239"/>
        <v>1.3951277650213929</v>
      </c>
      <c r="AE353" s="10">
        <f t="shared" si="240"/>
        <v>-4.0096212872670067E-4</v>
      </c>
      <c r="AF353" s="10">
        <f t="shared" si="241"/>
        <v>2.0525179999999841</v>
      </c>
      <c r="AG353" s="10">
        <f t="shared" si="242"/>
        <v>643.71828960465939</v>
      </c>
      <c r="AH353" s="4"/>
      <c r="AI353" s="12">
        <v>24.719000000000001</v>
      </c>
      <c r="AJ353" s="6">
        <f t="shared" si="243"/>
        <v>2471900</v>
      </c>
      <c r="AK353" s="6">
        <f t="shared" si="244"/>
        <v>6.3930308975144152</v>
      </c>
      <c r="AL353" s="6">
        <f t="shared" si="245"/>
        <v>0.65300000000000225</v>
      </c>
      <c r="AM353" s="6">
        <f t="shared" si="246"/>
        <v>1.3614933814373862</v>
      </c>
      <c r="AN353" s="6">
        <f t="shared" si="247"/>
        <v>-4.0096212872670067E-4</v>
      </c>
      <c r="AO353" s="6">
        <f t="shared" si="248"/>
        <v>2.1999909999999829</v>
      </c>
      <c r="AP353" s="6">
        <f t="shared" si="249"/>
        <v>689.96931752396051</v>
      </c>
      <c r="AQ353" s="4"/>
      <c r="AR353" s="13">
        <v>26.43</v>
      </c>
      <c r="AS353" s="7">
        <f t="shared" si="250"/>
        <v>2643000</v>
      </c>
      <c r="AT353" s="7">
        <f t="shared" si="251"/>
        <v>6.4220971631317108</v>
      </c>
      <c r="AU353" s="7">
        <f t="shared" si="252"/>
        <v>0.70599999999999952</v>
      </c>
      <c r="AV353" s="7">
        <f t="shared" si="253"/>
        <v>1.4019420665689608</v>
      </c>
      <c r="AW353" s="7">
        <f t="shared" si="254"/>
        <v>-4.0096212872670067E-4</v>
      </c>
      <c r="AX353" s="7">
        <f t="shared" si="255"/>
        <v>2.3522699999999821</v>
      </c>
      <c r="AY353" s="7">
        <f t="shared" si="256"/>
        <v>737.72762094576149</v>
      </c>
      <c r="AZ353" s="4"/>
      <c r="BA353" s="15">
        <v>26.596</v>
      </c>
      <c r="BB353" s="14">
        <f t="shared" si="257"/>
        <v>2659600</v>
      </c>
      <c r="BC353" s="14">
        <f t="shared" si="258"/>
        <v>6.4248163242793535</v>
      </c>
      <c r="BD353" s="14">
        <f t="shared" si="259"/>
        <v>0.76099999999999923</v>
      </c>
      <c r="BE353" s="14">
        <f t="shared" si="260"/>
        <v>1.4497643176799635</v>
      </c>
      <c r="BF353" s="14">
        <f t="shared" si="261"/>
        <v>-4.0096212872670067E-4</v>
      </c>
      <c r="BG353" s="14">
        <f t="shared" si="262"/>
        <v>2.3670439999999817</v>
      </c>
      <c r="BH353" s="14">
        <f t="shared" si="263"/>
        <v>742.36109749048319</v>
      </c>
    </row>
    <row r="354" spans="1:60" x14ac:dyDescent="0.3">
      <c r="A354" s="1">
        <v>-10</v>
      </c>
      <c r="B354" s="1">
        <v>43.2</v>
      </c>
      <c r="C354" s="1">
        <f t="shared" si="264"/>
        <v>4.32E-5</v>
      </c>
      <c r="D354" s="1">
        <f t="shared" si="265"/>
        <v>-4.3645162531850881</v>
      </c>
      <c r="E354" s="1">
        <f t="shared" si="268"/>
        <v>-8.2000000000000231E-7</v>
      </c>
      <c r="F354" s="4"/>
      <c r="G354" s="4"/>
      <c r="H354" s="2" t="s">
        <v>33</v>
      </c>
      <c r="I354" s="2" t="e">
        <f t="shared" si="266"/>
        <v>#VALUE!</v>
      </c>
      <c r="J354" s="2" t="e">
        <f t="shared" si="267"/>
        <v>#VALUE!</v>
      </c>
      <c r="K354" s="2" t="e">
        <f t="shared" si="269"/>
        <v>#VALUE!</v>
      </c>
      <c r="L354" s="2" t="e">
        <f t="shared" si="225"/>
        <v>#VALUE!</v>
      </c>
      <c r="M354" s="2">
        <f t="shared" si="226"/>
        <v>-4.2748848599602485E-4</v>
      </c>
      <c r="N354" s="2" t="e">
        <f t="shared" si="227"/>
        <v>#VALUE!</v>
      </c>
      <c r="O354" s="2" t="e">
        <f t="shared" si="228"/>
        <v>#VALUE!</v>
      </c>
      <c r="P354" s="4"/>
      <c r="Q354" s="9">
        <v>23.029</v>
      </c>
      <c r="R354" s="3">
        <f t="shared" si="229"/>
        <v>2302900</v>
      </c>
      <c r="S354" s="3">
        <f t="shared" si="230"/>
        <v>6.3622750797831165</v>
      </c>
      <c r="T354" s="3">
        <f t="shared" si="231"/>
        <v>0.52899999999999991</v>
      </c>
      <c r="U354" s="3">
        <f t="shared" si="232"/>
        <v>1.1973148621960721</v>
      </c>
      <c r="V354" s="3">
        <f t="shared" si="233"/>
        <v>-4.2748848599602485E-4</v>
      </c>
      <c r="W354" s="3">
        <f t="shared" si="234"/>
        <v>1.8883780000000052</v>
      </c>
      <c r="X354" s="3">
        <f t="shared" si="235"/>
        <v>630.82321757508612</v>
      </c>
      <c r="Y354" s="4"/>
      <c r="Z354" s="11">
        <v>23.675000000000001</v>
      </c>
      <c r="AA354" s="10">
        <f t="shared" si="236"/>
        <v>2367500</v>
      </c>
      <c r="AB354" s="10">
        <f t="shared" si="237"/>
        <v>6.3742899876753114</v>
      </c>
      <c r="AC354" s="10">
        <f t="shared" si="238"/>
        <v>0.61299999999999955</v>
      </c>
      <c r="AD354" s="10">
        <f t="shared" si="239"/>
        <v>1.5159900353569733</v>
      </c>
      <c r="AE354" s="10">
        <f t="shared" si="240"/>
        <v>-4.2748848599602485E-4</v>
      </c>
      <c r="AF354" s="10">
        <f t="shared" si="241"/>
        <v>1.9413500000000055</v>
      </c>
      <c r="AG354" s="10">
        <f t="shared" si="242"/>
        <v>648.51881002606126</v>
      </c>
      <c r="AH354" s="4"/>
      <c r="AI354" s="12">
        <v>25.36</v>
      </c>
      <c r="AJ354" s="6">
        <f t="shared" si="243"/>
        <v>2536000</v>
      </c>
      <c r="AK354" s="6">
        <f t="shared" si="244"/>
        <v>6.404149249209695</v>
      </c>
      <c r="AL354" s="6">
        <f t="shared" si="245"/>
        <v>0.64099999999999824</v>
      </c>
      <c r="AM354" s="6">
        <f t="shared" si="246"/>
        <v>1.4186978836081345</v>
      </c>
      <c r="AN354" s="6">
        <f t="shared" si="247"/>
        <v>-4.2748848599602485E-4</v>
      </c>
      <c r="AO354" s="6">
        <f t="shared" si="248"/>
        <v>2.0795200000000058</v>
      </c>
      <c r="AP354" s="6">
        <f t="shared" si="249"/>
        <v>694.67527021165415</v>
      </c>
      <c r="AQ354" s="4"/>
      <c r="AR354" s="13">
        <v>27.135999999999999</v>
      </c>
      <c r="AS354" s="7">
        <f t="shared" si="250"/>
        <v>2713600</v>
      </c>
      <c r="AT354" s="7">
        <f t="shared" si="251"/>
        <v>6.4335458305766196</v>
      </c>
      <c r="AU354" s="7">
        <f t="shared" si="252"/>
        <v>0.70599999999999952</v>
      </c>
      <c r="AV354" s="7">
        <f t="shared" si="253"/>
        <v>1.2034340247522302</v>
      </c>
      <c r="AW354" s="7">
        <f t="shared" si="254"/>
        <v>-4.2748848599602485E-4</v>
      </c>
      <c r="AX354" s="7">
        <f t="shared" si="255"/>
        <v>2.2251520000000062</v>
      </c>
      <c r="AY354" s="7">
        <f t="shared" si="256"/>
        <v>743.32445317284896</v>
      </c>
      <c r="AZ354" s="4"/>
      <c r="BA354" s="15">
        <v>27.331</v>
      </c>
      <c r="BB354" s="14">
        <f t="shared" si="257"/>
        <v>2733100</v>
      </c>
      <c r="BC354" s="14">
        <f t="shared" si="258"/>
        <v>6.4366555221623543</v>
      </c>
      <c r="BD354" s="14">
        <f t="shared" si="259"/>
        <v>0.73499999999999943</v>
      </c>
      <c r="BE354" s="14">
        <f t="shared" si="260"/>
        <v>1.5518486904494557</v>
      </c>
      <c r="BF354" s="14">
        <f t="shared" si="261"/>
        <v>-4.2748848599602485E-4</v>
      </c>
      <c r="BG354" s="14">
        <f t="shared" si="262"/>
        <v>2.2411420000000062</v>
      </c>
      <c r="BH354" s="14">
        <f t="shared" si="263"/>
        <v>748.66600197770981</v>
      </c>
    </row>
    <row r="355" spans="1:60" x14ac:dyDescent="0.3">
      <c r="A355" s="1">
        <v>-9</v>
      </c>
      <c r="B355" s="1">
        <v>42.45</v>
      </c>
      <c r="C355" s="1">
        <f t="shared" si="264"/>
        <v>4.2450000000000002E-5</v>
      </c>
      <c r="D355" s="1">
        <f t="shared" si="265"/>
        <v>-4.3721223054200289</v>
      </c>
      <c r="E355" s="1">
        <f t="shared" si="268"/>
        <v>-7.499999999999979E-7</v>
      </c>
      <c r="F355" s="4"/>
      <c r="G355" s="4"/>
      <c r="H355" s="2" t="s">
        <v>34</v>
      </c>
      <c r="I355" s="2" t="e">
        <f t="shared" si="266"/>
        <v>#VALUE!</v>
      </c>
      <c r="J355" s="2" t="e">
        <f t="shared" si="267"/>
        <v>#VALUE!</v>
      </c>
      <c r="K355" s="2" t="e">
        <f t="shared" si="269"/>
        <v>#VALUE!</v>
      </c>
      <c r="L355" s="2" t="e">
        <f t="shared" si="225"/>
        <v>#VALUE!</v>
      </c>
      <c r="M355" s="2">
        <f t="shared" si="226"/>
        <v>-4.4141118777613064E-4</v>
      </c>
      <c r="N355" s="2" t="e">
        <f t="shared" si="227"/>
        <v>#VALUE!</v>
      </c>
      <c r="O355" s="2" t="e">
        <f t="shared" si="228"/>
        <v>#VALUE!</v>
      </c>
      <c r="P355" s="4"/>
      <c r="Q355" s="9">
        <v>23.516999999999999</v>
      </c>
      <c r="R355" s="3">
        <f t="shared" si="229"/>
        <v>2351700</v>
      </c>
      <c r="S355" s="3">
        <f t="shared" si="230"/>
        <v>6.3713819191666508</v>
      </c>
      <c r="T355" s="3">
        <f t="shared" si="231"/>
        <v>0.48799999999999955</v>
      </c>
      <c r="U355" s="3">
        <f t="shared" si="232"/>
        <v>1.241549883987058</v>
      </c>
      <c r="V355" s="3">
        <f t="shared" si="233"/>
        <v>-4.4141118777613064E-4</v>
      </c>
      <c r="W355" s="3">
        <f t="shared" si="234"/>
        <v>1.763774999999995</v>
      </c>
      <c r="X355" s="3">
        <f t="shared" si="235"/>
        <v>633.00691805604777</v>
      </c>
      <c r="Y355" s="4"/>
      <c r="Z355" s="11">
        <v>24.312000000000001</v>
      </c>
      <c r="AA355" s="10">
        <f t="shared" si="236"/>
        <v>2431200</v>
      </c>
      <c r="AB355" s="10">
        <f t="shared" si="237"/>
        <v>6.3858206870718863</v>
      </c>
      <c r="AC355" s="10">
        <f t="shared" si="238"/>
        <v>0.63700000000000045</v>
      </c>
      <c r="AD355" s="10">
        <f t="shared" si="239"/>
        <v>1.7016769870005708</v>
      </c>
      <c r="AE355" s="10">
        <f t="shared" si="240"/>
        <v>-4.4141118777613064E-4</v>
      </c>
      <c r="AF355" s="10">
        <f t="shared" si="241"/>
        <v>1.8233999999999948</v>
      </c>
      <c r="AG355" s="10">
        <f t="shared" si="242"/>
        <v>654.4059272772306</v>
      </c>
      <c r="AH355" s="4"/>
      <c r="AI355" s="12">
        <v>25.998000000000001</v>
      </c>
      <c r="AJ355" s="6">
        <f t="shared" si="243"/>
        <v>2599800</v>
      </c>
      <c r="AK355" s="6">
        <f t="shared" si="244"/>
        <v>6.4149399394180184</v>
      </c>
      <c r="AL355" s="6">
        <f t="shared" si="245"/>
        <v>0.63800000000000168</v>
      </c>
      <c r="AM355" s="6">
        <f t="shared" si="246"/>
        <v>1.5160268046426153</v>
      </c>
      <c r="AN355" s="6">
        <f t="shared" si="247"/>
        <v>-4.4141118777613064E-4</v>
      </c>
      <c r="AO355" s="6">
        <f t="shared" si="248"/>
        <v>1.9498499999999945</v>
      </c>
      <c r="AP355" s="6">
        <f t="shared" si="249"/>
        <v>699.78797702177701</v>
      </c>
      <c r="AQ355" s="4"/>
      <c r="AR355" s="13">
        <v>27.713999999999999</v>
      </c>
      <c r="AS355" s="7">
        <f t="shared" si="250"/>
        <v>2771400</v>
      </c>
      <c r="AT355" s="7">
        <f t="shared" si="251"/>
        <v>6.4426992126301901</v>
      </c>
      <c r="AU355" s="7">
        <f t="shared" si="252"/>
        <v>0.5779999999999994</v>
      </c>
      <c r="AV355" s="7">
        <f t="shared" si="253"/>
        <v>1.5738958157654146</v>
      </c>
      <c r="AW355" s="7">
        <f t="shared" si="254"/>
        <v>-4.4141118777613064E-4</v>
      </c>
      <c r="AX355" s="7">
        <f t="shared" si="255"/>
        <v>2.0785499999999941</v>
      </c>
      <c r="AY355" s="7">
        <f t="shared" si="256"/>
        <v>745.97753654825476</v>
      </c>
      <c r="AZ355" s="4"/>
      <c r="BA355" s="15">
        <v>28.084</v>
      </c>
      <c r="BB355" s="14">
        <f t="shared" si="257"/>
        <v>2808400</v>
      </c>
      <c r="BC355" s="14">
        <f t="shared" si="258"/>
        <v>6.4484589643626373</v>
      </c>
      <c r="BD355" s="14">
        <f t="shared" si="259"/>
        <v>0.75300000000000011</v>
      </c>
      <c r="BE355" s="14">
        <f t="shared" si="260"/>
        <v>1.6176916942863966</v>
      </c>
      <c r="BF355" s="14">
        <f t="shared" si="261"/>
        <v>-4.4141118777613064E-4</v>
      </c>
      <c r="BG355" s="14">
        <f t="shared" si="262"/>
        <v>2.1062999999999943</v>
      </c>
      <c r="BH355" s="14">
        <f t="shared" si="263"/>
        <v>755.9368238587424</v>
      </c>
    </row>
    <row r="356" spans="1:60" x14ac:dyDescent="0.3">
      <c r="A356" s="1">
        <v>-8</v>
      </c>
      <c r="B356" s="1">
        <v>41.79</v>
      </c>
      <c r="C356" s="1">
        <f t="shared" si="264"/>
        <v>4.1789999999999998E-5</v>
      </c>
      <c r="D356" s="1">
        <f t="shared" si="265"/>
        <v>-4.3789276288563741</v>
      </c>
      <c r="E356" s="1">
        <f t="shared" si="268"/>
        <v>-6.6000000000000385E-7</v>
      </c>
      <c r="F356" s="4"/>
      <c r="G356" s="4"/>
      <c r="H356" s="2" t="s">
        <v>35</v>
      </c>
      <c r="I356" s="2" t="e">
        <f t="shared" si="266"/>
        <v>#VALUE!</v>
      </c>
      <c r="J356" s="2" t="e">
        <f t="shared" si="267"/>
        <v>#VALUE!</v>
      </c>
      <c r="K356" s="2" t="e">
        <f t="shared" si="269"/>
        <v>#VALUE!</v>
      </c>
      <c r="L356" s="2" t="e">
        <f t="shared" si="225"/>
        <v>#VALUE!</v>
      </c>
      <c r="M356" s="2">
        <f t="shared" si="226"/>
        <v>-4.427251417042366E-4</v>
      </c>
      <c r="N356" s="2" t="e">
        <f t="shared" si="227"/>
        <v>#VALUE!</v>
      </c>
      <c r="O356" s="2" t="e">
        <f t="shared" si="228"/>
        <v>#VALUE!</v>
      </c>
      <c r="P356" s="4"/>
      <c r="Q356" s="9">
        <v>23.978999999999999</v>
      </c>
      <c r="R356" s="3">
        <f t="shared" si="229"/>
        <v>2397900</v>
      </c>
      <c r="S356" s="3">
        <f t="shared" si="230"/>
        <v>6.3798310676895396</v>
      </c>
      <c r="T356" s="3">
        <f t="shared" si="231"/>
        <v>0.46199999999999974</v>
      </c>
      <c r="U356" s="3">
        <f t="shared" si="232"/>
        <v>1.2182947872912844</v>
      </c>
      <c r="V356" s="3">
        <f t="shared" si="233"/>
        <v>-4.427251417042366E-4</v>
      </c>
      <c r="W356" s="3">
        <f t="shared" si="234"/>
        <v>1.5826140000000093</v>
      </c>
      <c r="X356" s="3">
        <f t="shared" si="235"/>
        <v>635.40741921980486</v>
      </c>
      <c r="Y356" s="4"/>
      <c r="Z356" s="11">
        <v>24.969000000000001</v>
      </c>
      <c r="AA356" s="10">
        <f t="shared" si="236"/>
        <v>2496900</v>
      </c>
      <c r="AB356" s="10">
        <f t="shared" si="237"/>
        <v>6.3974011493526106</v>
      </c>
      <c r="AC356" s="10">
        <f t="shared" si="238"/>
        <v>0.65700000000000003</v>
      </c>
      <c r="AD356" s="10">
        <f t="shared" si="239"/>
        <v>1.9280932035437675</v>
      </c>
      <c r="AE356" s="10">
        <f t="shared" si="240"/>
        <v>-4.427251417042366E-4</v>
      </c>
      <c r="AF356" s="10">
        <f t="shared" si="241"/>
        <v>1.6479540000000097</v>
      </c>
      <c r="AG356" s="10">
        <f t="shared" si="242"/>
        <v>661.64092958419064</v>
      </c>
      <c r="AH356" s="4"/>
      <c r="AI356" s="12">
        <v>26.623000000000001</v>
      </c>
      <c r="AJ356" s="6">
        <f t="shared" si="243"/>
        <v>2662300</v>
      </c>
      <c r="AK356" s="6">
        <f t="shared" si="244"/>
        <v>6.4252569921617804</v>
      </c>
      <c r="AL356" s="6">
        <f t="shared" si="245"/>
        <v>0.625</v>
      </c>
      <c r="AM356" s="6">
        <f t="shared" si="246"/>
        <v>1.6164770367185004</v>
      </c>
      <c r="AN356" s="6">
        <f t="shared" si="247"/>
        <v>-4.427251417042366E-4</v>
      </c>
      <c r="AO356" s="6">
        <f t="shared" si="248"/>
        <v>1.7571180000000102</v>
      </c>
      <c r="AP356" s="6">
        <f t="shared" si="249"/>
        <v>705.4694408394372</v>
      </c>
      <c r="AQ356" s="4"/>
      <c r="AR356" s="13">
        <v>28.405999999999999</v>
      </c>
      <c r="AS356" s="7">
        <f t="shared" si="250"/>
        <v>2840600</v>
      </c>
      <c r="AT356" s="7">
        <f t="shared" si="251"/>
        <v>6.4534100827115841</v>
      </c>
      <c r="AU356" s="7">
        <f t="shared" si="252"/>
        <v>0.69200000000000017</v>
      </c>
      <c r="AV356" s="7">
        <f t="shared" si="253"/>
        <v>1.5887531386118519</v>
      </c>
      <c r="AW356" s="7">
        <f t="shared" si="254"/>
        <v>-4.427251417042366E-4</v>
      </c>
      <c r="AX356" s="7">
        <f t="shared" si="255"/>
        <v>1.874796000000011</v>
      </c>
      <c r="AY356" s="7">
        <f t="shared" si="256"/>
        <v>752.71625799064907</v>
      </c>
      <c r="AZ356" s="4"/>
      <c r="BA356" s="15">
        <v>28.805</v>
      </c>
      <c r="BB356" s="14">
        <f t="shared" si="257"/>
        <v>2880500</v>
      </c>
      <c r="BC356" s="14">
        <f t="shared" si="258"/>
        <v>6.4594678795625455</v>
      </c>
      <c r="BD356" s="14">
        <f t="shared" si="259"/>
        <v>0.72100000000000009</v>
      </c>
      <c r="BE356" s="14">
        <f t="shared" si="260"/>
        <v>1.9574972625515217</v>
      </c>
      <c r="BF356" s="14">
        <f t="shared" si="261"/>
        <v>-4.427251417042366E-4</v>
      </c>
      <c r="BG356" s="14">
        <f t="shared" si="262"/>
        <v>1.9011300000000111</v>
      </c>
      <c r="BH356" s="14">
        <f t="shared" si="263"/>
        <v>763.28915762235613</v>
      </c>
    </row>
    <row r="357" spans="1:60" x14ac:dyDescent="0.3">
      <c r="A357" s="1">
        <v>-7</v>
      </c>
      <c r="B357" s="1">
        <v>41.2</v>
      </c>
      <c r="C357" s="1">
        <f t="shared" si="264"/>
        <v>4.1199999999999999E-5</v>
      </c>
      <c r="D357" s="1">
        <f t="shared" si="265"/>
        <v>-4.3851027839668655</v>
      </c>
      <c r="E357" s="1">
        <f t="shared" si="268"/>
        <v>-5.8999999999999943E-7</v>
      </c>
      <c r="F357" s="4"/>
      <c r="G357" s="4"/>
      <c r="H357" s="2" t="s">
        <v>36</v>
      </c>
      <c r="I357" s="2" t="e">
        <f t="shared" si="266"/>
        <v>#VALUE!</v>
      </c>
      <c r="J357" s="2" t="e">
        <f t="shared" si="267"/>
        <v>#VALUE!</v>
      </c>
      <c r="K357" s="2" t="e">
        <f t="shared" si="269"/>
        <v>#VALUE!</v>
      </c>
      <c r="L357" s="2" t="e">
        <f t="shared" si="225"/>
        <v>#VALUE!</v>
      </c>
      <c r="M357" s="2">
        <f t="shared" si="226"/>
        <v>-4.3142916178803836E-4</v>
      </c>
      <c r="N357" s="2" t="e">
        <f t="shared" si="227"/>
        <v>#VALUE!</v>
      </c>
      <c r="O357" s="2" t="e">
        <f t="shared" si="228"/>
        <v>#VALUE!</v>
      </c>
      <c r="P357" s="4"/>
      <c r="Q357" s="9">
        <v>24.398</v>
      </c>
      <c r="R357" s="3">
        <f t="shared" si="229"/>
        <v>2439800</v>
      </c>
      <c r="S357" s="3">
        <f t="shared" si="230"/>
        <v>6.3873542269713663</v>
      </c>
      <c r="T357" s="3">
        <f t="shared" si="231"/>
        <v>0.41900000000000048</v>
      </c>
      <c r="U357" s="3">
        <f t="shared" si="232"/>
        <v>1.2796499298294475</v>
      </c>
      <c r="V357" s="3">
        <f t="shared" si="233"/>
        <v>-4.3142916178803836E-4</v>
      </c>
      <c r="W357" s="3">
        <f t="shared" si="234"/>
        <v>1.4394819999999986</v>
      </c>
      <c r="X357" s="3">
        <f t="shared" si="235"/>
        <v>637.38272067059006</v>
      </c>
      <c r="Y357" s="4"/>
      <c r="Z357" s="11">
        <v>25.663</v>
      </c>
      <c r="AA357" s="10">
        <f t="shared" si="236"/>
        <v>2566300</v>
      </c>
      <c r="AB357" s="10">
        <f t="shared" si="237"/>
        <v>6.4093074239519776</v>
      </c>
      <c r="AC357" s="10">
        <f t="shared" si="238"/>
        <v>0.69399999999999906</v>
      </c>
      <c r="AD357" s="10">
        <f t="shared" si="239"/>
        <v>2.2761611175340106</v>
      </c>
      <c r="AE357" s="10">
        <f t="shared" si="240"/>
        <v>-4.3142916178803836E-4</v>
      </c>
      <c r="AF357" s="10">
        <f t="shared" si="241"/>
        <v>1.5141169999999986</v>
      </c>
      <c r="AG357" s="10">
        <f t="shared" si="242"/>
        <v>670.43006642222122</v>
      </c>
      <c r="AH357" s="4"/>
      <c r="AI357" s="12">
        <v>27.242000000000001</v>
      </c>
      <c r="AJ357" s="6">
        <f t="shared" si="243"/>
        <v>2724200</v>
      </c>
      <c r="AK357" s="6">
        <f t="shared" si="244"/>
        <v>6.4352389885960646</v>
      </c>
      <c r="AL357" s="6">
        <f t="shared" si="245"/>
        <v>0.61899999999999977</v>
      </c>
      <c r="AM357" s="6">
        <f t="shared" si="246"/>
        <v>1.9793848490193644</v>
      </c>
      <c r="AN357" s="6">
        <f t="shared" si="247"/>
        <v>-4.3142916178803836E-4</v>
      </c>
      <c r="AO357" s="6">
        <f t="shared" si="248"/>
        <v>1.6072779999999984</v>
      </c>
      <c r="AP357" s="6">
        <f t="shared" si="249"/>
        <v>711.68046874777497</v>
      </c>
      <c r="AQ357" s="4"/>
      <c r="AR357" s="13">
        <v>29.055</v>
      </c>
      <c r="AS357" s="7">
        <f t="shared" si="250"/>
        <v>2905500</v>
      </c>
      <c r="AT357" s="7">
        <f t="shared" si="251"/>
        <v>6.4632208797747923</v>
      </c>
      <c r="AU357" s="7">
        <f t="shared" si="252"/>
        <v>0.64900000000000091</v>
      </c>
      <c r="AV357" s="7">
        <f t="shared" si="253"/>
        <v>1.7005402353993317</v>
      </c>
      <c r="AW357" s="7">
        <f t="shared" si="254"/>
        <v>-4.3142916178803836E-4</v>
      </c>
      <c r="AX357" s="7">
        <f t="shared" si="255"/>
        <v>1.7142449999999985</v>
      </c>
      <c r="AY357" s="7">
        <f t="shared" si="256"/>
        <v>759.0439769277807</v>
      </c>
      <c r="AZ357" s="4"/>
      <c r="BA357" s="15">
        <v>29.617999999999999</v>
      </c>
      <c r="BB357" s="14">
        <f t="shared" si="257"/>
        <v>2961800</v>
      </c>
      <c r="BC357" s="14">
        <f t="shared" si="258"/>
        <v>6.4715557287871635</v>
      </c>
      <c r="BD357" s="14">
        <f t="shared" si="259"/>
        <v>0.81299999999999883</v>
      </c>
      <c r="BE357" s="14">
        <f t="shared" si="260"/>
        <v>2.2135976161134709</v>
      </c>
      <c r="BF357" s="14">
        <f t="shared" si="261"/>
        <v>-4.3142916178803836E-4</v>
      </c>
      <c r="BG357" s="14">
        <f t="shared" si="262"/>
        <v>1.7474619999999983</v>
      </c>
      <c r="BH357" s="14">
        <f t="shared" si="263"/>
        <v>773.75200511605601</v>
      </c>
    </row>
    <row r="358" spans="1:60" x14ac:dyDescent="0.3">
      <c r="A358" s="1">
        <v>-6</v>
      </c>
      <c r="B358" s="1">
        <v>40.69</v>
      </c>
      <c r="C358" s="1">
        <f t="shared" si="264"/>
        <v>4.0689999999999998E-5</v>
      </c>
      <c r="D358" s="1">
        <f t="shared" si="265"/>
        <v>-4.3905123101467147</v>
      </c>
      <c r="E358" s="1">
        <f t="shared" si="268"/>
        <v>-5.100000000000002E-7</v>
      </c>
      <c r="F358" s="4"/>
      <c r="G358" s="4"/>
      <c r="H358" s="2" t="s">
        <v>37</v>
      </c>
      <c r="I358" s="2" t="e">
        <f t="shared" si="266"/>
        <v>#VALUE!</v>
      </c>
      <c r="J358" s="2" t="e">
        <f t="shared" si="267"/>
        <v>#VALUE!</v>
      </c>
      <c r="K358" s="2" t="e">
        <f t="shared" si="269"/>
        <v>#VALUE!</v>
      </c>
      <c r="L358" s="2" t="e">
        <f t="shared" si="225"/>
        <v>#VALUE!</v>
      </c>
      <c r="M358" s="2">
        <f t="shared" si="226"/>
        <v>-4.0752596995335955E-4</v>
      </c>
      <c r="N358" s="2" t="e">
        <f t="shared" si="227"/>
        <v>#VALUE!</v>
      </c>
      <c r="O358" s="2" t="e">
        <f t="shared" si="228"/>
        <v>#VALUE!</v>
      </c>
      <c r="P358" s="4"/>
      <c r="Q358" s="9">
        <v>24.79</v>
      </c>
      <c r="R358" s="3">
        <f t="shared" si="229"/>
        <v>2479000</v>
      </c>
      <c r="S358" s="3">
        <f t="shared" si="230"/>
        <v>6.394276526767821</v>
      </c>
      <c r="T358" s="3">
        <f t="shared" si="231"/>
        <v>0.39199999999999946</v>
      </c>
      <c r="U358" s="3">
        <f t="shared" si="232"/>
        <v>1.4431221287492579</v>
      </c>
      <c r="V358" s="3">
        <f t="shared" si="233"/>
        <v>-4.0752596995335955E-4</v>
      </c>
      <c r="W358" s="3">
        <f t="shared" si="234"/>
        <v>1.2642900000000006</v>
      </c>
      <c r="X358" s="3">
        <f t="shared" si="235"/>
        <v>639.60678078847343</v>
      </c>
      <c r="Y358" s="4"/>
      <c r="Z358" s="11">
        <v>26.401</v>
      </c>
      <c r="AA358" s="10">
        <f t="shared" si="236"/>
        <v>2640100</v>
      </c>
      <c r="AB358" s="10">
        <f t="shared" si="237"/>
        <v>6.4216203771068328</v>
      </c>
      <c r="AC358" s="10">
        <f t="shared" si="238"/>
        <v>0.73799999999999955</v>
      </c>
      <c r="AD358" s="10">
        <f t="shared" si="239"/>
        <v>2.8755907713025604</v>
      </c>
      <c r="AE358" s="10">
        <f t="shared" si="240"/>
        <v>-4.0752596995335955E-4</v>
      </c>
      <c r="AF358" s="10">
        <f t="shared" si="241"/>
        <v>1.3464510000000005</v>
      </c>
      <c r="AG358" s="10">
        <f t="shared" si="242"/>
        <v>681.17219118985429</v>
      </c>
      <c r="AH358" s="4"/>
      <c r="AI358" s="12">
        <v>27.922000000000001</v>
      </c>
      <c r="AJ358" s="6">
        <f t="shared" si="243"/>
        <v>2792200</v>
      </c>
      <c r="AK358" s="6">
        <f t="shared" si="244"/>
        <v>6.4459465227568318</v>
      </c>
      <c r="AL358" s="6">
        <f t="shared" si="245"/>
        <v>0.67999999999999972</v>
      </c>
      <c r="AM358" s="6">
        <f t="shared" si="246"/>
        <v>2.4719598698346945</v>
      </c>
      <c r="AN358" s="6">
        <f t="shared" si="247"/>
        <v>-4.0752596995335955E-4</v>
      </c>
      <c r="AO358" s="6">
        <f t="shared" si="248"/>
        <v>1.4240220000000006</v>
      </c>
      <c r="AP358" s="6">
        <f t="shared" si="249"/>
        <v>720.41551162467749</v>
      </c>
      <c r="AQ358" s="4"/>
      <c r="AR358" s="13">
        <v>29.677</v>
      </c>
      <c r="AS358" s="7">
        <f t="shared" si="250"/>
        <v>2967700</v>
      </c>
      <c r="AT358" s="7">
        <f t="shared" si="251"/>
        <v>6.472419996698072</v>
      </c>
      <c r="AU358" s="7">
        <f t="shared" si="252"/>
        <v>0.62199999999999989</v>
      </c>
      <c r="AV358" s="7">
        <f t="shared" si="253"/>
        <v>2.1169240747534834</v>
      </c>
      <c r="AW358" s="7">
        <f t="shared" si="254"/>
        <v>-4.0752596995335955E-4</v>
      </c>
      <c r="AX358" s="7">
        <f t="shared" si="255"/>
        <v>1.5135270000000005</v>
      </c>
      <c r="AY358" s="7">
        <f t="shared" si="256"/>
        <v>765.69626597255046</v>
      </c>
      <c r="AZ358" s="4"/>
      <c r="BA358" s="15">
        <v>30.446000000000002</v>
      </c>
      <c r="BB358" s="14">
        <f t="shared" si="257"/>
        <v>3044600</v>
      </c>
      <c r="BC358" s="14">
        <f t="shared" si="258"/>
        <v>6.4835302430431812</v>
      </c>
      <c r="BD358" s="14">
        <f t="shared" si="259"/>
        <v>0.82800000000000296</v>
      </c>
      <c r="BE358" s="14">
        <f t="shared" si="260"/>
        <v>2.6579954985254517</v>
      </c>
      <c r="BF358" s="14">
        <f t="shared" si="261"/>
        <v>-4.0752596995335955E-4</v>
      </c>
      <c r="BG358" s="14">
        <f t="shared" si="262"/>
        <v>1.5527460000000006</v>
      </c>
      <c r="BH358" s="14">
        <f t="shared" si="263"/>
        <v>785.53723468680357</v>
      </c>
    </row>
    <row r="359" spans="1:60" x14ac:dyDescent="0.3">
      <c r="A359" s="1">
        <v>-5</v>
      </c>
      <c r="B359" s="1">
        <v>40.26</v>
      </c>
      <c r="C359" s="1">
        <f t="shared" si="264"/>
        <v>4.0259999999999997E-5</v>
      </c>
      <c r="D359" s="1">
        <f t="shared" si="265"/>
        <v>-4.3951262294473645</v>
      </c>
      <c r="E359" s="1">
        <f t="shared" si="268"/>
        <v>-4.3000000000000097E-7</v>
      </c>
      <c r="F359" s="4"/>
      <c r="G359" s="4"/>
      <c r="H359" s="2" t="s">
        <v>38</v>
      </c>
      <c r="I359" s="2" t="e">
        <f t="shared" si="266"/>
        <v>#VALUE!</v>
      </c>
      <c r="J359" s="2" t="e">
        <f t="shared" si="267"/>
        <v>#VALUE!</v>
      </c>
      <c r="K359" s="2" t="e">
        <f t="shared" si="269"/>
        <v>#VALUE!</v>
      </c>
      <c r="L359" s="2" t="e">
        <f t="shared" si="225"/>
        <v>#VALUE!</v>
      </c>
      <c r="M359" s="2">
        <f t="shared" si="226"/>
        <v>-3.7102219632856315E-4</v>
      </c>
      <c r="N359" s="2" t="e">
        <f t="shared" si="227"/>
        <v>#VALUE!</v>
      </c>
      <c r="O359" s="2" t="e">
        <f t="shared" si="228"/>
        <v>#VALUE!</v>
      </c>
      <c r="P359" s="4"/>
      <c r="Q359" s="9">
        <v>25.172999999999998</v>
      </c>
      <c r="R359" s="3">
        <f t="shared" si="229"/>
        <v>2517300</v>
      </c>
      <c r="S359" s="3">
        <f t="shared" si="230"/>
        <v>6.400934975810852</v>
      </c>
      <c r="T359" s="3">
        <f t="shared" si="231"/>
        <v>0.38299999999999912</v>
      </c>
      <c r="U359" s="3">
        <f t="shared" si="232"/>
        <v>1.5634512069381989</v>
      </c>
      <c r="V359" s="3">
        <f t="shared" si="233"/>
        <v>-3.7102219632856315E-4</v>
      </c>
      <c r="W359" s="3">
        <f t="shared" si="234"/>
        <v>1.0824390000000024</v>
      </c>
      <c r="X359" s="3">
        <f t="shared" si="235"/>
        <v>642.62495877105664</v>
      </c>
      <c r="Y359" s="4"/>
      <c r="Z359" s="11">
        <v>27.22</v>
      </c>
      <c r="AA359" s="10">
        <f t="shared" si="236"/>
        <v>2722000</v>
      </c>
      <c r="AB359" s="10">
        <f t="shared" si="237"/>
        <v>6.4348881208673161</v>
      </c>
      <c r="AC359" s="10">
        <f t="shared" si="238"/>
        <v>0.81899999999999906</v>
      </c>
      <c r="AD359" s="10">
        <f t="shared" si="239"/>
        <v>3.7521222702395067</v>
      </c>
      <c r="AE359" s="10">
        <f t="shared" si="240"/>
        <v>-3.7102219632856315E-4</v>
      </c>
      <c r="AF359" s="10">
        <f t="shared" si="241"/>
        <v>1.1704600000000027</v>
      </c>
      <c r="AG359" s="10">
        <f t="shared" si="242"/>
        <v>694.88147530084461</v>
      </c>
      <c r="AH359" s="4"/>
      <c r="AI359" s="12">
        <v>28.664999999999999</v>
      </c>
      <c r="AJ359" s="6">
        <f t="shared" si="243"/>
        <v>2866500</v>
      </c>
      <c r="AK359" s="6">
        <f t="shared" si="244"/>
        <v>6.4573519461106939</v>
      </c>
      <c r="AL359" s="6">
        <f t="shared" si="245"/>
        <v>0.74299999999999855</v>
      </c>
      <c r="AM359" s="6">
        <f t="shared" si="246"/>
        <v>3.2759622144192266</v>
      </c>
      <c r="AN359" s="6">
        <f t="shared" si="247"/>
        <v>-3.7102219632856315E-4</v>
      </c>
      <c r="AO359" s="6">
        <f t="shared" si="248"/>
        <v>1.2325950000000028</v>
      </c>
      <c r="AP359" s="6">
        <f t="shared" si="249"/>
        <v>731.76992981259048</v>
      </c>
      <c r="AQ359" s="4"/>
      <c r="AR359" s="13">
        <v>30.352</v>
      </c>
      <c r="AS359" s="7">
        <f t="shared" si="250"/>
        <v>3035200</v>
      </c>
      <c r="AT359" s="7">
        <f t="shared" si="251"/>
        <v>6.4821873135445873</v>
      </c>
      <c r="AU359" s="7">
        <f t="shared" si="252"/>
        <v>0.67500000000000071</v>
      </c>
      <c r="AV359" s="7">
        <f t="shared" si="253"/>
        <v>2.6101567041699441</v>
      </c>
      <c r="AW359" s="7">
        <f t="shared" si="254"/>
        <v>-3.7102219632856315E-4</v>
      </c>
      <c r="AX359" s="7">
        <f t="shared" si="255"/>
        <v>1.305136000000003</v>
      </c>
      <c r="AY359" s="7">
        <f t="shared" si="256"/>
        <v>774.83624314222027</v>
      </c>
      <c r="AZ359" s="4"/>
      <c r="BA359" s="15">
        <v>31.318000000000001</v>
      </c>
      <c r="BB359" s="14">
        <f t="shared" si="257"/>
        <v>3131800</v>
      </c>
      <c r="BC359" s="14">
        <f t="shared" si="258"/>
        <v>6.495794019774868</v>
      </c>
      <c r="BD359" s="14">
        <f t="shared" si="259"/>
        <v>0.87199999999999989</v>
      </c>
      <c r="BE359" s="14">
        <f t="shared" si="260"/>
        <v>3.2889941045470232</v>
      </c>
      <c r="BF359" s="14">
        <f t="shared" si="261"/>
        <v>-3.7102219632856315E-4</v>
      </c>
      <c r="BG359" s="14">
        <f t="shared" si="262"/>
        <v>1.346674000000003</v>
      </c>
      <c r="BH359" s="14">
        <f t="shared" si="263"/>
        <v>799.4966217293113</v>
      </c>
    </row>
    <row r="360" spans="1:60" x14ac:dyDescent="0.3">
      <c r="A360" s="1">
        <v>-4</v>
      </c>
      <c r="B360" s="1">
        <v>39.9</v>
      </c>
      <c r="C360" s="1">
        <f t="shared" si="264"/>
        <v>3.9899999999999994E-5</v>
      </c>
      <c r="D360" s="1">
        <f t="shared" si="265"/>
        <v>-4.3990271043132516</v>
      </c>
      <c r="E360" s="1">
        <f t="shared" si="268"/>
        <v>-3.6000000000000333E-7</v>
      </c>
      <c r="F360" s="4"/>
      <c r="G360" s="4"/>
      <c r="H360" s="2" t="s">
        <v>39</v>
      </c>
      <c r="I360" s="2" t="e">
        <f t="shared" si="266"/>
        <v>#VALUE!</v>
      </c>
      <c r="J360" s="2" t="e">
        <f t="shared" si="267"/>
        <v>#VALUE!</v>
      </c>
      <c r="K360" s="2" t="e">
        <f t="shared" si="269"/>
        <v>#VALUE!</v>
      </c>
      <c r="L360" s="2" t="e">
        <f t="shared" si="225"/>
        <v>#VALUE!</v>
      </c>
      <c r="M360" s="2">
        <f t="shared" si="226"/>
        <v>-3.2192837826375276E-4</v>
      </c>
      <c r="N360" s="2" t="e">
        <f t="shared" si="227"/>
        <v>#VALUE!</v>
      </c>
      <c r="O360" s="2" t="e">
        <f t="shared" si="228"/>
        <v>#VALUE!</v>
      </c>
      <c r="P360" s="4"/>
      <c r="Q360" s="9">
        <v>25.529</v>
      </c>
      <c r="R360" s="3">
        <f t="shared" si="229"/>
        <v>2552900</v>
      </c>
      <c r="S360" s="3">
        <f t="shared" si="230"/>
        <v>6.4070338033280381</v>
      </c>
      <c r="T360" s="3">
        <f t="shared" si="231"/>
        <v>0.35600000000000165</v>
      </c>
      <c r="U360" s="3">
        <f t="shared" si="232"/>
        <v>2.1703860450862593</v>
      </c>
      <c r="V360" s="3">
        <f t="shared" si="233"/>
        <v>-3.2192837826375276E-4</v>
      </c>
      <c r="W360" s="3">
        <f t="shared" si="234"/>
        <v>0.91904400000000852</v>
      </c>
      <c r="X360" s="3">
        <f t="shared" si="235"/>
        <v>645.88551016474742</v>
      </c>
      <c r="Y360" s="4"/>
      <c r="Z360" s="11">
        <v>28.152999999999999</v>
      </c>
      <c r="AA360" s="10">
        <f t="shared" si="236"/>
        <v>2815300</v>
      </c>
      <c r="AB360" s="10">
        <f t="shared" si="237"/>
        <v>6.4495246803250286</v>
      </c>
      <c r="AC360" s="10">
        <f t="shared" si="238"/>
        <v>0.93299999999999983</v>
      </c>
      <c r="AD360" s="10">
        <f t="shared" si="239"/>
        <v>5.579407781927384</v>
      </c>
      <c r="AE360" s="10">
        <f t="shared" si="240"/>
        <v>-3.2192837826375276E-4</v>
      </c>
      <c r="AF360" s="10">
        <f t="shared" si="241"/>
        <v>1.0135080000000094</v>
      </c>
      <c r="AG360" s="10">
        <f t="shared" si="242"/>
        <v>712.27289622265403</v>
      </c>
      <c r="AH360" s="4"/>
      <c r="AI360" s="12">
        <v>29.521000000000001</v>
      </c>
      <c r="AJ360" s="6">
        <f t="shared" si="243"/>
        <v>2952100</v>
      </c>
      <c r="AK360" s="6">
        <f t="shared" si="244"/>
        <v>6.4701310647745176</v>
      </c>
      <c r="AL360" s="6">
        <f t="shared" si="245"/>
        <v>0.85600000000000165</v>
      </c>
      <c r="AM360" s="6">
        <f t="shared" si="246"/>
        <v>5.0075593808685719</v>
      </c>
      <c r="AN360" s="6">
        <f t="shared" si="247"/>
        <v>-3.2192837826375276E-4</v>
      </c>
      <c r="AO360" s="6">
        <f t="shared" si="248"/>
        <v>1.0627560000000098</v>
      </c>
      <c r="AP360" s="6">
        <f t="shared" si="249"/>
        <v>746.88339322235527</v>
      </c>
      <c r="AQ360" s="4"/>
      <c r="AR360" s="13">
        <v>31.071999999999999</v>
      </c>
      <c r="AS360" s="7">
        <f t="shared" si="250"/>
        <v>3107200</v>
      </c>
      <c r="AT360" s="7">
        <f t="shared" si="251"/>
        <v>6.4923692082279105</v>
      </c>
      <c r="AU360" s="7">
        <f t="shared" si="252"/>
        <v>0.71999999999999886</v>
      </c>
      <c r="AV360" s="7">
        <f t="shared" si="253"/>
        <v>3.6653267754311685</v>
      </c>
      <c r="AW360" s="7">
        <f t="shared" si="254"/>
        <v>-3.2192837826375276E-4</v>
      </c>
      <c r="AX360" s="7">
        <f t="shared" si="255"/>
        <v>1.1185920000000102</v>
      </c>
      <c r="AY360" s="7">
        <f t="shared" si="256"/>
        <v>786.12380319789384</v>
      </c>
      <c r="AZ360" s="4"/>
      <c r="BA360" s="15">
        <v>32.256999999999998</v>
      </c>
      <c r="BB360" s="14">
        <f t="shared" si="257"/>
        <v>3225700</v>
      </c>
      <c r="BC360" s="14">
        <f t="shared" si="258"/>
        <v>6.5086239742113463</v>
      </c>
      <c r="BD360" s="14">
        <f t="shared" si="259"/>
        <v>0.9389999999999965</v>
      </c>
      <c r="BE360" s="14">
        <f t="shared" si="260"/>
        <v>4.6026469891823902</v>
      </c>
      <c r="BF360" s="14">
        <f t="shared" si="261"/>
        <v>-3.2192837826375276E-4</v>
      </c>
      <c r="BG360" s="14">
        <f t="shared" si="262"/>
        <v>1.1612520000000108</v>
      </c>
      <c r="BH360" s="14">
        <f t="shared" si="263"/>
        <v>816.10438722175786</v>
      </c>
    </row>
    <row r="361" spans="1:60" x14ac:dyDescent="0.3">
      <c r="A361" s="1">
        <v>-3</v>
      </c>
      <c r="B361" s="1">
        <v>39.630000000000003</v>
      </c>
      <c r="C361" s="1">
        <f t="shared" si="264"/>
        <v>3.9629999999999998E-5</v>
      </c>
      <c r="D361" s="1">
        <f t="shared" si="265"/>
        <v>-4.4019759276658101</v>
      </c>
      <c r="E361" s="1">
        <f t="shared" si="268"/>
        <v>-2.6999999999999572E-7</v>
      </c>
      <c r="F361" s="4"/>
      <c r="G361" s="4"/>
      <c r="H361" s="2" t="s">
        <v>40</v>
      </c>
      <c r="I361" s="2" t="e">
        <f t="shared" si="266"/>
        <v>#VALUE!</v>
      </c>
      <c r="J361" s="2" t="e">
        <f t="shared" si="267"/>
        <v>#VALUE!</v>
      </c>
      <c r="K361" s="2" t="e">
        <f t="shared" si="269"/>
        <v>#VALUE!</v>
      </c>
      <c r="L361" s="2" t="e">
        <f t="shared" si="225"/>
        <v>#VALUE!</v>
      </c>
      <c r="M361" s="2">
        <f t="shared" si="226"/>
        <v>-2.6025895808332034E-4</v>
      </c>
      <c r="N361" s="2" t="e">
        <f t="shared" si="227"/>
        <v>#VALUE!</v>
      </c>
      <c r="O361" s="2" t="e">
        <f t="shared" si="228"/>
        <v>#VALUE!</v>
      </c>
      <c r="P361" s="4"/>
      <c r="Q361" s="9">
        <v>25.908000000000001</v>
      </c>
      <c r="R361" s="3">
        <f t="shared" si="229"/>
        <v>2590800</v>
      </c>
      <c r="S361" s="3">
        <f t="shared" si="230"/>
        <v>6.4134338883818556</v>
      </c>
      <c r="T361" s="3">
        <f t="shared" si="231"/>
        <v>0.37900000000000134</v>
      </c>
      <c r="U361" s="3">
        <f t="shared" si="232"/>
        <v>3.0658043394905357</v>
      </c>
      <c r="V361" s="3">
        <f t="shared" si="233"/>
        <v>-2.6025895808332034E-4</v>
      </c>
      <c r="W361" s="3">
        <f t="shared" si="234"/>
        <v>0.69951599999998892</v>
      </c>
      <c r="X361" s="3">
        <f t="shared" si="235"/>
        <v>651.03869708832019</v>
      </c>
      <c r="Y361" s="4"/>
      <c r="Z361" s="11">
        <v>29.24</v>
      </c>
      <c r="AA361" s="10">
        <f t="shared" si="236"/>
        <v>2924000</v>
      </c>
      <c r="AB361" s="10">
        <f t="shared" si="237"/>
        <v>6.4659773682858228</v>
      </c>
      <c r="AC361" s="10">
        <f t="shared" si="238"/>
        <v>1.0869999999999997</v>
      </c>
      <c r="AD361" s="10">
        <f t="shared" si="239"/>
        <v>8.4163961687938844</v>
      </c>
      <c r="AE361" s="10">
        <f t="shared" si="240"/>
        <v>-2.6025895808332034E-4</v>
      </c>
      <c r="AF361" s="10">
        <f t="shared" si="241"/>
        <v>0.78947999999998753</v>
      </c>
      <c r="AG361" s="10">
        <f t="shared" si="242"/>
        <v>734.76808332802545</v>
      </c>
      <c r="AH361" s="4"/>
      <c r="AI361" s="12">
        <v>30.542000000000002</v>
      </c>
      <c r="AJ361" s="6">
        <f t="shared" si="243"/>
        <v>3054200</v>
      </c>
      <c r="AK361" s="6">
        <f t="shared" si="244"/>
        <v>6.4848974728161464</v>
      </c>
      <c r="AL361" s="6">
        <f t="shared" si="245"/>
        <v>1.0210000000000008</v>
      </c>
      <c r="AM361" s="6">
        <f t="shared" si="246"/>
        <v>7.6481388152458942</v>
      </c>
      <c r="AN361" s="6">
        <f t="shared" si="247"/>
        <v>-2.6025895808332034E-4</v>
      </c>
      <c r="AO361" s="6">
        <f t="shared" si="248"/>
        <v>0.82463399999998688</v>
      </c>
      <c r="AP361" s="6">
        <f t="shared" si="249"/>
        <v>767.48586870740598</v>
      </c>
      <c r="AQ361" s="4"/>
      <c r="AR361" s="13">
        <v>31.855</v>
      </c>
      <c r="AS361" s="7">
        <f t="shared" si="250"/>
        <v>3185500</v>
      </c>
      <c r="AT361" s="7">
        <f t="shared" si="251"/>
        <v>6.50317760941806</v>
      </c>
      <c r="AU361" s="7">
        <f t="shared" si="252"/>
        <v>0.78300000000000125</v>
      </c>
      <c r="AV361" s="7">
        <f t="shared" si="253"/>
        <v>5.5610677634422752</v>
      </c>
      <c r="AW361" s="7">
        <f t="shared" si="254"/>
        <v>-2.6025895808332034E-4</v>
      </c>
      <c r="AX361" s="7">
        <f t="shared" si="255"/>
        <v>0.86008499999998633</v>
      </c>
      <c r="AY361" s="7">
        <f t="shared" si="256"/>
        <v>800.48007162839428</v>
      </c>
      <c r="AZ361" s="4"/>
      <c r="BA361" s="15">
        <v>33.280999999999999</v>
      </c>
      <c r="BB361" s="14">
        <f t="shared" si="257"/>
        <v>3328100</v>
      </c>
      <c r="BC361" s="14">
        <f t="shared" si="258"/>
        <v>6.5221963671366305</v>
      </c>
      <c r="BD361" s="14">
        <f t="shared" si="259"/>
        <v>1.0240000000000009</v>
      </c>
      <c r="BE361" s="14">
        <f t="shared" si="260"/>
        <v>6.5936998735099337</v>
      </c>
      <c r="BF361" s="14">
        <f t="shared" si="261"/>
        <v>-2.6025895808332034E-4</v>
      </c>
      <c r="BG361" s="14">
        <f t="shared" si="262"/>
        <v>0.89858699999998581</v>
      </c>
      <c r="BH361" s="14">
        <f t="shared" si="263"/>
        <v>836.31383656771595</v>
      </c>
    </row>
    <row r="362" spans="1:60" x14ac:dyDescent="0.3">
      <c r="A362" s="1">
        <v>-2</v>
      </c>
      <c r="B362" s="1">
        <v>39.43</v>
      </c>
      <c r="C362" s="1">
        <f t="shared" si="264"/>
        <v>3.943E-5</v>
      </c>
      <c r="D362" s="1">
        <f t="shared" si="265"/>
        <v>-4.4041732229267767</v>
      </c>
      <c r="E362" s="1">
        <f t="shared" si="268"/>
        <v>-1.9999999999999809E-7</v>
      </c>
      <c r="F362" s="4"/>
      <c r="G362" s="4"/>
      <c r="H362" s="2" t="s">
        <v>41</v>
      </c>
      <c r="I362" s="2" t="e">
        <f t="shared" si="266"/>
        <v>#VALUE!</v>
      </c>
      <c r="J362" s="2" t="e">
        <f t="shared" si="267"/>
        <v>#VALUE!</v>
      </c>
      <c r="K362" s="2" t="e">
        <f t="shared" si="269"/>
        <v>#VALUE!</v>
      </c>
      <c r="L362" s="2" t="e">
        <f t="shared" si="225"/>
        <v>#VALUE!</v>
      </c>
      <c r="M362" s="2">
        <f t="shared" si="226"/>
        <v>-1.8603227957034174E-4</v>
      </c>
      <c r="N362" s="2" t="e">
        <f t="shared" si="227"/>
        <v>#VALUE!</v>
      </c>
      <c r="O362" s="2" t="e">
        <f t="shared" si="228"/>
        <v>#VALUE!</v>
      </c>
      <c r="P362" s="4"/>
      <c r="Q362" s="9">
        <v>26.312999999999999</v>
      </c>
      <c r="R362" s="3">
        <f t="shared" si="229"/>
        <v>2631300</v>
      </c>
      <c r="S362" s="3">
        <f t="shared" si="230"/>
        <v>6.4201703657280689</v>
      </c>
      <c r="T362" s="3">
        <f t="shared" si="231"/>
        <v>0.40499999999999758</v>
      </c>
      <c r="U362" s="3">
        <f t="shared" si="232"/>
        <v>5.7717118836692123</v>
      </c>
      <c r="V362" s="3">
        <f t="shared" si="233"/>
        <v>-1.8603227957034174E-4</v>
      </c>
      <c r="W362" s="3">
        <f t="shared" si="234"/>
        <v>0.52625999999999495</v>
      </c>
      <c r="X362" s="3">
        <f t="shared" si="235"/>
        <v>657.87894219870452</v>
      </c>
      <c r="Y362" s="4"/>
      <c r="Z362" s="11">
        <v>30.512</v>
      </c>
      <c r="AA362" s="10">
        <f t="shared" si="236"/>
        <v>3051200</v>
      </c>
      <c r="AB362" s="10">
        <f t="shared" si="237"/>
        <v>6.4844706757019308</v>
      </c>
      <c r="AC362" s="10">
        <f t="shared" si="238"/>
        <v>1.272000000000002</v>
      </c>
      <c r="AD362" s="10">
        <f t="shared" si="239"/>
        <v>15.64246053793366</v>
      </c>
      <c r="AE362" s="10">
        <f t="shared" si="240"/>
        <v>-1.8603227957034174E-4</v>
      </c>
      <c r="AF362" s="10">
        <f t="shared" si="241"/>
        <v>0.61023999999999412</v>
      </c>
      <c r="AG362" s="10">
        <f t="shared" si="242"/>
        <v>762.8625502362662</v>
      </c>
      <c r="AH362" s="4"/>
      <c r="AI362" s="12">
        <v>31.747</v>
      </c>
      <c r="AJ362" s="6">
        <f t="shared" si="243"/>
        <v>3174700</v>
      </c>
      <c r="AK362" s="6">
        <f t="shared" si="244"/>
        <v>6.5017026919901006</v>
      </c>
      <c r="AL362" s="6">
        <f t="shared" si="245"/>
        <v>1.2049999999999983</v>
      </c>
      <c r="AM362" s="6">
        <f t="shared" si="246"/>
        <v>14.464780404802985</v>
      </c>
      <c r="AN362" s="6">
        <f t="shared" si="247"/>
        <v>-1.8603227957034174E-4</v>
      </c>
      <c r="AO362" s="6">
        <f t="shared" si="248"/>
        <v>0.63493999999999395</v>
      </c>
      <c r="AP362" s="6">
        <f t="shared" si="249"/>
        <v>793.74008201201957</v>
      </c>
      <c r="AQ362" s="4"/>
      <c r="AR362" s="13">
        <v>32.764000000000003</v>
      </c>
      <c r="AS362" s="7">
        <f t="shared" si="250"/>
        <v>3276400.0000000005</v>
      </c>
      <c r="AT362" s="7">
        <f t="shared" si="251"/>
        <v>6.5153969172605857</v>
      </c>
      <c r="AU362" s="7">
        <f t="shared" si="252"/>
        <v>0.90900000000000247</v>
      </c>
      <c r="AV362" s="7">
        <f t="shared" si="253"/>
        <v>10.252198273845721</v>
      </c>
      <c r="AW362" s="7">
        <f t="shared" si="254"/>
        <v>-1.8603227957034174E-4</v>
      </c>
      <c r="AX362" s="7">
        <f t="shared" si="255"/>
        <v>0.65527999999999387</v>
      </c>
      <c r="AY362" s="7">
        <f t="shared" si="256"/>
        <v>819.1671668832272</v>
      </c>
      <c r="AZ362" s="4"/>
      <c r="BA362" s="15">
        <v>34.409999999999997</v>
      </c>
      <c r="BB362" s="14">
        <f t="shared" si="257"/>
        <v>3440999.9999999995</v>
      </c>
      <c r="BC362" s="14">
        <f t="shared" si="258"/>
        <v>6.5366846726209298</v>
      </c>
      <c r="BD362" s="14">
        <f t="shared" si="259"/>
        <v>1.1289999999999978</v>
      </c>
      <c r="BE362" s="14">
        <f t="shared" si="260"/>
        <v>11.660784471786318</v>
      </c>
      <c r="BF362" s="14">
        <f t="shared" si="261"/>
        <v>-1.8603227957034174E-4</v>
      </c>
      <c r="BG362" s="14">
        <f t="shared" si="262"/>
        <v>0.68819999999999337</v>
      </c>
      <c r="BH362" s="14">
        <f t="shared" si="263"/>
        <v>860.32054121755095</v>
      </c>
    </row>
    <row r="363" spans="1:60" x14ac:dyDescent="0.3">
      <c r="A363" s="1">
        <v>-1</v>
      </c>
      <c r="B363" s="1">
        <v>39.31</v>
      </c>
      <c r="C363" s="1">
        <f t="shared" si="264"/>
        <v>3.9310000000000001E-5</v>
      </c>
      <c r="D363" s="1">
        <f t="shared" si="265"/>
        <v>-4.4054969561799107</v>
      </c>
      <c r="E363" s="1">
        <f t="shared" si="268"/>
        <v>-1.1999999999999885E-7</v>
      </c>
      <c r="F363" s="4"/>
      <c r="G363" s="4"/>
      <c r="H363" s="2" t="s">
        <v>42</v>
      </c>
      <c r="I363" s="2" t="e">
        <f t="shared" si="266"/>
        <v>#VALUE!</v>
      </c>
      <c r="J363" s="2" t="e">
        <f t="shared" si="267"/>
        <v>#VALUE!</v>
      </c>
      <c r="K363" s="2" t="e">
        <f t="shared" si="269"/>
        <v>#VALUE!</v>
      </c>
      <c r="L363" s="2" t="e">
        <f t="shared" si="225"/>
        <v>#VALUE!</v>
      </c>
      <c r="M363" s="2">
        <f t="shared" si="226"/>
        <v>-9.9270583182625716E-5</v>
      </c>
      <c r="N363" s="2" t="e">
        <f t="shared" si="227"/>
        <v>#VALUE!</v>
      </c>
      <c r="O363" s="2" t="e">
        <f t="shared" si="228"/>
        <v>#VALUE!</v>
      </c>
      <c r="P363" s="4"/>
      <c r="Q363" s="9">
        <v>26.78</v>
      </c>
      <c r="R363" s="3">
        <f t="shared" si="229"/>
        <v>2678000</v>
      </c>
      <c r="S363" s="3">
        <f t="shared" si="230"/>
        <v>6.4278105726759902</v>
      </c>
      <c r="T363" s="3">
        <f t="shared" si="231"/>
        <v>0.4670000000000023</v>
      </c>
      <c r="U363" s="3">
        <f t="shared" si="232"/>
        <v>20.687350720397248</v>
      </c>
      <c r="V363" s="3">
        <f t="shared" si="233"/>
        <v>-9.9270583182625716E-5</v>
      </c>
      <c r="W363" s="3">
        <f t="shared" si="234"/>
        <v>0.32135999999999693</v>
      </c>
      <c r="X363" s="3">
        <f t="shared" si="235"/>
        <v>667.51719760695892</v>
      </c>
      <c r="Y363" s="4"/>
      <c r="Z363" s="11">
        <v>32.002000000000002</v>
      </c>
      <c r="AA363" s="10">
        <f t="shared" si="236"/>
        <v>3200200.0000000005</v>
      </c>
      <c r="AB363" s="10">
        <f t="shared" si="237"/>
        <v>6.5051771208768292</v>
      </c>
      <c r="AC363" s="10">
        <f t="shared" si="238"/>
        <v>1.490000000000002</v>
      </c>
      <c r="AD363" s="10">
        <f t="shared" si="239"/>
        <v>51.539293869582181</v>
      </c>
      <c r="AE363" s="10">
        <f t="shared" si="240"/>
        <v>-9.9270583182625716E-5</v>
      </c>
      <c r="AF363" s="10">
        <f t="shared" si="241"/>
        <v>0.38402399999999637</v>
      </c>
      <c r="AG363" s="10">
        <f t="shared" si="242"/>
        <v>797.68055854435772</v>
      </c>
      <c r="AH363" s="4"/>
      <c r="AI363" s="12">
        <v>33.177999999999997</v>
      </c>
      <c r="AJ363" s="6">
        <f t="shared" si="243"/>
        <v>3317799.9999999995</v>
      </c>
      <c r="AK363" s="6">
        <f t="shared" si="244"/>
        <v>6.5208502028112187</v>
      </c>
      <c r="AL363" s="6">
        <f t="shared" si="245"/>
        <v>1.4309999999999974</v>
      </c>
      <c r="AM363" s="6">
        <f t="shared" si="246"/>
        <v>48.800628933933396</v>
      </c>
      <c r="AN363" s="6">
        <f t="shared" si="247"/>
        <v>-9.9270583182625716E-5</v>
      </c>
      <c r="AO363" s="6">
        <f t="shared" si="248"/>
        <v>0.39813599999999616</v>
      </c>
      <c r="AP363" s="6">
        <f t="shared" si="249"/>
        <v>826.99348701283338</v>
      </c>
      <c r="AQ363" s="4"/>
      <c r="AR363" s="13">
        <v>33.804000000000002</v>
      </c>
      <c r="AS363" s="7">
        <f t="shared" si="250"/>
        <v>3380400</v>
      </c>
      <c r="AT363" s="7">
        <f t="shared" si="251"/>
        <v>6.5289680930333978</v>
      </c>
      <c r="AU363" s="7">
        <f t="shared" si="252"/>
        <v>1.0399999999999991</v>
      </c>
      <c r="AV363" s="7">
        <f t="shared" si="253"/>
        <v>33.562244652726278</v>
      </c>
      <c r="AW363" s="7">
        <f t="shared" si="254"/>
        <v>-9.9270583182625716E-5</v>
      </c>
      <c r="AX363" s="7">
        <f t="shared" si="255"/>
        <v>0.40564799999999612</v>
      </c>
      <c r="AY363" s="7">
        <f t="shared" si="256"/>
        <v>842.59713771118879</v>
      </c>
      <c r="AZ363" s="4"/>
      <c r="BA363" s="15">
        <v>35.655000000000001</v>
      </c>
      <c r="BB363" s="14">
        <f t="shared" si="257"/>
        <v>3565500</v>
      </c>
      <c r="BC363" s="14">
        <f t="shared" si="258"/>
        <v>6.5521204407838614</v>
      </c>
      <c r="BD363" s="14">
        <f t="shared" si="259"/>
        <v>1.2450000000000045</v>
      </c>
      <c r="BE363" s="14">
        <f t="shared" si="260"/>
        <v>36.902066189186833</v>
      </c>
      <c r="BF363" s="14">
        <f t="shared" si="261"/>
        <v>-9.9270583182625716E-5</v>
      </c>
      <c r="BG363" s="14">
        <f t="shared" si="262"/>
        <v>0.42785999999999591</v>
      </c>
      <c r="BH363" s="14">
        <f t="shared" si="263"/>
        <v>888.73508889753998</v>
      </c>
    </row>
    <row r="364" spans="1:60" x14ac:dyDescent="0.3">
      <c r="A364" s="1">
        <v>0</v>
      </c>
      <c r="B364" s="1">
        <v>39.270000000000003</v>
      </c>
      <c r="C364" s="1">
        <f t="shared" si="264"/>
        <v>3.9270000000000002E-5</v>
      </c>
      <c r="D364" s="1">
        <f t="shared" si="265"/>
        <v>-4.4059390987295819</v>
      </c>
      <c r="E364" s="1">
        <f t="shared" si="268"/>
        <v>-3.9999999999999617E-8</v>
      </c>
      <c r="F364" s="4"/>
      <c r="G364" s="4"/>
      <c r="H364" s="2" t="s">
        <v>43</v>
      </c>
      <c r="I364" s="2" t="e">
        <f t="shared" si="266"/>
        <v>#VALUE!</v>
      </c>
      <c r="J364" s="2" t="e">
        <f t="shared" si="267"/>
        <v>#VALUE!</v>
      </c>
      <c r="K364" s="2" t="e">
        <f t="shared" si="269"/>
        <v>#VALUE!</v>
      </c>
      <c r="L364" s="2" t="e">
        <f t="shared" si="225"/>
        <v>#VALUE!</v>
      </c>
      <c r="M364" s="2">
        <f t="shared" si="226"/>
        <v>0</v>
      </c>
      <c r="N364" s="2" t="e">
        <f t="shared" si="227"/>
        <v>#VALUE!</v>
      </c>
      <c r="O364" s="2" t="e">
        <f t="shared" si="228"/>
        <v>#VALUE!</v>
      </c>
      <c r="P364" s="4"/>
      <c r="Q364" s="9">
        <v>27.35</v>
      </c>
      <c r="R364" s="3">
        <f t="shared" si="229"/>
        <v>2735000</v>
      </c>
      <c r="S364" s="3">
        <f t="shared" si="230"/>
        <v>6.4369573306694496</v>
      </c>
      <c r="T364" s="3">
        <f t="shared" si="231"/>
        <v>0.57000000000000028</v>
      </c>
      <c r="U364" s="3">
        <f t="shared" si="232"/>
        <v>-24.998594634797051</v>
      </c>
      <c r="V364" s="3">
        <f t="shared" si="233"/>
        <v>0</v>
      </c>
      <c r="W364" s="3">
        <f t="shared" si="234"/>
        <v>0.10939999999999896</v>
      </c>
      <c r="X364" s="3">
        <f t="shared" si="235"/>
        <v>681.03130340151722</v>
      </c>
      <c r="Y364" s="4"/>
      <c r="Z364" s="11">
        <v>33.725999999999999</v>
      </c>
      <c r="AA364" s="10">
        <f t="shared" si="236"/>
        <v>3372600</v>
      </c>
      <c r="AB364" s="10">
        <f t="shared" si="237"/>
        <v>6.5279648356765811</v>
      </c>
      <c r="AC364" s="10">
        <f t="shared" si="238"/>
        <v>1.7239999999999966</v>
      </c>
      <c r="AD364" s="10">
        <f t="shared" si="239"/>
        <v>-55.238955668940982</v>
      </c>
      <c r="AE364" s="10">
        <f t="shared" si="240"/>
        <v>0</v>
      </c>
      <c r="AF364" s="10">
        <f t="shared" si="241"/>
        <v>0.13490399999999872</v>
      </c>
      <c r="AG364" s="10">
        <f t="shared" si="242"/>
        <v>839.79750415062404</v>
      </c>
      <c r="AH364" s="4"/>
      <c r="AI364" s="12">
        <v>34.868000000000002</v>
      </c>
      <c r="AJ364" s="6">
        <f t="shared" si="243"/>
        <v>3486800</v>
      </c>
      <c r="AK364" s="6">
        <f t="shared" si="244"/>
        <v>6.5424270373136277</v>
      </c>
      <c r="AL364" s="6">
        <f t="shared" si="245"/>
        <v>1.6900000000000048</v>
      </c>
      <c r="AM364" s="6">
        <f t="shared" si="246"/>
        <v>-53.424761357934024</v>
      </c>
      <c r="AN364" s="6">
        <f t="shared" si="247"/>
        <v>0</v>
      </c>
      <c r="AO364" s="6">
        <f t="shared" si="248"/>
        <v>0.13947199999999865</v>
      </c>
      <c r="AP364" s="6">
        <f t="shared" si="249"/>
        <v>868.23398489960152</v>
      </c>
      <c r="AQ364" s="4"/>
      <c r="AR364" s="13">
        <v>34.978999999999999</v>
      </c>
      <c r="AS364" s="7">
        <f t="shared" si="250"/>
        <v>3497900</v>
      </c>
      <c r="AT364" s="7">
        <f t="shared" si="251"/>
        <v>6.5438073894568438</v>
      </c>
      <c r="AU364" s="7">
        <f t="shared" si="252"/>
        <v>1.1749999999999972</v>
      </c>
      <c r="AV364" s="7">
        <f t="shared" si="253"/>
        <v>-37.655803103703612</v>
      </c>
      <c r="AW364" s="7">
        <f t="shared" si="254"/>
        <v>0</v>
      </c>
      <c r="AX364" s="7">
        <f t="shared" si="255"/>
        <v>0.13991599999999865</v>
      </c>
      <c r="AY364" s="7">
        <f t="shared" si="256"/>
        <v>870.9979510669715</v>
      </c>
      <c r="AZ364" s="4"/>
      <c r="BA364" s="15">
        <v>37.020000000000003</v>
      </c>
      <c r="BB364" s="14">
        <f t="shared" si="257"/>
        <v>3702000.0000000005</v>
      </c>
      <c r="BC364" s="14">
        <f t="shared" si="258"/>
        <v>6.568436414416885</v>
      </c>
      <c r="BD364" s="14">
        <f t="shared" si="259"/>
        <v>1.365000000000002</v>
      </c>
      <c r="BE364" s="14">
        <f t="shared" si="260"/>
        <v>-38.963258398215707</v>
      </c>
      <c r="BF364" s="14">
        <f t="shared" si="261"/>
        <v>0</v>
      </c>
      <c r="BG364" s="14">
        <f t="shared" si="262"/>
        <v>0.1480799999999986</v>
      </c>
      <c r="BH364" s="14">
        <f t="shared" si="263"/>
        <v>921.82006771203555</v>
      </c>
    </row>
    <row r="365" spans="1:60" x14ac:dyDescent="0.3">
      <c r="A365" s="1">
        <v>1</v>
      </c>
      <c r="B365" s="1">
        <v>39.31</v>
      </c>
      <c r="C365" s="1">
        <f t="shared" si="264"/>
        <v>3.9310000000000001E-5</v>
      </c>
      <c r="D365" s="1">
        <f t="shared" si="265"/>
        <v>-4.4054969561799107</v>
      </c>
      <c r="E365" s="1">
        <f t="shared" si="268"/>
        <v>3.9999999999999617E-8</v>
      </c>
      <c r="F365" s="4"/>
      <c r="G365" s="4"/>
      <c r="H365" s="2" t="s">
        <v>44</v>
      </c>
      <c r="I365" s="2" t="e">
        <f t="shared" si="266"/>
        <v>#VALUE!</v>
      </c>
      <c r="J365" s="2" t="e">
        <f t="shared" si="267"/>
        <v>#VALUE!</v>
      </c>
      <c r="K365" s="2" t="e">
        <f t="shared" si="269"/>
        <v>#VALUE!</v>
      </c>
      <c r="L365" s="2" t="e">
        <f t="shared" si="225"/>
        <v>#VALUE!</v>
      </c>
      <c r="M365" s="2">
        <f t="shared" si="226"/>
        <v>1.1174945559724869E-4</v>
      </c>
      <c r="N365" s="2" t="e">
        <f t="shared" si="227"/>
        <v>#VALUE!</v>
      </c>
      <c r="O365" s="2" t="e">
        <f t="shared" si="228"/>
        <v>#VALUE!</v>
      </c>
      <c r="P365" s="4"/>
      <c r="Q365" s="9">
        <v>28.055</v>
      </c>
      <c r="R365" s="3">
        <f t="shared" si="229"/>
        <v>2805500</v>
      </c>
      <c r="S365" s="3">
        <f t="shared" si="230"/>
        <v>6.4480102730394764</v>
      </c>
      <c r="T365" s="3">
        <f t="shared" si="231"/>
        <v>0.70499999999999829</v>
      </c>
      <c r="U365" s="3">
        <f t="shared" si="232"/>
        <v>-10.144205928418772</v>
      </c>
      <c r="V365" s="3">
        <f t="shared" si="233"/>
        <v>1.1174945559724869E-4</v>
      </c>
      <c r="W365" s="3">
        <f t="shared" si="234"/>
        <v>-0.11221999999999893</v>
      </c>
      <c r="X365" s="3">
        <f t="shared" si="235"/>
        <v>699.29779607405646</v>
      </c>
      <c r="Y365" s="4"/>
      <c r="Z365" s="11">
        <v>35.677</v>
      </c>
      <c r="AA365" s="10">
        <f t="shared" si="236"/>
        <v>3567700</v>
      </c>
      <c r="AB365" s="10">
        <f t="shared" si="237"/>
        <v>6.5523883283772228</v>
      </c>
      <c r="AC365" s="10">
        <f t="shared" si="238"/>
        <v>1.9510000000000005</v>
      </c>
      <c r="AD365" s="10">
        <f t="shared" si="239"/>
        <v>-19.52782611013928</v>
      </c>
      <c r="AE365" s="10">
        <f t="shared" si="240"/>
        <v>1.1174945559724869E-4</v>
      </c>
      <c r="AF365" s="10">
        <f t="shared" si="241"/>
        <v>-0.14270799999999864</v>
      </c>
      <c r="AG365" s="10">
        <f t="shared" si="242"/>
        <v>889.28346000834472</v>
      </c>
      <c r="AH365" s="4"/>
      <c r="AI365" s="12">
        <v>36.817</v>
      </c>
      <c r="AJ365" s="6">
        <f t="shared" si="243"/>
        <v>3681700</v>
      </c>
      <c r="AK365" s="6">
        <f t="shared" si="244"/>
        <v>6.5660483975160018</v>
      </c>
      <c r="AL365" s="6">
        <f t="shared" si="245"/>
        <v>1.9489999999999981</v>
      </c>
      <c r="AM365" s="6">
        <f t="shared" si="246"/>
        <v>-19.116874671067492</v>
      </c>
      <c r="AN365" s="6">
        <f t="shared" si="247"/>
        <v>1.1174945559724869E-4</v>
      </c>
      <c r="AO365" s="6">
        <f t="shared" si="248"/>
        <v>-0.14726799999999859</v>
      </c>
      <c r="AP365" s="6">
        <f t="shared" si="249"/>
        <v>917.6990539318673</v>
      </c>
      <c r="AQ365" s="4"/>
      <c r="AR365" s="13">
        <v>36.345999999999997</v>
      </c>
      <c r="AS365" s="7">
        <f t="shared" si="250"/>
        <v>3634599.9999999995</v>
      </c>
      <c r="AT365" s="7">
        <f t="shared" si="251"/>
        <v>6.5604566222510332</v>
      </c>
      <c r="AU365" s="7">
        <f t="shared" si="252"/>
        <v>1.3669999999999973</v>
      </c>
      <c r="AV365" s="7">
        <f t="shared" si="253"/>
        <v>-14.306674781947484</v>
      </c>
      <c r="AW365" s="7">
        <f t="shared" si="254"/>
        <v>1.1174945559724869E-4</v>
      </c>
      <c r="AX365" s="7">
        <f t="shared" si="255"/>
        <v>-0.1453839999999986</v>
      </c>
      <c r="AY365" s="7">
        <f t="shared" si="256"/>
        <v>905.95892696872761</v>
      </c>
      <c r="AZ365" s="4"/>
      <c r="BA365" s="15">
        <v>38.518000000000001</v>
      </c>
      <c r="BB365" s="14">
        <f t="shared" si="257"/>
        <v>3851800</v>
      </c>
      <c r="BC365" s="14">
        <f t="shared" si="258"/>
        <v>6.5856637288285711</v>
      </c>
      <c r="BD365" s="14">
        <f t="shared" si="259"/>
        <v>1.4979999999999976</v>
      </c>
      <c r="BE365" s="14">
        <f t="shared" si="260"/>
        <v>-13.638903403125227</v>
      </c>
      <c r="BF365" s="14">
        <f t="shared" si="261"/>
        <v>1.1174945559724869E-4</v>
      </c>
      <c r="BG365" s="14">
        <f t="shared" si="262"/>
        <v>-0.15407199999999852</v>
      </c>
      <c r="BH365" s="14">
        <f t="shared" si="263"/>
        <v>960.09811118091284</v>
      </c>
    </row>
    <row r="366" spans="1:60" x14ac:dyDescent="0.3">
      <c r="A366" s="1">
        <v>2</v>
      </c>
      <c r="B366" s="1">
        <v>39.43</v>
      </c>
      <c r="C366" s="1">
        <f t="shared" si="264"/>
        <v>3.943E-5</v>
      </c>
      <c r="D366" s="1">
        <f t="shared" si="265"/>
        <v>-4.4041732229267767</v>
      </c>
      <c r="E366" s="1">
        <f t="shared" si="268"/>
        <v>1.1999999999999885E-7</v>
      </c>
      <c r="F366" s="4"/>
      <c r="G366" s="4"/>
      <c r="H366" s="2" t="s">
        <v>45</v>
      </c>
      <c r="I366" s="2" t="e">
        <f t="shared" si="266"/>
        <v>#VALUE!</v>
      </c>
      <c r="J366" s="2" t="e">
        <f t="shared" si="267"/>
        <v>#VALUE!</v>
      </c>
      <c r="K366" s="2" t="e">
        <f t="shared" si="269"/>
        <v>#VALUE!</v>
      </c>
      <c r="L366" s="2" t="e">
        <f t="shared" si="225"/>
        <v>#VALUE!</v>
      </c>
      <c r="M366" s="2">
        <f t="shared" si="226"/>
        <v>2.3594389451719877E-4</v>
      </c>
      <c r="N366" s="2" t="e">
        <f t="shared" si="227"/>
        <v>#VALUE!</v>
      </c>
      <c r="O366" s="2" t="e">
        <f t="shared" si="228"/>
        <v>#VALUE!</v>
      </c>
      <c r="P366" s="4"/>
      <c r="Q366" s="9">
        <v>28.936</v>
      </c>
      <c r="R366" s="3">
        <f t="shared" si="229"/>
        <v>2893600</v>
      </c>
      <c r="S366" s="3">
        <f t="shared" si="230"/>
        <v>6.4614384957535629</v>
      </c>
      <c r="T366" s="3">
        <f t="shared" si="231"/>
        <v>0.88100000000000023</v>
      </c>
      <c r="U366" s="3">
        <f t="shared" si="232"/>
        <v>-7.2953580414182877</v>
      </c>
      <c r="V366" s="3">
        <f t="shared" si="233"/>
        <v>2.3594389451719877E-4</v>
      </c>
      <c r="W366" s="3">
        <f t="shared" si="234"/>
        <v>-0.34723199999999665</v>
      </c>
      <c r="X366" s="3">
        <f t="shared" si="235"/>
        <v>723.45931940340188</v>
      </c>
      <c r="Y366" s="4"/>
      <c r="Z366" s="11">
        <v>37.865000000000002</v>
      </c>
      <c r="AA366" s="10">
        <f t="shared" si="236"/>
        <v>3786500</v>
      </c>
      <c r="AB366" s="10">
        <f t="shared" si="237"/>
        <v>6.5782379611606316</v>
      </c>
      <c r="AC366" s="10">
        <f t="shared" si="238"/>
        <v>2.1880000000000024</v>
      </c>
      <c r="AD366" s="10">
        <f t="shared" si="239"/>
        <v>-12.087721019501931</v>
      </c>
      <c r="AE366" s="10">
        <f t="shared" si="240"/>
        <v>2.3594389451719877E-4</v>
      </c>
      <c r="AF366" s="10">
        <f t="shared" si="241"/>
        <v>-0.45437999999999568</v>
      </c>
      <c r="AG366" s="10">
        <f t="shared" si="242"/>
        <v>946.70262403959816</v>
      </c>
      <c r="AH366" s="4"/>
      <c r="AI366" s="12">
        <v>39.026000000000003</v>
      </c>
      <c r="AJ366" s="6">
        <f t="shared" si="243"/>
        <v>3902600.0000000005</v>
      </c>
      <c r="AK366" s="6">
        <f t="shared" si="244"/>
        <v>6.591354040214088</v>
      </c>
      <c r="AL366" s="6">
        <f t="shared" si="245"/>
        <v>2.2090000000000032</v>
      </c>
      <c r="AM366" s="6">
        <f t="shared" si="246"/>
        <v>-12.058086967384545</v>
      </c>
      <c r="AN366" s="6">
        <f t="shared" si="247"/>
        <v>2.3594389451719877E-4</v>
      </c>
      <c r="AO366" s="6">
        <f t="shared" si="248"/>
        <v>-0.46831199999999557</v>
      </c>
      <c r="AP366" s="6">
        <f t="shared" si="249"/>
        <v>975.7300041138086</v>
      </c>
      <c r="AQ366" s="4"/>
      <c r="AR366" s="13">
        <v>37.966000000000001</v>
      </c>
      <c r="AS366" s="7">
        <f t="shared" si="250"/>
        <v>3796600</v>
      </c>
      <c r="AT366" s="7">
        <f t="shared" si="251"/>
        <v>6.57939484340167</v>
      </c>
      <c r="AU366" s="7">
        <f t="shared" si="252"/>
        <v>1.6200000000000045</v>
      </c>
      <c r="AV366" s="7">
        <f t="shared" si="253"/>
        <v>-9.065890278957184</v>
      </c>
      <c r="AW366" s="7">
        <f t="shared" si="254"/>
        <v>2.3594389451719877E-4</v>
      </c>
      <c r="AX366" s="7">
        <f t="shared" si="255"/>
        <v>-0.45559199999999561</v>
      </c>
      <c r="AY366" s="7">
        <f t="shared" si="256"/>
        <v>949.22783109170427</v>
      </c>
      <c r="AZ366" s="4"/>
      <c r="BA366" s="15">
        <v>40.152999999999999</v>
      </c>
      <c r="BB366" s="14">
        <f t="shared" si="257"/>
        <v>4015300</v>
      </c>
      <c r="BC366" s="14">
        <f t="shared" si="258"/>
        <v>6.6037179987995698</v>
      </c>
      <c r="BD366" s="14">
        <f t="shared" si="259"/>
        <v>1.634999999999998</v>
      </c>
      <c r="BE366" s="14">
        <f t="shared" si="260"/>
        <v>-8.3798915827697016</v>
      </c>
      <c r="BF366" s="14">
        <f t="shared" si="261"/>
        <v>2.3594389451719877E-4</v>
      </c>
      <c r="BG366" s="14">
        <f t="shared" si="262"/>
        <v>-0.48183599999999538</v>
      </c>
      <c r="BH366" s="14">
        <f t="shared" si="263"/>
        <v>1003.9073144873098</v>
      </c>
    </row>
    <row r="367" spans="1:60" x14ac:dyDescent="0.3">
      <c r="A367" s="1">
        <v>3</v>
      </c>
      <c r="B367" s="1">
        <v>39.630000000000003</v>
      </c>
      <c r="C367" s="1">
        <f t="shared" si="264"/>
        <v>3.9629999999999998E-5</v>
      </c>
      <c r="D367" s="1">
        <f t="shared" si="265"/>
        <v>-4.4019759276658101</v>
      </c>
      <c r="E367" s="1">
        <f t="shared" si="268"/>
        <v>1.9999999999999809E-7</v>
      </c>
      <c r="F367" s="4"/>
      <c r="G367" s="4"/>
      <c r="H367" s="2" t="s">
        <v>46</v>
      </c>
      <c r="I367" s="2" t="e">
        <f t="shared" si="266"/>
        <v>#VALUE!</v>
      </c>
      <c r="J367" s="2" t="e">
        <f t="shared" si="267"/>
        <v>#VALUE!</v>
      </c>
      <c r="K367" s="2" t="e">
        <f t="shared" si="269"/>
        <v>#VALUE!</v>
      </c>
      <c r="L367" s="2" t="e">
        <f t="shared" si="225"/>
        <v>#VALUE!</v>
      </c>
      <c r="M367" s="2">
        <f t="shared" si="226"/>
        <v>3.7254556281218765E-4</v>
      </c>
      <c r="N367" s="2" t="e">
        <f t="shared" si="227"/>
        <v>#VALUE!</v>
      </c>
      <c r="O367" s="2" t="e">
        <f t="shared" si="228"/>
        <v>#VALUE!</v>
      </c>
      <c r="P367" s="4"/>
      <c r="Q367" s="9">
        <v>30.024000000000001</v>
      </c>
      <c r="R367" s="3">
        <f t="shared" si="229"/>
        <v>3002400</v>
      </c>
      <c r="S367" s="3">
        <f t="shared" si="230"/>
        <v>6.4774685514050256</v>
      </c>
      <c r="T367" s="3">
        <f t="shared" si="231"/>
        <v>1.088000000000001</v>
      </c>
      <c r="U367" s="3">
        <f t="shared" si="232"/>
        <v>-6.4870026555121854</v>
      </c>
      <c r="V367" s="3">
        <f t="shared" si="233"/>
        <v>3.7254556281218765E-4</v>
      </c>
      <c r="W367" s="3">
        <f t="shared" si="234"/>
        <v>-0.60047999999999424</v>
      </c>
      <c r="X367" s="3">
        <f t="shared" si="235"/>
        <v>754.46911538442669</v>
      </c>
      <c r="Y367" s="4"/>
      <c r="Z367" s="11">
        <v>40.253</v>
      </c>
      <c r="AA367" s="10">
        <f t="shared" si="236"/>
        <v>4025300</v>
      </c>
      <c r="AB367" s="10">
        <f t="shared" si="237"/>
        <v>6.6047982532726692</v>
      </c>
      <c r="AC367" s="10">
        <f t="shared" si="238"/>
        <v>2.3879999999999981</v>
      </c>
      <c r="AD367" s="10">
        <f t="shared" si="239"/>
        <v>-9.1082268023777875</v>
      </c>
      <c r="AE367" s="10">
        <f t="shared" si="240"/>
        <v>3.7254556281218765E-4</v>
      </c>
      <c r="AF367" s="10">
        <f t="shared" si="241"/>
        <v>-0.80505999999999234</v>
      </c>
      <c r="AG367" s="10">
        <f t="shared" si="242"/>
        <v>1011.5123002121411</v>
      </c>
      <c r="AH367" s="4"/>
      <c r="AI367" s="12">
        <v>41.481000000000002</v>
      </c>
      <c r="AJ367" s="6">
        <f t="shared" si="243"/>
        <v>4148100</v>
      </c>
      <c r="AK367" s="6">
        <f t="shared" si="244"/>
        <v>6.6178492175638448</v>
      </c>
      <c r="AL367" s="6">
        <f t="shared" si="245"/>
        <v>2.4549999999999983</v>
      </c>
      <c r="AM367" s="6">
        <f t="shared" si="246"/>
        <v>-9.113760068340472</v>
      </c>
      <c r="AN367" s="6">
        <f t="shared" si="247"/>
        <v>3.7254556281218765E-4</v>
      </c>
      <c r="AO367" s="6">
        <f t="shared" si="248"/>
        <v>-0.82961999999999203</v>
      </c>
      <c r="AP367" s="6">
        <f t="shared" si="249"/>
        <v>1042.3705494025246</v>
      </c>
      <c r="AQ367" s="4"/>
      <c r="AR367" s="13">
        <v>39.747999999999998</v>
      </c>
      <c r="AS367" s="7">
        <f t="shared" si="250"/>
        <v>3974799.9999999995</v>
      </c>
      <c r="AT367" s="7">
        <f t="shared" si="251"/>
        <v>6.5993152811480655</v>
      </c>
      <c r="AU367" s="7">
        <f t="shared" si="252"/>
        <v>1.7819999999999965</v>
      </c>
      <c r="AV367" s="7">
        <f t="shared" si="253"/>
        <v>-7.0536418658538231</v>
      </c>
      <c r="AW367" s="7">
        <f t="shared" si="254"/>
        <v>3.7254556281218765E-4</v>
      </c>
      <c r="AX367" s="7">
        <f t="shared" si="255"/>
        <v>-0.79495999999999234</v>
      </c>
      <c r="AY367" s="7">
        <f t="shared" si="256"/>
        <v>998.82222216560695</v>
      </c>
      <c r="AZ367" s="4"/>
      <c r="BA367" s="15">
        <v>41.892000000000003</v>
      </c>
      <c r="BB367" s="14">
        <f t="shared" si="257"/>
        <v>4189200.0000000005</v>
      </c>
      <c r="BC367" s="14">
        <f t="shared" si="258"/>
        <v>6.6221310948618033</v>
      </c>
      <c r="BD367" s="14">
        <f t="shared" si="259"/>
        <v>1.7390000000000043</v>
      </c>
      <c r="BE367" s="14">
        <f t="shared" si="260"/>
        <v>-6.2768501923583306</v>
      </c>
      <c r="BF367" s="14">
        <f t="shared" si="261"/>
        <v>3.7254556281218765E-4</v>
      </c>
      <c r="BG367" s="14">
        <f t="shared" si="262"/>
        <v>-0.83783999999999204</v>
      </c>
      <c r="BH367" s="14">
        <f t="shared" si="263"/>
        <v>1052.6985139116841</v>
      </c>
    </row>
    <row r="368" spans="1:60" x14ac:dyDescent="0.3">
      <c r="A368" s="1">
        <v>4</v>
      </c>
      <c r="B368" s="1">
        <v>39.9</v>
      </c>
      <c r="C368" s="1">
        <f t="shared" si="264"/>
        <v>3.9899999999999994E-5</v>
      </c>
      <c r="D368" s="1">
        <f t="shared" si="265"/>
        <v>-4.3990271043132516</v>
      </c>
      <c r="E368" s="1">
        <f t="shared" si="268"/>
        <v>2.6999999999999572E-7</v>
      </c>
      <c r="F368" s="4"/>
      <c r="G368" s="4"/>
      <c r="H368" s="2" t="s">
        <v>47</v>
      </c>
      <c r="I368" s="2" t="e">
        <f t="shared" si="266"/>
        <v>#VALUE!</v>
      </c>
      <c r="J368" s="2" t="e">
        <f t="shared" si="267"/>
        <v>#VALUE!</v>
      </c>
      <c r="K368" s="2" t="e">
        <f t="shared" si="269"/>
        <v>#VALUE!</v>
      </c>
      <c r="L368" s="2" t="e">
        <f t="shared" si="225"/>
        <v>#VALUE!</v>
      </c>
      <c r="M368" s="2">
        <f t="shared" si="226"/>
        <v>5.2151285279927739E-4</v>
      </c>
      <c r="N368" s="2" t="e">
        <f t="shared" si="227"/>
        <v>#VALUE!</v>
      </c>
      <c r="O368" s="2" t="e">
        <f t="shared" si="228"/>
        <v>#VALUE!</v>
      </c>
      <c r="P368" s="4"/>
      <c r="Q368" s="9">
        <v>31.376000000000001</v>
      </c>
      <c r="R368" s="3">
        <f t="shared" si="229"/>
        <v>3137600</v>
      </c>
      <c r="S368" s="3">
        <f t="shared" si="230"/>
        <v>6.4965975763237092</v>
      </c>
      <c r="T368" s="3">
        <f t="shared" si="231"/>
        <v>1.3520000000000003</v>
      </c>
      <c r="U368" s="3">
        <f t="shared" si="232"/>
        <v>-5.5440735963876762</v>
      </c>
      <c r="V368" s="3">
        <f t="shared" si="233"/>
        <v>5.2151285279927739E-4</v>
      </c>
      <c r="W368" s="3">
        <f t="shared" si="234"/>
        <v>-0.84715199999998658</v>
      </c>
      <c r="X368" s="3">
        <f t="shared" si="235"/>
        <v>793.815024753383</v>
      </c>
      <c r="Y368" s="4"/>
      <c r="Z368" s="11">
        <v>42.820999999999998</v>
      </c>
      <c r="AA368" s="10">
        <f t="shared" si="236"/>
        <v>4282100</v>
      </c>
      <c r="AB368" s="10">
        <f t="shared" si="237"/>
        <v>6.6316568051679203</v>
      </c>
      <c r="AC368" s="10">
        <f t="shared" si="238"/>
        <v>2.5679999999999978</v>
      </c>
      <c r="AD368" s="10">
        <f t="shared" si="239"/>
        <v>-6.8245632960836824</v>
      </c>
      <c r="AE368" s="10">
        <f t="shared" si="240"/>
        <v>5.2151285279927739E-4</v>
      </c>
      <c r="AF368" s="10">
        <f t="shared" si="241"/>
        <v>-1.1561669999999817</v>
      </c>
      <c r="AG368" s="10">
        <f t="shared" si="242"/>
        <v>1083.374336275007</v>
      </c>
      <c r="AH368" s="4"/>
      <c r="AI368" s="12">
        <v>44.128999999999998</v>
      </c>
      <c r="AJ368" s="6">
        <f t="shared" si="243"/>
        <v>4412900</v>
      </c>
      <c r="AK368" s="6">
        <f t="shared" si="244"/>
        <v>6.6447240860829826</v>
      </c>
      <c r="AL368" s="6">
        <f t="shared" si="245"/>
        <v>2.6479999999999961</v>
      </c>
      <c r="AM368" s="6">
        <f t="shared" si="246"/>
        <v>-6.8419139568024621</v>
      </c>
      <c r="AN368" s="6">
        <f t="shared" si="247"/>
        <v>5.2151285279927739E-4</v>
      </c>
      <c r="AO368" s="6">
        <f t="shared" si="248"/>
        <v>-1.1914829999999812</v>
      </c>
      <c r="AP368" s="6">
        <f t="shared" si="249"/>
        <v>1116.4668290203354</v>
      </c>
      <c r="AQ368" s="4"/>
      <c r="AR368" s="13">
        <v>41.698</v>
      </c>
      <c r="AS368" s="7">
        <f t="shared" si="250"/>
        <v>4169800</v>
      </c>
      <c r="AT368" s="7">
        <f t="shared" si="251"/>
        <v>6.6201152250026798</v>
      </c>
      <c r="AU368" s="7">
        <f t="shared" si="252"/>
        <v>1.9500000000000028</v>
      </c>
      <c r="AV368" s="7">
        <f t="shared" si="253"/>
        <v>-5.5795757262609911</v>
      </c>
      <c r="AW368" s="7">
        <f t="shared" si="254"/>
        <v>5.2151285279927739E-4</v>
      </c>
      <c r="AX368" s="7">
        <f t="shared" si="255"/>
        <v>-1.1258459999999821</v>
      </c>
      <c r="AY368" s="7">
        <f t="shared" si="256"/>
        <v>1054.9623566473281</v>
      </c>
      <c r="AZ368" s="4"/>
      <c r="BA368" s="15">
        <v>43.716000000000001</v>
      </c>
      <c r="BB368" s="14">
        <f t="shared" si="257"/>
        <v>4371600</v>
      </c>
      <c r="BC368" s="14">
        <f t="shared" si="258"/>
        <v>6.640640417289541</v>
      </c>
      <c r="BD368" s="14">
        <f t="shared" si="259"/>
        <v>1.8239999999999981</v>
      </c>
      <c r="BE368" s="14">
        <f t="shared" si="260"/>
        <v>-4.6828668522691999</v>
      </c>
      <c r="BF368" s="14">
        <f t="shared" si="261"/>
        <v>5.2151285279927739E-4</v>
      </c>
      <c r="BG368" s="14">
        <f t="shared" si="262"/>
        <v>-1.1803319999999813</v>
      </c>
      <c r="BH368" s="14">
        <f t="shared" si="263"/>
        <v>1106.0178997360688</v>
      </c>
    </row>
    <row r="369" spans="1:60" x14ac:dyDescent="0.3">
      <c r="A369" s="1">
        <v>5</v>
      </c>
      <c r="B369" s="1">
        <v>40.26</v>
      </c>
      <c r="C369" s="1">
        <f t="shared" si="264"/>
        <v>4.0259999999999997E-5</v>
      </c>
      <c r="D369" s="1">
        <f t="shared" si="265"/>
        <v>-4.3951262294473645</v>
      </c>
      <c r="E369" s="1">
        <f t="shared" si="268"/>
        <v>3.6000000000000333E-7</v>
      </c>
      <c r="F369" s="4"/>
      <c r="G369" s="4"/>
      <c r="H369" s="2" t="s">
        <v>48</v>
      </c>
      <c r="I369" s="2" t="e">
        <f t="shared" si="266"/>
        <v>#VALUE!</v>
      </c>
      <c r="J369" s="2" t="e">
        <f t="shared" si="267"/>
        <v>#VALUE!</v>
      </c>
      <c r="K369" s="2" t="e">
        <f t="shared" si="269"/>
        <v>#VALUE!</v>
      </c>
      <c r="L369" s="2" t="e">
        <f t="shared" si="225"/>
        <v>#VALUE!</v>
      </c>
      <c r="M369" s="2">
        <f t="shared" si="226"/>
        <v>6.8280031544371012E-4</v>
      </c>
      <c r="N369" s="2" t="e">
        <f t="shared" si="227"/>
        <v>#VALUE!</v>
      </c>
      <c r="O369" s="2" t="e">
        <f t="shared" si="228"/>
        <v>#VALUE!</v>
      </c>
      <c r="P369" s="4"/>
      <c r="Q369" s="9">
        <v>32.978000000000002</v>
      </c>
      <c r="R369" s="3">
        <f t="shared" si="229"/>
        <v>3297800</v>
      </c>
      <c r="S369" s="3">
        <f t="shared" si="230"/>
        <v>6.518224313670486</v>
      </c>
      <c r="T369" s="3">
        <f t="shared" si="231"/>
        <v>1.6020000000000003</v>
      </c>
      <c r="U369" s="3">
        <f t="shared" si="232"/>
        <v>-5.1645682552969321</v>
      </c>
      <c r="V369" s="3">
        <f t="shared" si="233"/>
        <v>6.8280031544371012E-4</v>
      </c>
      <c r="W369" s="3">
        <f t="shared" si="234"/>
        <v>-1.1872080000000109</v>
      </c>
      <c r="X369" s="3">
        <f t="shared" si="235"/>
        <v>841.87366981892933</v>
      </c>
      <c r="Y369" s="4"/>
      <c r="Z369" s="11">
        <v>45.527999999999999</v>
      </c>
      <c r="AA369" s="10">
        <f t="shared" si="236"/>
        <v>4552800</v>
      </c>
      <c r="AB369" s="10">
        <f t="shared" si="237"/>
        <v>6.6582785726002687</v>
      </c>
      <c r="AC369" s="10">
        <f t="shared" si="238"/>
        <v>2.7070000000000007</v>
      </c>
      <c r="AD369" s="10">
        <f t="shared" si="239"/>
        <v>-5.6314704778168005</v>
      </c>
      <c r="AE369" s="10">
        <f t="shared" si="240"/>
        <v>6.8280031544371012E-4</v>
      </c>
      <c r="AF369" s="10">
        <f t="shared" si="241"/>
        <v>-1.6390080000000151</v>
      </c>
      <c r="AG369" s="10">
        <f t="shared" si="242"/>
        <v>1162.2543647133305</v>
      </c>
      <c r="AH369" s="4"/>
      <c r="AI369" s="12">
        <v>46.926000000000002</v>
      </c>
      <c r="AJ369" s="6">
        <f t="shared" si="243"/>
        <v>4692600</v>
      </c>
      <c r="AK369" s="6">
        <f t="shared" si="244"/>
        <v>6.6714135362716354</v>
      </c>
      <c r="AL369" s="6">
        <f t="shared" si="245"/>
        <v>2.7970000000000041</v>
      </c>
      <c r="AM369" s="6">
        <f t="shared" si="246"/>
        <v>-5.6103207230259029</v>
      </c>
      <c r="AN369" s="6">
        <f t="shared" si="247"/>
        <v>6.8280031544371012E-4</v>
      </c>
      <c r="AO369" s="6">
        <f t="shared" si="248"/>
        <v>-1.6893360000000157</v>
      </c>
      <c r="AP369" s="6">
        <f t="shared" si="249"/>
        <v>1197.9429871406112</v>
      </c>
      <c r="AQ369" s="4"/>
      <c r="AR369" s="13">
        <v>43.841000000000001</v>
      </c>
      <c r="AS369" s="7">
        <f t="shared" si="250"/>
        <v>4384100</v>
      </c>
      <c r="AT369" s="7">
        <f t="shared" si="251"/>
        <v>6.641880451715565</v>
      </c>
      <c r="AU369" s="7">
        <f t="shared" si="252"/>
        <v>2.1430000000000007</v>
      </c>
      <c r="AV369" s="7">
        <f t="shared" si="253"/>
        <v>-4.6904685540822353</v>
      </c>
      <c r="AW369" s="7">
        <f t="shared" si="254"/>
        <v>6.8280031544371012E-4</v>
      </c>
      <c r="AX369" s="7">
        <f t="shared" si="255"/>
        <v>-1.5782760000000147</v>
      </c>
      <c r="AY369" s="7">
        <f t="shared" si="256"/>
        <v>1119.1880513837007</v>
      </c>
      <c r="AZ369" s="4"/>
      <c r="BA369" s="15">
        <v>45.594000000000001</v>
      </c>
      <c r="BB369" s="14">
        <f t="shared" si="257"/>
        <v>4559400</v>
      </c>
      <c r="BC369" s="14">
        <f t="shared" si="258"/>
        <v>6.6589076948938537</v>
      </c>
      <c r="BD369" s="14">
        <f t="shared" si="259"/>
        <v>1.8780000000000001</v>
      </c>
      <c r="BE369" s="14">
        <f t="shared" si="260"/>
        <v>-3.8905011417978757</v>
      </c>
      <c r="BF369" s="14">
        <f t="shared" si="261"/>
        <v>6.8280031544371012E-4</v>
      </c>
      <c r="BG369" s="14">
        <f t="shared" si="262"/>
        <v>-1.6413840000000153</v>
      </c>
      <c r="BH369" s="14">
        <f t="shared" si="263"/>
        <v>1163.9392353000262</v>
      </c>
    </row>
    <row r="370" spans="1:60" x14ac:dyDescent="0.3">
      <c r="A370" s="1">
        <v>6</v>
      </c>
      <c r="B370" s="1">
        <v>40.69</v>
      </c>
      <c r="C370" s="1">
        <f t="shared" si="264"/>
        <v>4.0689999999999998E-5</v>
      </c>
      <c r="D370" s="1">
        <f t="shared" si="265"/>
        <v>-4.3905123101467147</v>
      </c>
      <c r="E370" s="1">
        <f t="shared" si="268"/>
        <v>4.3000000000000097E-7</v>
      </c>
      <c r="F370" s="4"/>
      <c r="G370" s="4"/>
      <c r="H370" s="2" t="s">
        <v>49</v>
      </c>
      <c r="I370" s="2" t="e">
        <f t="shared" si="266"/>
        <v>#VALUE!</v>
      </c>
      <c r="J370" s="2" t="e">
        <f t="shared" si="267"/>
        <v>#VALUE!</v>
      </c>
      <c r="K370" s="2" t="e">
        <f t="shared" si="269"/>
        <v>#VALUE!</v>
      </c>
      <c r="L370" s="2" t="e">
        <f t="shared" si="225"/>
        <v>#VALUE!</v>
      </c>
      <c r="M370" s="2">
        <f t="shared" si="226"/>
        <v>8.5635867400216115E-4</v>
      </c>
      <c r="N370" s="2" t="e">
        <f t="shared" si="227"/>
        <v>#VALUE!</v>
      </c>
      <c r="O370" s="2" t="e">
        <f t="shared" si="228"/>
        <v>#VALUE!</v>
      </c>
      <c r="P370" s="4"/>
      <c r="Q370" s="9">
        <v>34.838000000000001</v>
      </c>
      <c r="R370" s="3">
        <f t="shared" si="229"/>
        <v>3483800</v>
      </c>
      <c r="S370" s="3">
        <f t="shared" si="230"/>
        <v>6.5420532148231239</v>
      </c>
      <c r="T370" s="3">
        <f t="shared" si="231"/>
        <v>1.8599999999999994</v>
      </c>
      <c r="U370" s="3">
        <f t="shared" si="232"/>
        <v>-4.7143604123146163</v>
      </c>
      <c r="V370" s="3">
        <f t="shared" si="233"/>
        <v>8.5635867400216115E-4</v>
      </c>
      <c r="W370" s="3">
        <f t="shared" si="234"/>
        <v>-1.4980340000000034</v>
      </c>
      <c r="X370" s="3">
        <f t="shared" si="235"/>
        <v>898.8552250548139</v>
      </c>
      <c r="Y370" s="4"/>
      <c r="Z370" s="11">
        <v>48.335000000000001</v>
      </c>
      <c r="AA370" s="10">
        <f t="shared" si="236"/>
        <v>4833500</v>
      </c>
      <c r="AB370" s="10">
        <f t="shared" si="237"/>
        <v>6.6842617229289072</v>
      </c>
      <c r="AC370" s="10">
        <f t="shared" si="238"/>
        <v>2.8070000000000022</v>
      </c>
      <c r="AD370" s="10">
        <f t="shared" si="239"/>
        <v>-4.5869268702620554</v>
      </c>
      <c r="AE370" s="10">
        <f t="shared" si="240"/>
        <v>8.5635867400216115E-4</v>
      </c>
      <c r="AF370" s="10">
        <f t="shared" si="241"/>
        <v>-2.0784050000000045</v>
      </c>
      <c r="AG370" s="10">
        <f t="shared" si="242"/>
        <v>1247.091317039567</v>
      </c>
      <c r="AH370" s="4"/>
      <c r="AI370" s="12">
        <v>49.808</v>
      </c>
      <c r="AJ370" s="6">
        <f t="shared" si="243"/>
        <v>4980800</v>
      </c>
      <c r="AK370" s="6">
        <f t="shared" si="244"/>
        <v>6.6972991033384401</v>
      </c>
      <c r="AL370" s="6">
        <f t="shared" si="245"/>
        <v>2.8819999999999979</v>
      </c>
      <c r="AM370" s="6">
        <f t="shared" si="246"/>
        <v>-4.5631604514763051</v>
      </c>
      <c r="AN370" s="6">
        <f t="shared" si="247"/>
        <v>8.5635867400216115E-4</v>
      </c>
      <c r="AO370" s="6">
        <f t="shared" si="248"/>
        <v>-2.141744000000005</v>
      </c>
      <c r="AP370" s="6">
        <f t="shared" si="249"/>
        <v>1285.0961894922261</v>
      </c>
      <c r="AQ370" s="4"/>
      <c r="AR370" s="13">
        <v>46.081000000000003</v>
      </c>
      <c r="AS370" s="7">
        <f t="shared" si="250"/>
        <v>4608100</v>
      </c>
      <c r="AT370" s="7">
        <f t="shared" si="251"/>
        <v>6.663521895106336</v>
      </c>
      <c r="AU370" s="7">
        <f t="shared" si="252"/>
        <v>2.240000000000002</v>
      </c>
      <c r="AV370" s="7">
        <f t="shared" si="253"/>
        <v>-3.9103139275726484</v>
      </c>
      <c r="AW370" s="7">
        <f t="shared" si="254"/>
        <v>8.5635867400216115E-4</v>
      </c>
      <c r="AX370" s="7">
        <f t="shared" si="255"/>
        <v>-1.9814830000000045</v>
      </c>
      <c r="AY370" s="7">
        <f t="shared" si="256"/>
        <v>1188.9358638771137</v>
      </c>
      <c r="AZ370" s="4"/>
      <c r="BA370" s="15">
        <v>47.518000000000001</v>
      </c>
      <c r="BB370" s="14">
        <f t="shared" si="257"/>
        <v>4751800</v>
      </c>
      <c r="BC370" s="14">
        <f t="shared" si="258"/>
        <v>6.676858153201195</v>
      </c>
      <c r="BD370" s="14">
        <f t="shared" si="259"/>
        <v>1.9239999999999995</v>
      </c>
      <c r="BE370" s="14">
        <f t="shared" si="260"/>
        <v>-3.1524712215886477</v>
      </c>
      <c r="BF370" s="14">
        <f t="shared" si="261"/>
        <v>8.5635867400216115E-4</v>
      </c>
      <c r="BG370" s="14">
        <f t="shared" si="262"/>
        <v>-2.0432740000000047</v>
      </c>
      <c r="BH370" s="14">
        <f t="shared" si="263"/>
        <v>1226.0119003431498</v>
      </c>
    </row>
    <row r="371" spans="1:60" x14ac:dyDescent="0.3">
      <c r="A371" s="1">
        <v>7</v>
      </c>
      <c r="B371" s="1">
        <v>41.2</v>
      </c>
      <c r="C371" s="1">
        <f t="shared" si="264"/>
        <v>4.1199999999999999E-5</v>
      </c>
      <c r="D371" s="1">
        <f t="shared" si="265"/>
        <v>-4.3851027839668655</v>
      </c>
      <c r="E371" s="1">
        <f t="shared" si="268"/>
        <v>5.100000000000002E-7</v>
      </c>
      <c r="F371" s="4"/>
      <c r="G371" s="4"/>
      <c r="H371" s="2" t="s">
        <v>50</v>
      </c>
      <c r="I371" s="2" t="e">
        <f t="shared" si="266"/>
        <v>#VALUE!</v>
      </c>
      <c r="J371" s="2" t="e">
        <f t="shared" si="267"/>
        <v>#VALUE!</v>
      </c>
      <c r="K371" s="2" t="e">
        <f t="shared" si="269"/>
        <v>#VALUE!</v>
      </c>
      <c r="L371" s="2" t="e">
        <f t="shared" si="225"/>
        <v>#VALUE!</v>
      </c>
      <c r="M371" s="2">
        <f t="shared" si="226"/>
        <v>1.0421348389234308E-3</v>
      </c>
      <c r="N371" s="2" t="e">
        <f t="shared" si="227"/>
        <v>#VALUE!</v>
      </c>
      <c r="O371" s="2" t="e">
        <f t="shared" si="228"/>
        <v>#VALUE!</v>
      </c>
      <c r="P371" s="4"/>
      <c r="Q371" s="9">
        <v>36.945</v>
      </c>
      <c r="R371" s="3">
        <f t="shared" si="229"/>
        <v>3694500</v>
      </c>
      <c r="S371" s="3">
        <f t="shared" si="230"/>
        <v>6.5675556708947846</v>
      </c>
      <c r="T371" s="3">
        <f t="shared" si="231"/>
        <v>2.1069999999999993</v>
      </c>
      <c r="U371" s="3">
        <f t="shared" si="232"/>
        <v>-4.2582015192501972</v>
      </c>
      <c r="V371" s="3">
        <f t="shared" si="233"/>
        <v>1.0421348389234308E-3</v>
      </c>
      <c r="W371" s="3">
        <f t="shared" si="234"/>
        <v>-1.8841950000000007</v>
      </c>
      <c r="X371" s="3">
        <f t="shared" si="235"/>
        <v>965.16536663558293</v>
      </c>
      <c r="Y371" s="4"/>
      <c r="Z371" s="11">
        <v>51.177</v>
      </c>
      <c r="AA371" s="10">
        <f t="shared" si="236"/>
        <v>5117700</v>
      </c>
      <c r="AB371" s="10">
        <f t="shared" si="237"/>
        <v>6.7090748239186437</v>
      </c>
      <c r="AC371" s="10">
        <f t="shared" si="238"/>
        <v>2.8419999999999987</v>
      </c>
      <c r="AD371" s="10">
        <f t="shared" si="239"/>
        <v>-3.7619232363254622</v>
      </c>
      <c r="AE371" s="10">
        <f t="shared" si="240"/>
        <v>1.0421348389234308E-3</v>
      </c>
      <c r="AF371" s="10">
        <f t="shared" si="241"/>
        <v>-2.610027000000001</v>
      </c>
      <c r="AG371" s="10">
        <f t="shared" si="242"/>
        <v>1336.9675996294282</v>
      </c>
      <c r="AH371" s="4"/>
      <c r="AI371" s="12">
        <v>52.720999999999997</v>
      </c>
      <c r="AJ371" s="6">
        <f t="shared" si="243"/>
        <v>5272100</v>
      </c>
      <c r="AK371" s="6">
        <f t="shared" si="244"/>
        <v>6.7219836392635539</v>
      </c>
      <c r="AL371" s="6">
        <f t="shared" si="245"/>
        <v>2.9129999999999967</v>
      </c>
      <c r="AM371" s="6">
        <f t="shared" si="246"/>
        <v>-3.7178570776135333</v>
      </c>
      <c r="AN371" s="6">
        <f t="shared" si="247"/>
        <v>1.0421348389234308E-3</v>
      </c>
      <c r="AO371" s="6">
        <f t="shared" si="248"/>
        <v>-2.6887710000000009</v>
      </c>
      <c r="AP371" s="6">
        <f t="shared" si="249"/>
        <v>1377.3036485152136</v>
      </c>
      <c r="AQ371" s="4"/>
      <c r="AR371" s="13">
        <v>48.381</v>
      </c>
      <c r="AS371" s="7">
        <f t="shared" si="250"/>
        <v>4838100</v>
      </c>
      <c r="AT371" s="7">
        <f t="shared" si="251"/>
        <v>6.6846748406689693</v>
      </c>
      <c r="AU371" s="7">
        <f t="shared" si="252"/>
        <v>2.2999999999999972</v>
      </c>
      <c r="AV371" s="7">
        <f t="shared" si="253"/>
        <v>-3.3578966368011911</v>
      </c>
      <c r="AW371" s="7">
        <f t="shared" si="254"/>
        <v>1.0421348389234308E-3</v>
      </c>
      <c r="AX371" s="7">
        <f t="shared" si="255"/>
        <v>-2.4674310000000008</v>
      </c>
      <c r="AY371" s="7">
        <f t="shared" si="256"/>
        <v>1263.9238219839256</v>
      </c>
      <c r="AZ371" s="4"/>
      <c r="BA371" s="15">
        <v>49.420999999999999</v>
      </c>
      <c r="BB371" s="14">
        <f t="shared" si="257"/>
        <v>4942100</v>
      </c>
      <c r="BC371" s="14">
        <f t="shared" si="258"/>
        <v>6.6939115288056001</v>
      </c>
      <c r="BD371" s="14">
        <f t="shared" si="259"/>
        <v>1.9029999999999987</v>
      </c>
      <c r="BE371" s="14">
        <f t="shared" si="260"/>
        <v>-2.6284737162601255</v>
      </c>
      <c r="BF371" s="14">
        <f t="shared" si="261"/>
        <v>1.0421348389234308E-3</v>
      </c>
      <c r="BG371" s="14">
        <f t="shared" si="262"/>
        <v>-2.520471000000001</v>
      </c>
      <c r="BH371" s="14">
        <f t="shared" si="263"/>
        <v>1291.0931813370453</v>
      </c>
    </row>
    <row r="372" spans="1:60" x14ac:dyDescent="0.3">
      <c r="A372" s="1">
        <v>8</v>
      </c>
      <c r="B372" s="1">
        <v>41.79</v>
      </c>
      <c r="C372" s="1">
        <f t="shared" si="264"/>
        <v>4.1789999999999998E-5</v>
      </c>
      <c r="D372" s="1">
        <f t="shared" si="265"/>
        <v>-4.3789276288563741</v>
      </c>
      <c r="E372" s="1">
        <f t="shared" si="268"/>
        <v>5.8999999999999943E-7</v>
      </c>
      <c r="F372" s="4"/>
      <c r="G372" s="4"/>
      <c r="H372" s="2" t="s">
        <v>51</v>
      </c>
      <c r="I372" s="2" t="e">
        <f t="shared" si="266"/>
        <v>#VALUE!</v>
      </c>
      <c r="J372" s="2" t="e">
        <f t="shared" si="267"/>
        <v>#VALUE!</v>
      </c>
      <c r="K372" s="2" t="e">
        <f t="shared" si="269"/>
        <v>#VALUE!</v>
      </c>
      <c r="L372" s="2" t="e">
        <f t="shared" si="225"/>
        <v>#VALUE!</v>
      </c>
      <c r="M372" s="2">
        <f t="shared" si="226"/>
        <v>1.2400719240021063E-3</v>
      </c>
      <c r="N372" s="2" t="e">
        <f t="shared" si="227"/>
        <v>#VALUE!</v>
      </c>
      <c r="O372" s="2" t="e">
        <f t="shared" si="228"/>
        <v>#VALUE!</v>
      </c>
      <c r="P372" s="4"/>
      <c r="Q372" s="9">
        <v>39.250999999999998</v>
      </c>
      <c r="R372" s="3">
        <f t="shared" si="229"/>
        <v>3925099.9999999995</v>
      </c>
      <c r="S372" s="3">
        <f t="shared" si="230"/>
        <v>6.5938507257678847</v>
      </c>
      <c r="T372" s="3">
        <f t="shared" si="231"/>
        <v>2.3059999999999974</v>
      </c>
      <c r="U372" s="3">
        <f t="shared" si="232"/>
        <v>-3.871647449507079</v>
      </c>
      <c r="V372" s="3">
        <f t="shared" si="233"/>
        <v>1.2400719240021063E-3</v>
      </c>
      <c r="W372" s="3">
        <f t="shared" si="234"/>
        <v>-2.3158089999999976</v>
      </c>
      <c r="X372" s="3">
        <f t="shared" si="235"/>
        <v>1040.0924397096026</v>
      </c>
      <c r="Y372" s="4"/>
      <c r="Z372" s="11">
        <v>53.988999999999997</v>
      </c>
      <c r="AA372" s="10">
        <f t="shared" si="236"/>
        <v>5398900</v>
      </c>
      <c r="AB372" s="10">
        <f t="shared" si="237"/>
        <v>6.7323052834167152</v>
      </c>
      <c r="AC372" s="10">
        <f t="shared" si="238"/>
        <v>2.8119999999999976</v>
      </c>
      <c r="AD372" s="10">
        <f t="shared" si="239"/>
        <v>-3.1288879117258706</v>
      </c>
      <c r="AE372" s="10">
        <f t="shared" si="240"/>
        <v>1.2400719240021063E-3</v>
      </c>
      <c r="AF372" s="10">
        <f t="shared" si="241"/>
        <v>-3.1853509999999972</v>
      </c>
      <c r="AG372" s="10">
        <f t="shared" si="242"/>
        <v>1430.6272636998224</v>
      </c>
      <c r="AH372" s="4"/>
      <c r="AI372" s="12">
        <v>55.582999999999998</v>
      </c>
      <c r="AJ372" s="6">
        <f t="shared" si="243"/>
        <v>5558300</v>
      </c>
      <c r="AK372" s="6">
        <f t="shared" si="244"/>
        <v>6.7449419833964557</v>
      </c>
      <c r="AL372" s="6">
        <f t="shared" si="245"/>
        <v>2.8620000000000019</v>
      </c>
      <c r="AM372" s="6">
        <f t="shared" si="246"/>
        <v>-3.0730007566791153</v>
      </c>
      <c r="AN372" s="6">
        <f t="shared" si="247"/>
        <v>1.2400719240021063E-3</v>
      </c>
      <c r="AO372" s="6">
        <f t="shared" si="248"/>
        <v>-3.2793969999999968</v>
      </c>
      <c r="AP372" s="6">
        <f t="shared" si="249"/>
        <v>1472.8658652360152</v>
      </c>
      <c r="AQ372" s="4"/>
      <c r="AR372" s="13">
        <v>50.747</v>
      </c>
      <c r="AS372" s="7">
        <f t="shared" si="250"/>
        <v>5074700</v>
      </c>
      <c r="AT372" s="7">
        <f t="shared" si="251"/>
        <v>6.705410373246214</v>
      </c>
      <c r="AU372" s="7">
        <f t="shared" si="252"/>
        <v>2.3659999999999997</v>
      </c>
      <c r="AV372" s="7">
        <f t="shared" si="253"/>
        <v>-2.8672199295348335</v>
      </c>
      <c r="AW372" s="7">
        <f t="shared" si="254"/>
        <v>1.2400719240021063E-3</v>
      </c>
      <c r="AX372" s="7">
        <f t="shared" si="255"/>
        <v>-2.9940729999999971</v>
      </c>
      <c r="AY372" s="7">
        <f t="shared" si="256"/>
        <v>1344.7191418802884</v>
      </c>
      <c r="AZ372" s="4"/>
      <c r="BA372" s="15">
        <v>51.302999999999997</v>
      </c>
      <c r="BB372" s="14">
        <f t="shared" si="257"/>
        <v>5130300</v>
      </c>
      <c r="BC372" s="14">
        <f t="shared" si="258"/>
        <v>6.7101427617073561</v>
      </c>
      <c r="BD372" s="14">
        <f t="shared" si="259"/>
        <v>1.8819999999999979</v>
      </c>
      <c r="BE372" s="14">
        <f t="shared" si="260"/>
        <v>-2.2499265272776507</v>
      </c>
      <c r="BF372" s="14">
        <f t="shared" si="261"/>
        <v>1.2400719240021063E-3</v>
      </c>
      <c r="BG372" s="14">
        <f t="shared" si="262"/>
        <v>-3.0268769999999972</v>
      </c>
      <c r="BH372" s="14">
        <f t="shared" si="263"/>
        <v>1359.4523052768525</v>
      </c>
    </row>
    <row r="373" spans="1:60" x14ac:dyDescent="0.3">
      <c r="A373" s="1">
        <v>9</v>
      </c>
      <c r="B373" s="1">
        <v>42.45</v>
      </c>
      <c r="C373" s="1">
        <f t="shared" si="264"/>
        <v>4.2450000000000002E-5</v>
      </c>
      <c r="D373" s="1">
        <f t="shared" si="265"/>
        <v>-4.3721223054200289</v>
      </c>
      <c r="E373" s="1">
        <f t="shared" si="268"/>
        <v>6.6000000000000385E-7</v>
      </c>
      <c r="F373" s="4"/>
      <c r="G373" s="4"/>
      <c r="H373" s="2" t="s">
        <v>52</v>
      </c>
      <c r="I373" s="2" t="e">
        <f t="shared" si="266"/>
        <v>#VALUE!</v>
      </c>
      <c r="J373" s="2" t="e">
        <f t="shared" si="267"/>
        <v>#VALUE!</v>
      </c>
      <c r="K373" s="2" t="e">
        <f t="shared" si="269"/>
        <v>#VALUE!</v>
      </c>
      <c r="L373" s="2" t="e">
        <f t="shared" si="225"/>
        <v>#VALUE!</v>
      </c>
      <c r="M373" s="2">
        <f t="shared" si="226"/>
        <v>1.4501092637817514E-3</v>
      </c>
      <c r="N373" s="2" t="e">
        <f t="shared" si="227"/>
        <v>#VALUE!</v>
      </c>
      <c r="O373" s="2" t="e">
        <f t="shared" si="228"/>
        <v>#VALUE!</v>
      </c>
      <c r="P373" s="4"/>
      <c r="Q373" s="9">
        <v>41.706000000000003</v>
      </c>
      <c r="R373" s="3">
        <f t="shared" si="229"/>
        <v>4170600.0000000005</v>
      </c>
      <c r="S373" s="3">
        <f t="shared" si="230"/>
        <v>6.6201985388932814</v>
      </c>
      <c r="T373" s="3">
        <f t="shared" si="231"/>
        <v>2.4550000000000054</v>
      </c>
      <c r="U373" s="3">
        <f t="shared" si="232"/>
        <v>-3.4182338596215591</v>
      </c>
      <c r="V373" s="3">
        <f t="shared" si="233"/>
        <v>1.4501092637817514E-3</v>
      </c>
      <c r="W373" s="3">
        <f t="shared" si="234"/>
        <v>-2.7525960000000165</v>
      </c>
      <c r="X373" s="3">
        <f t="shared" si="235"/>
        <v>1122.6000988410738</v>
      </c>
      <c r="Y373" s="4"/>
      <c r="Z373" s="11">
        <v>56.701999999999998</v>
      </c>
      <c r="AA373" s="10">
        <f t="shared" si="236"/>
        <v>5670200</v>
      </c>
      <c r="AB373" s="10">
        <f t="shared" si="237"/>
        <v>6.7535983776520805</v>
      </c>
      <c r="AC373" s="10">
        <f t="shared" si="238"/>
        <v>2.713000000000001</v>
      </c>
      <c r="AD373" s="10">
        <f t="shared" si="239"/>
        <v>-2.4992388227230471</v>
      </c>
      <c r="AE373" s="10">
        <f t="shared" si="240"/>
        <v>1.4501092637817514E-3</v>
      </c>
      <c r="AF373" s="10">
        <f t="shared" si="241"/>
        <v>-3.742332000000022</v>
      </c>
      <c r="AG373" s="10">
        <f t="shared" si="242"/>
        <v>1526.2473218358643</v>
      </c>
      <c r="AH373" s="4"/>
      <c r="AI373" s="12">
        <v>58.325000000000003</v>
      </c>
      <c r="AJ373" s="6">
        <f t="shared" si="243"/>
        <v>5832500</v>
      </c>
      <c r="AK373" s="6">
        <f t="shared" si="244"/>
        <v>6.7658547474657906</v>
      </c>
      <c r="AL373" s="6">
        <f t="shared" si="245"/>
        <v>2.7420000000000044</v>
      </c>
      <c r="AM373" s="6">
        <f t="shared" si="246"/>
        <v>-2.4424092713994034</v>
      </c>
      <c r="AN373" s="6">
        <f t="shared" si="247"/>
        <v>1.4501092637817514E-3</v>
      </c>
      <c r="AO373" s="6">
        <f t="shared" si="248"/>
        <v>-3.8494500000000222</v>
      </c>
      <c r="AP373" s="6">
        <f t="shared" si="249"/>
        <v>1569.9336010383545</v>
      </c>
      <c r="AQ373" s="4"/>
      <c r="AR373" s="13">
        <v>53.079000000000001</v>
      </c>
      <c r="AS373" s="7">
        <f t="shared" si="250"/>
        <v>5307900</v>
      </c>
      <c r="AT373" s="7">
        <f t="shared" si="251"/>
        <v>6.7249227322298335</v>
      </c>
      <c r="AU373" s="7">
        <f t="shared" si="252"/>
        <v>2.3320000000000007</v>
      </c>
      <c r="AV373" s="7">
        <f t="shared" si="253"/>
        <v>-2.3983490860420211</v>
      </c>
      <c r="AW373" s="7">
        <f t="shared" si="254"/>
        <v>1.4501092637817514E-3</v>
      </c>
      <c r="AX373" s="7">
        <f t="shared" si="255"/>
        <v>-3.5032140000000203</v>
      </c>
      <c r="AY373" s="7">
        <f t="shared" si="256"/>
        <v>1428.7270571712786</v>
      </c>
      <c r="AZ373" s="4"/>
      <c r="BA373" s="15">
        <v>53.143999999999998</v>
      </c>
      <c r="BB373" s="14">
        <f t="shared" si="257"/>
        <v>5314400</v>
      </c>
      <c r="BC373" s="14">
        <f t="shared" si="258"/>
        <v>6.7254542394334935</v>
      </c>
      <c r="BD373" s="14">
        <f t="shared" si="259"/>
        <v>1.8410000000000011</v>
      </c>
      <c r="BE373" s="14">
        <f t="shared" si="260"/>
        <v>-1.8468060604426388</v>
      </c>
      <c r="BF373" s="14">
        <f t="shared" si="261"/>
        <v>1.4501092637817514E-3</v>
      </c>
      <c r="BG373" s="14">
        <f t="shared" si="262"/>
        <v>-3.5075040000000204</v>
      </c>
      <c r="BH373" s="14">
        <f t="shared" si="263"/>
        <v>1430.4766616987968</v>
      </c>
    </row>
    <row r="374" spans="1:60" x14ac:dyDescent="0.3">
      <c r="A374" s="1">
        <v>10</v>
      </c>
      <c r="B374" s="1">
        <v>43.2</v>
      </c>
      <c r="C374" s="1">
        <f t="shared" si="264"/>
        <v>4.32E-5</v>
      </c>
      <c r="D374" s="1">
        <f t="shared" si="265"/>
        <v>-4.3645162531850881</v>
      </c>
      <c r="E374" s="1">
        <f t="shared" si="268"/>
        <v>7.499999999999979E-7</v>
      </c>
      <c r="F374" s="4"/>
      <c r="G374" s="4"/>
      <c r="H374" s="2" t="s">
        <v>53</v>
      </c>
      <c r="I374" s="2" t="e">
        <f t="shared" si="266"/>
        <v>#VALUE!</v>
      </c>
      <c r="J374" s="2" t="e">
        <f t="shared" si="267"/>
        <v>#VALUE!</v>
      </c>
      <c r="K374" s="2" t="e">
        <f t="shared" si="269"/>
        <v>#VALUE!</v>
      </c>
      <c r="L374" s="2" t="e">
        <f t="shared" si="225"/>
        <v>#VALUE!</v>
      </c>
      <c r="M374" s="2">
        <f t="shared" si="226"/>
        <v>1.6721824322027123E-3</v>
      </c>
      <c r="N374" s="2" t="e">
        <f t="shared" si="227"/>
        <v>#VALUE!</v>
      </c>
      <c r="O374" s="2" t="e">
        <f t="shared" si="228"/>
        <v>#VALUE!</v>
      </c>
      <c r="P374" s="4"/>
      <c r="Q374" s="9">
        <v>44.279000000000003</v>
      </c>
      <c r="R374" s="3">
        <f t="shared" si="229"/>
        <v>4427900</v>
      </c>
      <c r="S374" s="3">
        <f t="shared" si="230"/>
        <v>6.6461978041808063</v>
      </c>
      <c r="T374" s="3">
        <f t="shared" si="231"/>
        <v>2.5730000000000004</v>
      </c>
      <c r="U374" s="3">
        <f t="shared" si="232"/>
        <v>-3.0832491462343752</v>
      </c>
      <c r="V374" s="3">
        <f t="shared" si="233"/>
        <v>1.6721824322027123E-3</v>
      </c>
      <c r="W374" s="3">
        <f t="shared" si="234"/>
        <v>-3.3209249999999906</v>
      </c>
      <c r="X374" s="3">
        <f t="shared" si="235"/>
        <v>1212.9150745150566</v>
      </c>
      <c r="Y374" s="4"/>
      <c r="Z374" s="11">
        <v>59.238999999999997</v>
      </c>
      <c r="AA374" s="10">
        <f t="shared" si="236"/>
        <v>5923900</v>
      </c>
      <c r="AB374" s="10">
        <f t="shared" si="237"/>
        <v>6.772607718685304</v>
      </c>
      <c r="AC374" s="10">
        <f t="shared" si="238"/>
        <v>2.536999999999999</v>
      </c>
      <c r="AD374" s="10">
        <f t="shared" si="239"/>
        <v>-2.0119029546639449</v>
      </c>
      <c r="AE374" s="10">
        <f t="shared" si="240"/>
        <v>1.6721824322027123E-3</v>
      </c>
      <c r="AF374" s="10">
        <f t="shared" si="241"/>
        <v>-4.4429249999999874</v>
      </c>
      <c r="AG374" s="10">
        <f t="shared" si="242"/>
        <v>1622.7077418007957</v>
      </c>
      <c r="AH374" s="4"/>
      <c r="AI374" s="12">
        <v>60.874000000000002</v>
      </c>
      <c r="AJ374" s="6">
        <f t="shared" si="243"/>
        <v>6087400</v>
      </c>
      <c r="AK374" s="6">
        <f t="shared" si="244"/>
        <v>6.7844318399631582</v>
      </c>
      <c r="AL374" s="6">
        <f t="shared" si="245"/>
        <v>2.5489999999999995</v>
      </c>
      <c r="AM374" s="6">
        <f t="shared" si="246"/>
        <v>-1.9537961973240359</v>
      </c>
      <c r="AN374" s="6">
        <f t="shared" si="247"/>
        <v>1.6721824322027123E-3</v>
      </c>
      <c r="AO374" s="6">
        <f t="shared" si="248"/>
        <v>-4.5655499999999876</v>
      </c>
      <c r="AP374" s="6">
        <f t="shared" si="249"/>
        <v>1667.4945740877067</v>
      </c>
      <c r="AQ374" s="4"/>
      <c r="AR374" s="13">
        <v>55.356000000000002</v>
      </c>
      <c r="AS374" s="7">
        <f t="shared" si="250"/>
        <v>5535600</v>
      </c>
      <c r="AT374" s="7">
        <f t="shared" si="251"/>
        <v>6.7431647006558917</v>
      </c>
      <c r="AU374" s="7">
        <f t="shared" si="252"/>
        <v>2.277000000000001</v>
      </c>
      <c r="AV374" s="7">
        <f t="shared" si="253"/>
        <v>-2.0440033134072122</v>
      </c>
      <c r="AW374" s="7">
        <f t="shared" si="254"/>
        <v>1.6721824322027123E-3</v>
      </c>
      <c r="AX374" s="7">
        <f t="shared" si="255"/>
        <v>-4.1516999999999884</v>
      </c>
      <c r="AY374" s="7">
        <f t="shared" si="256"/>
        <v>1516.3424391891299</v>
      </c>
      <c r="AZ374" s="4"/>
      <c r="BA374" s="15">
        <v>54.890999999999998</v>
      </c>
      <c r="BB374" s="14">
        <f t="shared" si="257"/>
        <v>5489100</v>
      </c>
      <c r="BC374" s="14">
        <f t="shared" si="258"/>
        <v>6.7395011427970255</v>
      </c>
      <c r="BD374" s="14">
        <f t="shared" si="259"/>
        <v>1.7469999999999999</v>
      </c>
      <c r="BE374" s="14">
        <f t="shared" si="260"/>
        <v>-1.5534153346245194</v>
      </c>
      <c r="BF374" s="14">
        <f t="shared" si="261"/>
        <v>1.6721824322027123E-3</v>
      </c>
      <c r="BG374" s="14">
        <f t="shared" si="262"/>
        <v>-4.1168249999999889</v>
      </c>
      <c r="BH374" s="14">
        <f t="shared" si="263"/>
        <v>1503.6048997313844</v>
      </c>
    </row>
    <row r="375" spans="1:60" x14ac:dyDescent="0.3">
      <c r="A375" s="1">
        <v>11</v>
      </c>
      <c r="B375" s="1">
        <v>44.02</v>
      </c>
      <c r="C375" s="1">
        <f t="shared" si="264"/>
        <v>4.4020000000000002E-5</v>
      </c>
      <c r="D375" s="1">
        <f t="shared" si="265"/>
        <v>-4.3563499617826711</v>
      </c>
      <c r="E375" s="1">
        <f t="shared" si="268"/>
        <v>8.2000000000000231E-7</v>
      </c>
      <c r="F375" s="4"/>
      <c r="G375" s="4"/>
      <c r="H375" s="2" t="s">
        <v>54</v>
      </c>
      <c r="I375" s="2" t="e">
        <f t="shared" si="266"/>
        <v>#VALUE!</v>
      </c>
      <c r="J375" s="2" t="e">
        <f t="shared" si="267"/>
        <v>#VALUE!</v>
      </c>
      <c r="K375" s="2" t="e">
        <f t="shared" si="269"/>
        <v>#VALUE!</v>
      </c>
      <c r="L375" s="2" t="e">
        <f t="shared" si="225"/>
        <v>#VALUE!</v>
      </c>
      <c r="M375" s="2">
        <f t="shared" si="226"/>
        <v>1.9062232624895148E-3</v>
      </c>
      <c r="N375" s="2" t="e">
        <f t="shared" si="227"/>
        <v>#VALUE!</v>
      </c>
      <c r="O375" s="2" t="e">
        <f t="shared" si="228"/>
        <v>#VALUE!</v>
      </c>
      <c r="P375" s="4"/>
      <c r="Q375" s="9">
        <v>46.921999999999997</v>
      </c>
      <c r="R375" s="3">
        <f t="shared" si="229"/>
        <v>4692200</v>
      </c>
      <c r="S375" s="3">
        <f t="shared" si="230"/>
        <v>6.6713765151752096</v>
      </c>
      <c r="T375" s="3">
        <f t="shared" si="231"/>
        <v>2.6429999999999936</v>
      </c>
      <c r="U375" s="3">
        <f t="shared" si="232"/>
        <v>-2.7366601898726879</v>
      </c>
      <c r="V375" s="3">
        <f t="shared" si="233"/>
        <v>1.9062232624895148E-3</v>
      </c>
      <c r="W375" s="3">
        <f t="shared" si="234"/>
        <v>-3.8476040000000107</v>
      </c>
      <c r="X375" s="3">
        <f t="shared" si="235"/>
        <v>1309.71076163515</v>
      </c>
      <c r="Y375" s="4"/>
      <c r="Z375" s="11">
        <v>61.523000000000003</v>
      </c>
      <c r="AA375" s="10">
        <f t="shared" si="236"/>
        <v>6152300</v>
      </c>
      <c r="AB375" s="10">
        <f t="shared" si="237"/>
        <v>6.7890375044864735</v>
      </c>
      <c r="AC375" s="10">
        <f t="shared" si="238"/>
        <v>2.284000000000006</v>
      </c>
      <c r="AD375" s="10">
        <f t="shared" si="239"/>
        <v>-1.558897346109785</v>
      </c>
      <c r="AE375" s="10">
        <f t="shared" si="240"/>
        <v>1.9062232624895148E-3</v>
      </c>
      <c r="AF375" s="10">
        <f t="shared" si="241"/>
        <v>-5.0448860000000142</v>
      </c>
      <c r="AG375" s="10">
        <f t="shared" si="242"/>
        <v>1717.2613100055271</v>
      </c>
      <c r="AH375" s="4"/>
      <c r="AI375" s="12">
        <v>63.152000000000001</v>
      </c>
      <c r="AJ375" s="6">
        <f t="shared" si="243"/>
        <v>6315200</v>
      </c>
      <c r="AK375" s="6">
        <f t="shared" si="244"/>
        <v>6.8003871090514405</v>
      </c>
      <c r="AL375" s="6">
        <f t="shared" si="245"/>
        <v>2.2779999999999987</v>
      </c>
      <c r="AM375" s="6">
        <f t="shared" si="246"/>
        <v>-1.5208257033100647</v>
      </c>
      <c r="AN375" s="6">
        <f t="shared" si="247"/>
        <v>1.9062232624895148E-3</v>
      </c>
      <c r="AO375" s="6">
        <f t="shared" si="248"/>
        <v>-5.1784640000000142</v>
      </c>
      <c r="AP375" s="6">
        <f t="shared" si="249"/>
        <v>1762.7307876642728</v>
      </c>
      <c r="AQ375" s="4"/>
      <c r="AR375" s="13">
        <v>57.524999999999999</v>
      </c>
      <c r="AS375" s="7">
        <f t="shared" si="250"/>
        <v>5752500</v>
      </c>
      <c r="AT375" s="7">
        <f t="shared" si="251"/>
        <v>6.7598566273406808</v>
      </c>
      <c r="AU375" s="7">
        <f t="shared" si="252"/>
        <v>2.1689999999999969</v>
      </c>
      <c r="AV375" s="7">
        <f t="shared" si="253"/>
        <v>-1.714150690189129</v>
      </c>
      <c r="AW375" s="7">
        <f t="shared" si="254"/>
        <v>1.9062232624895148E-3</v>
      </c>
      <c r="AX375" s="7">
        <f t="shared" si="255"/>
        <v>-4.7170500000000137</v>
      </c>
      <c r="AY375" s="7">
        <f t="shared" si="256"/>
        <v>1605.6670978019267</v>
      </c>
      <c r="AZ375" s="4"/>
      <c r="BA375" s="15">
        <v>56.518000000000001</v>
      </c>
      <c r="BB375" s="14">
        <f t="shared" si="257"/>
        <v>5651800</v>
      </c>
      <c r="BC375" s="14">
        <f t="shared" si="258"/>
        <v>6.7521867850885524</v>
      </c>
      <c r="BD375" s="14">
        <f t="shared" si="259"/>
        <v>1.6270000000000024</v>
      </c>
      <c r="BE375" s="14">
        <f t="shared" si="260"/>
        <v>-1.3077718858024998</v>
      </c>
      <c r="BF375" s="14">
        <f t="shared" si="261"/>
        <v>1.9062232624895148E-3</v>
      </c>
      <c r="BG375" s="14">
        <f t="shared" si="262"/>
        <v>-4.6344760000000127</v>
      </c>
      <c r="BH375" s="14">
        <f t="shared" si="263"/>
        <v>1577.5592009312352</v>
      </c>
    </row>
    <row r="376" spans="1:60" x14ac:dyDescent="0.3">
      <c r="A376" s="1">
        <v>12</v>
      </c>
      <c r="B376" s="1">
        <v>44.91</v>
      </c>
      <c r="C376" s="1">
        <f t="shared" si="264"/>
        <v>4.4909999999999995E-5</v>
      </c>
      <c r="D376" s="1">
        <f t="shared" si="265"/>
        <v>-4.3476569449372855</v>
      </c>
      <c r="E376" s="1">
        <f t="shared" si="268"/>
        <v>8.8999999999999317E-7</v>
      </c>
      <c r="F376" s="4"/>
      <c r="G376" s="4"/>
      <c r="H376" s="2" t="s">
        <v>55</v>
      </c>
      <c r="I376" s="2" t="e">
        <f t="shared" si="266"/>
        <v>#VALUE!</v>
      </c>
      <c r="J376" s="2" t="e">
        <f t="shared" si="267"/>
        <v>#VALUE!</v>
      </c>
      <c r="K376" s="2" t="e">
        <f t="shared" si="269"/>
        <v>#VALUE!</v>
      </c>
      <c r="L376" s="2" t="e">
        <f t="shared" si="225"/>
        <v>#VALUE!</v>
      </c>
      <c r="M376" s="2">
        <f t="shared" si="226"/>
        <v>2.1521598682724963E-3</v>
      </c>
      <c r="N376" s="2" t="e">
        <f t="shared" si="227"/>
        <v>#VALUE!</v>
      </c>
      <c r="O376" s="2" t="e">
        <f t="shared" si="228"/>
        <v>#VALUE!</v>
      </c>
      <c r="P376" s="4"/>
      <c r="Q376" s="9">
        <v>49.564</v>
      </c>
      <c r="R376" s="3">
        <f t="shared" si="229"/>
        <v>4956400</v>
      </c>
      <c r="S376" s="3">
        <f t="shared" si="230"/>
        <v>6.695166348305869</v>
      </c>
      <c r="T376" s="3">
        <f t="shared" si="231"/>
        <v>2.642000000000003</v>
      </c>
      <c r="U376" s="3">
        <f t="shared" si="232"/>
        <v>-2.3516071785342656</v>
      </c>
      <c r="V376" s="3">
        <f t="shared" si="233"/>
        <v>2.1521598682724963E-3</v>
      </c>
      <c r="W376" s="3">
        <f t="shared" si="234"/>
        <v>-4.4111959999999666</v>
      </c>
      <c r="X376" s="3">
        <f t="shared" si="235"/>
        <v>1411.4264311655857</v>
      </c>
      <c r="Y376" s="4"/>
      <c r="Z376" s="11">
        <v>63.472999999999999</v>
      </c>
      <c r="AA376" s="10">
        <f t="shared" si="236"/>
        <v>6347300</v>
      </c>
      <c r="AB376" s="10">
        <f t="shared" si="237"/>
        <v>6.8025890253764327</v>
      </c>
      <c r="AC376" s="10">
        <f t="shared" si="238"/>
        <v>1.9499999999999957</v>
      </c>
      <c r="AD376" s="10">
        <f t="shared" si="239"/>
        <v>-1.1226374055195636</v>
      </c>
      <c r="AE376" s="10">
        <f t="shared" si="240"/>
        <v>2.1521598682724963E-3</v>
      </c>
      <c r="AF376" s="10">
        <f t="shared" si="241"/>
        <v>-5.6490969999999567</v>
      </c>
      <c r="AG376" s="10">
        <f t="shared" si="242"/>
        <v>1807.5108922882177</v>
      </c>
      <c r="AH376" s="4"/>
      <c r="AI376" s="12">
        <v>65.103999999999999</v>
      </c>
      <c r="AJ376" s="6">
        <f t="shared" si="243"/>
        <v>6510400</v>
      </c>
      <c r="AK376" s="6">
        <f t="shared" si="244"/>
        <v>6.8136076725092103</v>
      </c>
      <c r="AL376" s="6">
        <f t="shared" si="245"/>
        <v>1.9519999999999982</v>
      </c>
      <c r="AM376" s="6">
        <f t="shared" si="246"/>
        <v>-1.1080443445808994</v>
      </c>
      <c r="AN376" s="6">
        <f t="shared" si="247"/>
        <v>2.1521598682724963E-3</v>
      </c>
      <c r="AO376" s="6">
        <f t="shared" si="248"/>
        <v>-5.7942559999999554</v>
      </c>
      <c r="AP376" s="6">
        <f t="shared" si="249"/>
        <v>1853.9566292995783</v>
      </c>
      <c r="AQ376" s="4"/>
      <c r="AR376" s="13">
        <v>59.533000000000001</v>
      </c>
      <c r="AS376" s="7">
        <f t="shared" si="250"/>
        <v>5953300</v>
      </c>
      <c r="AT376" s="7">
        <f t="shared" si="251"/>
        <v>6.7747577681660243</v>
      </c>
      <c r="AU376" s="7">
        <f t="shared" si="252"/>
        <v>2.0080000000000027</v>
      </c>
      <c r="AV376" s="7">
        <f t="shared" si="253"/>
        <v>-1.3798865268856677</v>
      </c>
      <c r="AW376" s="7">
        <f t="shared" si="254"/>
        <v>2.1521598682724963E-3</v>
      </c>
      <c r="AX376" s="7">
        <f t="shared" si="255"/>
        <v>-5.298436999999959</v>
      </c>
      <c r="AY376" s="7">
        <f t="shared" si="256"/>
        <v>1695.3121161847473</v>
      </c>
      <c r="AZ376" s="4"/>
      <c r="BA376" s="15">
        <v>58.017000000000003</v>
      </c>
      <c r="BB376" s="14">
        <f t="shared" si="257"/>
        <v>5801700</v>
      </c>
      <c r="BC376" s="14">
        <f t="shared" si="258"/>
        <v>6.7635552681217552</v>
      </c>
      <c r="BD376" s="14">
        <f t="shared" si="259"/>
        <v>1.4990000000000023</v>
      </c>
      <c r="BE376" s="14">
        <f t="shared" si="260"/>
        <v>-1.0507538269715591</v>
      </c>
      <c r="BF376" s="14">
        <f t="shared" si="261"/>
        <v>2.1521598682724963E-3</v>
      </c>
      <c r="BG376" s="14">
        <f t="shared" si="262"/>
        <v>-5.1635129999999601</v>
      </c>
      <c r="BH376" s="14">
        <f t="shared" si="263"/>
        <v>1652.1412165469651</v>
      </c>
    </row>
    <row r="377" spans="1:60" x14ac:dyDescent="0.3">
      <c r="A377" s="1">
        <v>13</v>
      </c>
      <c r="B377" s="1">
        <v>45.89</v>
      </c>
      <c r="C377" s="1">
        <f t="shared" si="264"/>
        <v>4.5889999999999996E-5</v>
      </c>
      <c r="D377" s="1">
        <f t="shared" si="265"/>
        <v>-4.3382819423053407</v>
      </c>
      <c r="E377" s="1">
        <f t="shared" si="268"/>
        <v>9.8000000000000078E-7</v>
      </c>
      <c r="F377" s="4"/>
      <c r="G377" s="4"/>
      <c r="H377" s="2" t="s">
        <v>56</v>
      </c>
      <c r="I377" s="2" t="e">
        <f t="shared" si="266"/>
        <v>#VALUE!</v>
      </c>
      <c r="J377" s="2" t="e">
        <f t="shared" si="267"/>
        <v>#VALUE!</v>
      </c>
      <c r="K377" s="2" t="e">
        <f t="shared" si="269"/>
        <v>#VALUE!</v>
      </c>
      <c r="L377" s="2" t="e">
        <f t="shared" si="225"/>
        <v>#VALUE!</v>
      </c>
      <c r="M377" s="2">
        <f t="shared" si="226"/>
        <v>2.409916665937234E-3</v>
      </c>
      <c r="N377" s="2" t="e">
        <f t="shared" si="227"/>
        <v>#VALUE!</v>
      </c>
      <c r="O377" s="2" t="e">
        <f t="shared" si="228"/>
        <v>#VALUE!</v>
      </c>
      <c r="P377" s="4"/>
      <c r="Q377" s="9">
        <v>52.145000000000003</v>
      </c>
      <c r="R377" s="3">
        <f t="shared" si="229"/>
        <v>5214500</v>
      </c>
      <c r="S377" s="3">
        <f t="shared" si="230"/>
        <v>6.717212671793928</v>
      </c>
      <c r="T377" s="3">
        <f t="shared" si="231"/>
        <v>2.5810000000000031</v>
      </c>
      <c r="U377" s="3">
        <f t="shared" si="232"/>
        <v>-2.0381998867541693</v>
      </c>
      <c r="V377" s="3">
        <f t="shared" si="233"/>
        <v>2.409916665937234E-3</v>
      </c>
      <c r="W377" s="3">
        <f t="shared" si="234"/>
        <v>-5.1102100000000039</v>
      </c>
      <c r="X377" s="3">
        <f t="shared" si="235"/>
        <v>1517.3283493457343</v>
      </c>
      <c r="Y377" s="4"/>
      <c r="Z377" s="11">
        <v>65.03</v>
      </c>
      <c r="AA377" s="10">
        <f t="shared" si="236"/>
        <v>6503000</v>
      </c>
      <c r="AB377" s="10">
        <f t="shared" si="237"/>
        <v>6.8131137540078983</v>
      </c>
      <c r="AC377" s="10">
        <f t="shared" si="238"/>
        <v>1.5570000000000022</v>
      </c>
      <c r="AD377" s="10">
        <f t="shared" si="239"/>
        <v>-0.78155141697061969</v>
      </c>
      <c r="AE377" s="10">
        <f t="shared" si="240"/>
        <v>2.409916665937234E-3</v>
      </c>
      <c r="AF377" s="10">
        <f t="shared" si="241"/>
        <v>-6.3729400000000052</v>
      </c>
      <c r="AG377" s="10">
        <f t="shared" si="242"/>
        <v>1892.2593260706319</v>
      </c>
      <c r="AH377" s="4"/>
      <c r="AI377" s="12">
        <v>66.680000000000007</v>
      </c>
      <c r="AJ377" s="6">
        <f t="shared" si="243"/>
        <v>6668000.0000000009</v>
      </c>
      <c r="AK377" s="6">
        <f t="shared" si="244"/>
        <v>6.8239955911559678</v>
      </c>
      <c r="AL377" s="6">
        <f t="shared" si="245"/>
        <v>1.5760000000000076</v>
      </c>
      <c r="AM377" s="6">
        <f t="shared" si="246"/>
        <v>-0.78802597045011147</v>
      </c>
      <c r="AN377" s="6">
        <f t="shared" si="247"/>
        <v>2.409916665937234E-3</v>
      </c>
      <c r="AO377" s="6">
        <f t="shared" si="248"/>
        <v>-6.5346400000000058</v>
      </c>
      <c r="AP377" s="6">
        <f t="shared" si="249"/>
        <v>1940.2714418328426</v>
      </c>
      <c r="AQ377" s="4"/>
      <c r="AR377" s="13">
        <v>61.332999999999998</v>
      </c>
      <c r="AS377" s="7">
        <f t="shared" si="250"/>
        <v>6133300</v>
      </c>
      <c r="AT377" s="7">
        <f t="shared" si="251"/>
        <v>6.7876942079873626</v>
      </c>
      <c r="AU377" s="7">
        <f t="shared" si="252"/>
        <v>1.7999999999999972</v>
      </c>
      <c r="AV377" s="7">
        <f t="shared" si="253"/>
        <v>-1.1087286052474092</v>
      </c>
      <c r="AW377" s="7">
        <f t="shared" si="254"/>
        <v>2.409916665937234E-3</v>
      </c>
      <c r="AX377" s="7">
        <f t="shared" si="255"/>
        <v>-6.0106340000000049</v>
      </c>
      <c r="AY377" s="7">
        <f t="shared" si="256"/>
        <v>1784.6830885113036</v>
      </c>
      <c r="AZ377" s="4"/>
      <c r="BA377" s="15">
        <v>59.347999999999999</v>
      </c>
      <c r="BB377" s="14">
        <f t="shared" si="257"/>
        <v>5934800</v>
      </c>
      <c r="BC377" s="14">
        <f t="shared" si="258"/>
        <v>6.7734060880151397</v>
      </c>
      <c r="BD377" s="14">
        <f t="shared" si="259"/>
        <v>1.330999999999996</v>
      </c>
      <c r="BE377" s="14">
        <f t="shared" si="260"/>
        <v>-0.85123853120162463</v>
      </c>
      <c r="BF377" s="14">
        <f t="shared" si="261"/>
        <v>2.409916665937234E-3</v>
      </c>
      <c r="BG377" s="14">
        <f t="shared" si="262"/>
        <v>-5.8161040000000046</v>
      </c>
      <c r="BH377" s="14">
        <f t="shared" si="263"/>
        <v>1726.9230583367655</v>
      </c>
    </row>
    <row r="378" spans="1:60" x14ac:dyDescent="0.3">
      <c r="A378" s="1">
        <v>14</v>
      </c>
      <c r="B378" s="1">
        <v>46.93</v>
      </c>
      <c r="C378" s="1">
        <f t="shared" si="264"/>
        <v>4.693E-5</v>
      </c>
      <c r="D378" s="1">
        <f t="shared" si="265"/>
        <v>-4.3285494457875053</v>
      </c>
      <c r="E378" s="1">
        <f t="shared" si="268"/>
        <v>1.0400000000000036E-6</v>
      </c>
      <c r="F378" s="4"/>
      <c r="G378" s="4"/>
      <c r="H378" s="2" t="s">
        <v>57</v>
      </c>
      <c r="I378" s="2" t="e">
        <f t="shared" si="266"/>
        <v>#VALUE!</v>
      </c>
      <c r="J378" s="2" t="e">
        <f t="shared" si="267"/>
        <v>#VALUE!</v>
      </c>
      <c r="K378" s="2" t="e">
        <f t="shared" si="269"/>
        <v>#VALUE!</v>
      </c>
      <c r="L378" s="2" t="e">
        <f t="shared" si="225"/>
        <v>#VALUE!</v>
      </c>
      <c r="M378" s="2">
        <f t="shared" si="226"/>
        <v>2.6794143981955509E-3</v>
      </c>
      <c r="N378" s="2" t="e">
        <f t="shared" si="227"/>
        <v>#VALUE!</v>
      </c>
      <c r="O378" s="2" t="e">
        <f t="shared" si="228"/>
        <v>#VALUE!</v>
      </c>
      <c r="P378" s="4"/>
      <c r="Q378" s="9">
        <v>54.582000000000001</v>
      </c>
      <c r="R378" s="3">
        <f t="shared" si="229"/>
        <v>5458200</v>
      </c>
      <c r="S378" s="3">
        <f t="shared" si="230"/>
        <v>6.7370494450944154</v>
      </c>
      <c r="T378" s="3">
        <f t="shared" si="231"/>
        <v>2.4369999999999976</v>
      </c>
      <c r="U378" s="3">
        <f t="shared" si="232"/>
        <v>-1.6622649844580464</v>
      </c>
      <c r="V378" s="3">
        <f t="shared" si="233"/>
        <v>2.6794143981955509E-3</v>
      </c>
      <c r="W378" s="3">
        <f t="shared" si="234"/>
        <v>-5.6765280000000198</v>
      </c>
      <c r="X378" s="3">
        <f t="shared" si="235"/>
        <v>1624.234914953046</v>
      </c>
      <c r="Y378" s="4"/>
      <c r="Z378" s="11">
        <v>66.179000000000002</v>
      </c>
      <c r="AA378" s="10">
        <f t="shared" si="236"/>
        <v>6617900</v>
      </c>
      <c r="AB378" s="10">
        <f t="shared" si="237"/>
        <v>6.8207202004520742</v>
      </c>
      <c r="AC378" s="10">
        <f t="shared" si="238"/>
        <v>1.1490000000000009</v>
      </c>
      <c r="AD378" s="10">
        <f t="shared" si="239"/>
        <v>-0.46923561007018322</v>
      </c>
      <c r="AE378" s="10">
        <f t="shared" si="240"/>
        <v>2.6794143981955509E-3</v>
      </c>
      <c r="AF378" s="10">
        <f t="shared" si="241"/>
        <v>-6.8826160000000236</v>
      </c>
      <c r="AG378" s="10">
        <f t="shared" si="242"/>
        <v>1969.3349902289697</v>
      </c>
      <c r="AH378" s="4"/>
      <c r="AI378" s="12">
        <v>67.867999999999995</v>
      </c>
      <c r="AJ378" s="6">
        <f t="shared" si="243"/>
        <v>6786799.9999999991</v>
      </c>
      <c r="AK378" s="6">
        <f t="shared" si="244"/>
        <v>6.8316650511693373</v>
      </c>
      <c r="AL378" s="6">
        <f t="shared" si="245"/>
        <v>1.1879999999999882</v>
      </c>
      <c r="AM378" s="6">
        <f t="shared" si="246"/>
        <v>-0.47660665757754622</v>
      </c>
      <c r="AN378" s="6">
        <f t="shared" si="247"/>
        <v>2.6794143981955509E-3</v>
      </c>
      <c r="AO378" s="6">
        <f t="shared" si="248"/>
        <v>-7.0582720000000236</v>
      </c>
      <c r="AP378" s="6">
        <f t="shared" si="249"/>
        <v>2019.5957496616707</v>
      </c>
      <c r="AQ378" s="4"/>
      <c r="AR378" s="13">
        <v>62.875999999999998</v>
      </c>
      <c r="AS378" s="7">
        <f t="shared" si="250"/>
        <v>6287600</v>
      </c>
      <c r="AT378" s="7">
        <f t="shared" si="251"/>
        <v>6.7984849052771574</v>
      </c>
      <c r="AU378" s="7">
        <f t="shared" si="252"/>
        <v>1.5429999999999993</v>
      </c>
      <c r="AV378" s="7">
        <f t="shared" si="253"/>
        <v>-0.81949033702567309</v>
      </c>
      <c r="AW378" s="7">
        <f t="shared" si="254"/>
        <v>2.6794143981955509E-3</v>
      </c>
      <c r="AX378" s="7">
        <f t="shared" si="255"/>
        <v>-6.5391040000000222</v>
      </c>
      <c r="AY378" s="7">
        <f t="shared" si="256"/>
        <v>1871.0452990470801</v>
      </c>
      <c r="AZ378" s="4"/>
      <c r="BA378" s="15">
        <v>60.491</v>
      </c>
      <c r="BB378" s="14">
        <f t="shared" si="257"/>
        <v>6049100</v>
      </c>
      <c r="BC378" s="14">
        <f t="shared" si="258"/>
        <v>6.7816907640559068</v>
      </c>
      <c r="BD378" s="14">
        <f t="shared" si="259"/>
        <v>1.1430000000000007</v>
      </c>
      <c r="BE378" s="14">
        <f t="shared" si="260"/>
        <v>-0.6296105028176523</v>
      </c>
      <c r="BF378" s="14">
        <f t="shared" si="261"/>
        <v>2.6794143981955509E-3</v>
      </c>
      <c r="BG378" s="14">
        <f t="shared" si="262"/>
        <v>-6.2910640000000217</v>
      </c>
      <c r="BH378" s="14">
        <f t="shared" si="263"/>
        <v>1800.0731787113828</v>
      </c>
    </row>
    <row r="379" spans="1:60" x14ac:dyDescent="0.3">
      <c r="A379" s="1">
        <v>15</v>
      </c>
      <c r="B379" s="1">
        <v>48.06</v>
      </c>
      <c r="C379" s="1">
        <f t="shared" si="264"/>
        <v>4.8059999999999997E-5</v>
      </c>
      <c r="D379" s="1">
        <f t="shared" si="265"/>
        <v>-4.3182162335321186</v>
      </c>
      <c r="E379" s="1">
        <f t="shared" si="268"/>
        <v>1.1299999999999977E-6</v>
      </c>
      <c r="F379" s="4"/>
      <c r="G379" s="4"/>
      <c r="H379" s="2" t="s">
        <v>58</v>
      </c>
      <c r="I379" s="2" t="e">
        <f t="shared" si="266"/>
        <v>#VALUE!</v>
      </c>
      <c r="J379" s="2" t="e">
        <f t="shared" si="267"/>
        <v>#VALUE!</v>
      </c>
      <c r="K379" s="2" t="e">
        <f t="shared" si="269"/>
        <v>#VALUE!</v>
      </c>
      <c r="L379" s="2" t="e">
        <f t="shared" si="225"/>
        <v>#VALUE!</v>
      </c>
      <c r="M379" s="2">
        <f t="shared" si="226"/>
        <v>2.9605701588706346E-3</v>
      </c>
      <c r="N379" s="2" t="e">
        <f t="shared" si="227"/>
        <v>#VALUE!</v>
      </c>
      <c r="O379" s="2" t="e">
        <f t="shared" si="228"/>
        <v>#VALUE!</v>
      </c>
      <c r="P379" s="4"/>
      <c r="Q379" s="9">
        <v>56.783999999999999</v>
      </c>
      <c r="R379" s="3">
        <f t="shared" si="229"/>
        <v>5678400</v>
      </c>
      <c r="S379" s="3">
        <f t="shared" si="230"/>
        <v>6.7542259820035175</v>
      </c>
      <c r="T379" s="3">
        <f t="shared" si="231"/>
        <v>2.2019999999999982</v>
      </c>
      <c r="U379" s="3">
        <f t="shared" si="232"/>
        <v>-1.3269338947270188</v>
      </c>
      <c r="V379" s="3">
        <f t="shared" si="233"/>
        <v>2.9605701588706346E-3</v>
      </c>
      <c r="W379" s="3">
        <f t="shared" si="234"/>
        <v>-6.4165919999999863</v>
      </c>
      <c r="X379" s="3">
        <f t="shared" si="235"/>
        <v>1730.4481508227391</v>
      </c>
      <c r="Y379" s="4"/>
      <c r="Z379" s="11">
        <v>66.921999999999997</v>
      </c>
      <c r="AA379" s="10">
        <f t="shared" si="236"/>
        <v>6692200</v>
      </c>
      <c r="AB379" s="10">
        <f t="shared" si="237"/>
        <v>6.8255689116087153</v>
      </c>
      <c r="AC379" s="10">
        <f t="shared" si="238"/>
        <v>0.742999999999995</v>
      </c>
      <c r="AD379" s="10">
        <f t="shared" si="239"/>
        <v>-0.20066099988932637</v>
      </c>
      <c r="AE379" s="10">
        <f t="shared" si="240"/>
        <v>2.9605701588706346E-3</v>
      </c>
      <c r="AF379" s="10">
        <f t="shared" si="241"/>
        <v>-7.5621859999999845</v>
      </c>
      <c r="AG379" s="10">
        <f t="shared" si="242"/>
        <v>2039.3958007424508</v>
      </c>
      <c r="AH379" s="4"/>
      <c r="AI379" s="12">
        <v>68.641999999999996</v>
      </c>
      <c r="AJ379" s="6">
        <f t="shared" si="243"/>
        <v>6864200</v>
      </c>
      <c r="AK379" s="6">
        <f t="shared" si="244"/>
        <v>6.8365899289244165</v>
      </c>
      <c r="AL379" s="6">
        <f t="shared" si="245"/>
        <v>0.77400000000000091</v>
      </c>
      <c r="AM379" s="6">
        <f t="shared" si="246"/>
        <v>-0.22679033711830773</v>
      </c>
      <c r="AN379" s="6">
        <f t="shared" si="247"/>
        <v>2.9605701588706346E-3</v>
      </c>
      <c r="AO379" s="6">
        <f t="shared" si="248"/>
        <v>-7.7565459999999842</v>
      </c>
      <c r="AP379" s="6">
        <f t="shared" si="249"/>
        <v>2091.8114604250218</v>
      </c>
      <c r="AQ379" s="4"/>
      <c r="AR379" s="13">
        <v>64.114000000000004</v>
      </c>
      <c r="AS379" s="7">
        <f t="shared" si="250"/>
        <v>6411400</v>
      </c>
      <c r="AT379" s="7">
        <f t="shared" si="251"/>
        <v>6.8069528728708821</v>
      </c>
      <c r="AU379" s="7">
        <f t="shared" si="252"/>
        <v>1.2380000000000067</v>
      </c>
      <c r="AV379" s="7">
        <f t="shared" si="253"/>
        <v>-0.58580981198221982</v>
      </c>
      <c r="AW379" s="7">
        <f t="shared" si="254"/>
        <v>2.9605701588706346E-3</v>
      </c>
      <c r="AX379" s="7">
        <f t="shared" si="255"/>
        <v>-7.2448819999999845</v>
      </c>
      <c r="AY379" s="7">
        <f t="shared" si="256"/>
        <v>1953.8241888885791</v>
      </c>
      <c r="AZ379" s="4"/>
      <c r="BA379" s="15">
        <v>61.404000000000003</v>
      </c>
      <c r="BB379" s="14">
        <f t="shared" si="257"/>
        <v>6140400</v>
      </c>
      <c r="BC379" s="14">
        <f t="shared" si="258"/>
        <v>6.7881966630197423</v>
      </c>
      <c r="BD379" s="14">
        <f t="shared" si="259"/>
        <v>0.91300000000000381</v>
      </c>
      <c r="BE379" s="14">
        <f t="shared" si="260"/>
        <v>-0.46680927144169077</v>
      </c>
      <c r="BF379" s="14">
        <f t="shared" si="261"/>
        <v>2.9605701588706346E-3</v>
      </c>
      <c r="BG379" s="14">
        <f t="shared" si="262"/>
        <v>-6.9386519999999852</v>
      </c>
      <c r="BH379" s="14">
        <f t="shared" si="263"/>
        <v>1871.2390506677843</v>
      </c>
    </row>
    <row r="380" spans="1:60" x14ac:dyDescent="0.3">
      <c r="A380" s="1">
        <v>16</v>
      </c>
      <c r="B380" s="1">
        <v>49.26</v>
      </c>
      <c r="C380" s="1">
        <f t="shared" si="264"/>
        <v>4.9259999999999993E-5</v>
      </c>
      <c r="D380" s="1">
        <f t="shared" si="265"/>
        <v>-4.3075055924969154</v>
      </c>
      <c r="E380" s="1">
        <f t="shared" si="268"/>
        <v>1.1999999999999953E-6</v>
      </c>
      <c r="F380" s="4"/>
      <c r="G380" s="4"/>
      <c r="H380" s="2" t="s">
        <v>59</v>
      </c>
      <c r="I380" s="2" t="e">
        <f t="shared" si="266"/>
        <v>#VALUE!</v>
      </c>
      <c r="J380" s="2" t="e">
        <f t="shared" si="267"/>
        <v>#VALUE!</v>
      </c>
      <c r="K380" s="2" t="e">
        <f t="shared" si="269"/>
        <v>#VALUE!</v>
      </c>
      <c r="L380" s="2" t="e">
        <f t="shared" si="225"/>
        <v>#VALUE!</v>
      </c>
      <c r="M380" s="2">
        <f t="shared" si="226"/>
        <v>3.253297418889467E-3</v>
      </c>
      <c r="N380" s="2" t="e">
        <f t="shared" si="227"/>
        <v>#VALUE!</v>
      </c>
      <c r="O380" s="2" t="e">
        <f t="shared" si="228"/>
        <v>#VALUE!</v>
      </c>
      <c r="P380" s="4"/>
      <c r="Q380" s="9">
        <v>58.673000000000002</v>
      </c>
      <c r="R380" s="3">
        <f t="shared" si="229"/>
        <v>5867300</v>
      </c>
      <c r="S380" s="3">
        <f t="shared" si="230"/>
        <v>6.7684382946273827</v>
      </c>
      <c r="T380" s="3">
        <f t="shared" si="231"/>
        <v>1.8890000000000029</v>
      </c>
      <c r="U380" s="3">
        <f t="shared" si="232"/>
        <v>-1.0021657843821152</v>
      </c>
      <c r="V380" s="3">
        <f t="shared" si="233"/>
        <v>3.253297418889467E-3</v>
      </c>
      <c r="W380" s="3">
        <f t="shared" si="234"/>
        <v>-7.0407599999999722</v>
      </c>
      <c r="X380" s="3">
        <f t="shared" si="235"/>
        <v>1832.6584969776552</v>
      </c>
      <c r="Y380" s="4"/>
      <c r="Z380" s="11">
        <v>67.254000000000005</v>
      </c>
      <c r="AA380" s="10">
        <f t="shared" si="236"/>
        <v>6725400.0000000009</v>
      </c>
      <c r="AB380" s="10">
        <f t="shared" si="237"/>
        <v>6.8277181195482948</v>
      </c>
      <c r="AC380" s="10">
        <f t="shared" si="238"/>
        <v>0.33200000000000784</v>
      </c>
      <c r="AD380" s="10">
        <f t="shared" si="239"/>
        <v>2.3372270887240473E-2</v>
      </c>
      <c r="AE380" s="10">
        <f t="shared" si="240"/>
        <v>3.253297418889467E-3</v>
      </c>
      <c r="AF380" s="10">
        <f t="shared" si="241"/>
        <v>-8.0704799999999697</v>
      </c>
      <c r="AG380" s="10">
        <f t="shared" si="242"/>
        <v>2100.6871057511162</v>
      </c>
      <c r="AH380" s="4"/>
      <c r="AI380" s="12">
        <v>69.027000000000001</v>
      </c>
      <c r="AJ380" s="6">
        <f t="shared" si="243"/>
        <v>6902700</v>
      </c>
      <c r="AK380" s="6">
        <f t="shared" si="244"/>
        <v>6.8390189988155434</v>
      </c>
      <c r="AL380" s="6">
        <f t="shared" si="245"/>
        <v>0.38500000000000512</v>
      </c>
      <c r="AM380" s="6">
        <f t="shared" si="246"/>
        <v>-4.5527696723197328E-3</v>
      </c>
      <c r="AN380" s="6">
        <f t="shared" si="247"/>
        <v>3.253297418889467E-3</v>
      </c>
      <c r="AO380" s="6">
        <f t="shared" si="248"/>
        <v>-8.2832399999999673</v>
      </c>
      <c r="AP380" s="6">
        <f t="shared" si="249"/>
        <v>2156.0669826134099</v>
      </c>
      <c r="AQ380" s="4"/>
      <c r="AR380" s="13">
        <v>65.046999999999997</v>
      </c>
      <c r="AS380" s="7">
        <f t="shared" si="250"/>
        <v>6504700</v>
      </c>
      <c r="AT380" s="7">
        <f t="shared" si="251"/>
        <v>6.8132272714819235</v>
      </c>
      <c r="AU380" s="7">
        <f t="shared" si="252"/>
        <v>0.93299999999999272</v>
      </c>
      <c r="AV380" s="7">
        <f t="shared" si="253"/>
        <v>-0.3607102669725335</v>
      </c>
      <c r="AW380" s="7">
        <f t="shared" si="254"/>
        <v>3.253297418889467E-3</v>
      </c>
      <c r="AX380" s="7">
        <f t="shared" si="255"/>
        <v>-7.8056399999999693</v>
      </c>
      <c r="AY380" s="7">
        <f t="shared" si="256"/>
        <v>2031.751184580736</v>
      </c>
      <c r="AZ380" s="4"/>
      <c r="BA380" s="15">
        <v>62.115000000000002</v>
      </c>
      <c r="BB380" s="14">
        <f t="shared" si="257"/>
        <v>6211500</v>
      </c>
      <c r="BC380" s="14">
        <f t="shared" si="258"/>
        <v>6.793196489558059</v>
      </c>
      <c r="BD380" s="14">
        <f t="shared" si="259"/>
        <v>0.71099999999999852</v>
      </c>
      <c r="BE380" s="14">
        <f t="shared" si="260"/>
        <v>-0.29048763365766689</v>
      </c>
      <c r="BF380" s="14">
        <f t="shared" si="261"/>
        <v>3.253297418889467E-3</v>
      </c>
      <c r="BG380" s="14">
        <f t="shared" si="262"/>
        <v>-7.4537999999999709</v>
      </c>
      <c r="BH380" s="14">
        <f t="shared" si="263"/>
        <v>1940.1697976883243</v>
      </c>
    </row>
    <row r="381" spans="1:60" x14ac:dyDescent="0.3">
      <c r="A381" s="1">
        <v>17</v>
      </c>
      <c r="B381" s="1">
        <v>50.53</v>
      </c>
      <c r="C381" s="1">
        <f t="shared" si="264"/>
        <v>5.0529999999999999E-5</v>
      </c>
      <c r="D381" s="1">
        <f t="shared" si="265"/>
        <v>-4.2964507017617697</v>
      </c>
      <c r="E381" s="1">
        <f t="shared" si="268"/>
        <v>1.2700000000000065E-6</v>
      </c>
      <c r="F381" s="4"/>
      <c r="G381" s="4"/>
      <c r="H381" s="2" t="s">
        <v>60</v>
      </c>
      <c r="I381" s="2" t="e">
        <f t="shared" si="266"/>
        <v>#VALUE!</v>
      </c>
      <c r="J381" s="2" t="e">
        <f t="shared" si="267"/>
        <v>#VALUE!</v>
      </c>
      <c r="K381" s="2" t="e">
        <f t="shared" si="269"/>
        <v>#VALUE!</v>
      </c>
      <c r="L381" s="2" t="e">
        <f t="shared" si="225"/>
        <v>#VALUE!</v>
      </c>
      <c r="M381" s="2">
        <f t="shared" si="226"/>
        <v>3.557506053473436E-3</v>
      </c>
      <c r="N381" s="2" t="e">
        <f t="shared" si="227"/>
        <v>#VALUE!</v>
      </c>
      <c r="O381" s="2" t="e">
        <f t="shared" si="228"/>
        <v>#VALUE!</v>
      </c>
      <c r="P381" s="4"/>
      <c r="Q381" s="9">
        <v>60.189</v>
      </c>
      <c r="R381" s="3">
        <f t="shared" si="229"/>
        <v>6018900</v>
      </c>
      <c r="S381" s="3">
        <f t="shared" si="230"/>
        <v>6.7795171278722286</v>
      </c>
      <c r="T381" s="3">
        <f t="shared" si="231"/>
        <v>1.5159999999999982</v>
      </c>
      <c r="U381" s="3">
        <f t="shared" si="232"/>
        <v>-0.69133071127443613</v>
      </c>
      <c r="V381" s="3">
        <f t="shared" si="233"/>
        <v>3.557506053473436E-3</v>
      </c>
      <c r="W381" s="3">
        <f t="shared" si="234"/>
        <v>-7.6440030000000387</v>
      </c>
      <c r="X381" s="3">
        <f t="shared" si="235"/>
        <v>1928.4805752287527</v>
      </c>
      <c r="Y381" s="4"/>
      <c r="Z381" s="11">
        <v>67.213999999999999</v>
      </c>
      <c r="AA381" s="10">
        <f t="shared" si="236"/>
        <v>6721400</v>
      </c>
      <c r="AB381" s="10">
        <f t="shared" si="237"/>
        <v>6.8274597416474041</v>
      </c>
      <c r="AC381" s="10">
        <f t="shared" si="238"/>
        <v>-4.0000000000006253E-2</v>
      </c>
      <c r="AD381" s="10">
        <f t="shared" si="239"/>
        <v>0.22004827714150788</v>
      </c>
      <c r="AE381" s="10">
        <f t="shared" si="240"/>
        <v>3.557506053473436E-3</v>
      </c>
      <c r="AF381" s="10">
        <f t="shared" si="241"/>
        <v>-8.536178000000044</v>
      </c>
      <c r="AG381" s="10">
        <f t="shared" si="242"/>
        <v>2153.5644948981603</v>
      </c>
      <c r="AH381" s="4"/>
      <c r="AI381" s="12">
        <v>69.034999999999997</v>
      </c>
      <c r="AJ381" s="6">
        <f t="shared" si="243"/>
        <v>6903500</v>
      </c>
      <c r="AK381" s="6">
        <f t="shared" si="244"/>
        <v>6.8390693291868132</v>
      </c>
      <c r="AL381" s="6">
        <f t="shared" si="245"/>
        <v>7.9999999999955662E-3</v>
      </c>
      <c r="AM381" s="6">
        <f t="shared" si="246"/>
        <v>0.20421092436917834</v>
      </c>
      <c r="AN381" s="6">
        <f t="shared" si="247"/>
        <v>3.557506053473436E-3</v>
      </c>
      <c r="AO381" s="6">
        <f t="shared" si="248"/>
        <v>-8.7674450000000448</v>
      </c>
      <c r="AP381" s="6">
        <f t="shared" si="249"/>
        <v>2211.910091726344</v>
      </c>
      <c r="AQ381" s="4"/>
      <c r="AR381" s="13">
        <v>65.647000000000006</v>
      </c>
      <c r="AS381" s="7">
        <f t="shared" si="250"/>
        <v>6564700.0000000009</v>
      </c>
      <c r="AT381" s="7">
        <f t="shared" si="251"/>
        <v>6.8172148840703501</v>
      </c>
      <c r="AU381" s="7">
        <f t="shared" si="252"/>
        <v>0.60000000000000853</v>
      </c>
      <c r="AV381" s="7">
        <f t="shared" si="253"/>
        <v>-0.17072697033897713</v>
      </c>
      <c r="AW381" s="7">
        <f t="shared" si="254"/>
        <v>3.557506053473436E-3</v>
      </c>
      <c r="AX381" s="7">
        <f t="shared" si="255"/>
        <v>-8.3371690000000438</v>
      </c>
      <c r="AY381" s="7">
        <f t="shared" si="256"/>
        <v>2103.3571636352481</v>
      </c>
      <c r="AZ381" s="4"/>
      <c r="BA381" s="15">
        <v>62.576000000000001</v>
      </c>
      <c r="BB381" s="14">
        <f t="shared" si="257"/>
        <v>6257600</v>
      </c>
      <c r="BC381" s="14">
        <f t="shared" si="258"/>
        <v>6.7964077986080556</v>
      </c>
      <c r="BD381" s="14">
        <f t="shared" si="259"/>
        <v>0.46099999999999852</v>
      </c>
      <c r="BE381" s="14">
        <f t="shared" si="260"/>
        <v>-0.12557000839798879</v>
      </c>
      <c r="BF381" s="14">
        <f t="shared" si="261"/>
        <v>3.557506053473436E-3</v>
      </c>
      <c r="BG381" s="14">
        <f t="shared" si="262"/>
        <v>-7.9471520000000409</v>
      </c>
      <c r="BH381" s="14">
        <f t="shared" si="263"/>
        <v>2004.9610472929344</v>
      </c>
    </row>
    <row r="382" spans="1:60" x14ac:dyDescent="0.3">
      <c r="A382" s="1">
        <v>18</v>
      </c>
      <c r="B382" s="1">
        <v>51.87</v>
      </c>
      <c r="C382" s="1">
        <f t="shared" si="264"/>
        <v>5.1869999999999996E-5</v>
      </c>
      <c r="D382" s="1">
        <f t="shared" si="265"/>
        <v>-4.2850837520064147</v>
      </c>
      <c r="E382" s="1">
        <f t="shared" si="268"/>
        <v>1.3399999999999973E-6</v>
      </c>
      <c r="F382" s="4"/>
      <c r="G382" s="4"/>
      <c r="H382" s="2" t="s">
        <v>61</v>
      </c>
      <c r="I382" s="2" t="e">
        <f t="shared" si="266"/>
        <v>#VALUE!</v>
      </c>
      <c r="J382" s="2" t="e">
        <f t="shared" si="267"/>
        <v>#VALUE!</v>
      </c>
      <c r="K382" s="2" t="e">
        <f t="shared" si="269"/>
        <v>#VALUE!</v>
      </c>
      <c r="L382" s="2" t="e">
        <f t="shared" si="225"/>
        <v>#VALUE!</v>
      </c>
      <c r="M382" s="2">
        <f t="shared" si="226"/>
        <v>3.8731023705196876E-3</v>
      </c>
      <c r="N382" s="2" t="e">
        <f t="shared" si="227"/>
        <v>#VALUE!</v>
      </c>
      <c r="O382" s="2" t="e">
        <f t="shared" si="228"/>
        <v>#VALUE!</v>
      </c>
      <c r="P382" s="4"/>
      <c r="Q382" s="9">
        <v>61.287999999999997</v>
      </c>
      <c r="R382" s="3">
        <f t="shared" si="229"/>
        <v>6128800</v>
      </c>
      <c r="S382" s="3">
        <f t="shared" si="230"/>
        <v>6.787375449331619</v>
      </c>
      <c r="T382" s="3">
        <f t="shared" si="231"/>
        <v>1.0989999999999966</v>
      </c>
      <c r="U382" s="3">
        <f t="shared" si="232"/>
        <v>-0.3936055849415499</v>
      </c>
      <c r="V382" s="3">
        <f t="shared" si="233"/>
        <v>3.8731023705196876E-3</v>
      </c>
      <c r="W382" s="3">
        <f t="shared" si="234"/>
        <v>-8.212591999999983</v>
      </c>
      <c r="X382" s="3">
        <f t="shared" si="235"/>
        <v>2015.7679694100889</v>
      </c>
      <c r="Y382" s="4"/>
      <c r="Z382" s="11">
        <v>66.828000000000003</v>
      </c>
      <c r="AA382" s="10">
        <f t="shared" si="236"/>
        <v>6682800</v>
      </c>
      <c r="AB382" s="10">
        <f t="shared" si="237"/>
        <v>6.8249584639373841</v>
      </c>
      <c r="AC382" s="10">
        <f t="shared" si="238"/>
        <v>-0.38599999999999568</v>
      </c>
      <c r="AD382" s="10">
        <f t="shared" si="239"/>
        <v>0.39939883540221904</v>
      </c>
      <c r="AE382" s="10">
        <f t="shared" si="240"/>
        <v>3.8731023705196876E-3</v>
      </c>
      <c r="AF382" s="10">
        <f t="shared" si="241"/>
        <v>-8.9549519999999827</v>
      </c>
      <c r="AG382" s="10">
        <f t="shared" si="242"/>
        <v>2197.979080076645</v>
      </c>
      <c r="AH382" s="4"/>
      <c r="AI382" s="12">
        <v>68.667000000000002</v>
      </c>
      <c r="AJ382" s="6">
        <f t="shared" si="243"/>
        <v>6866700</v>
      </c>
      <c r="AK382" s="6">
        <f t="shared" si="244"/>
        <v>6.8367480738700142</v>
      </c>
      <c r="AL382" s="6">
        <f t="shared" si="245"/>
        <v>-0.367999999999995</v>
      </c>
      <c r="AM382" s="6">
        <f t="shared" si="246"/>
        <v>0.35596648645346085</v>
      </c>
      <c r="AN382" s="6">
        <f t="shared" si="247"/>
        <v>3.8731023705196876E-3</v>
      </c>
      <c r="AO382" s="6">
        <f t="shared" si="248"/>
        <v>-9.2013779999999823</v>
      </c>
      <c r="AP382" s="6">
        <f t="shared" si="249"/>
        <v>2258.4639595921317</v>
      </c>
      <c r="AQ382" s="4"/>
      <c r="AR382" s="13">
        <v>65.941000000000003</v>
      </c>
      <c r="AS382" s="7">
        <f t="shared" si="250"/>
        <v>6594100</v>
      </c>
      <c r="AT382" s="7">
        <f t="shared" si="251"/>
        <v>6.8191555289640773</v>
      </c>
      <c r="AU382" s="7">
        <f t="shared" si="252"/>
        <v>0.29399999999999693</v>
      </c>
      <c r="AV382" s="7">
        <f t="shared" si="253"/>
        <v>-1.6844638149471542E-3</v>
      </c>
      <c r="AW382" s="7">
        <f t="shared" si="254"/>
        <v>3.8731023705196876E-3</v>
      </c>
      <c r="AX382" s="7">
        <f t="shared" si="255"/>
        <v>-8.8360939999999832</v>
      </c>
      <c r="AY382" s="7">
        <f t="shared" si="256"/>
        <v>2168.805568314689</v>
      </c>
      <c r="AZ382" s="4"/>
      <c r="BA382" s="15">
        <v>62.781999999999996</v>
      </c>
      <c r="BB382" s="14">
        <f t="shared" si="257"/>
        <v>6278200</v>
      </c>
      <c r="BC382" s="14">
        <f t="shared" si="258"/>
        <v>6.797835146584295</v>
      </c>
      <c r="BD382" s="14">
        <f t="shared" si="259"/>
        <v>0.20599999999999596</v>
      </c>
      <c r="BE382" s="14">
        <f t="shared" si="260"/>
        <v>8.8473628324777336E-3</v>
      </c>
      <c r="BF382" s="14">
        <f t="shared" si="261"/>
        <v>3.8731023705196876E-3</v>
      </c>
      <c r="BG382" s="14">
        <f t="shared" si="262"/>
        <v>-8.4127879999999831</v>
      </c>
      <c r="BH382" s="14">
        <f t="shared" si="263"/>
        <v>2064.905767124138</v>
      </c>
    </row>
    <row r="383" spans="1:60" x14ac:dyDescent="0.3">
      <c r="A383" s="1">
        <v>19</v>
      </c>
      <c r="B383" s="1">
        <v>53.29</v>
      </c>
      <c r="C383" s="1">
        <f t="shared" si="264"/>
        <v>5.329E-5</v>
      </c>
      <c r="D383" s="1">
        <f t="shared" si="265"/>
        <v>-4.2733542797590882</v>
      </c>
      <c r="E383" s="1">
        <f t="shared" si="268"/>
        <v>1.4200000000000033E-6</v>
      </c>
      <c r="F383" s="4"/>
      <c r="G383" s="4"/>
      <c r="H383" s="2" t="s">
        <v>62</v>
      </c>
      <c r="I383" s="2" t="e">
        <f t="shared" si="266"/>
        <v>#VALUE!</v>
      </c>
      <c r="J383" s="2" t="e">
        <f t="shared" si="267"/>
        <v>#VALUE!</v>
      </c>
      <c r="K383" s="2" t="e">
        <f t="shared" si="269"/>
        <v>#VALUE!</v>
      </c>
      <c r="L383" s="2" t="e">
        <f t="shared" si="225"/>
        <v>#VALUE!</v>
      </c>
      <c r="M383" s="2">
        <f t="shared" si="226"/>
        <v>4.1999891401631739E-3</v>
      </c>
      <c r="N383" s="2" t="e">
        <f t="shared" si="227"/>
        <v>#VALUE!</v>
      </c>
      <c r="O383" s="2" t="e">
        <f t="shared" si="228"/>
        <v>#VALUE!</v>
      </c>
      <c r="P383" s="4"/>
      <c r="Q383" s="9">
        <v>61.942999999999998</v>
      </c>
      <c r="R383" s="3">
        <f t="shared" si="229"/>
        <v>6194300</v>
      </c>
      <c r="S383" s="3">
        <f t="shared" si="230"/>
        <v>6.7919922351165836</v>
      </c>
      <c r="T383" s="3">
        <f t="shared" si="231"/>
        <v>0.65500000000000114</v>
      </c>
      <c r="U383" s="3">
        <f t="shared" si="232"/>
        <v>-0.13031470233540091</v>
      </c>
      <c r="V383" s="3">
        <f t="shared" si="233"/>
        <v>4.1999891401631739E-3</v>
      </c>
      <c r="W383" s="3">
        <f t="shared" si="234"/>
        <v>-8.79590600000002</v>
      </c>
      <c r="X383" s="3">
        <f t="shared" si="235"/>
        <v>2093.0846753968549</v>
      </c>
      <c r="Y383" s="4"/>
      <c r="Z383" s="11">
        <v>66.111000000000004</v>
      </c>
      <c r="AA383" s="10">
        <f t="shared" si="236"/>
        <v>6611100</v>
      </c>
      <c r="AB383" s="10">
        <f t="shared" si="237"/>
        <v>6.8202737263819193</v>
      </c>
      <c r="AC383" s="10">
        <f t="shared" si="238"/>
        <v>-0.71699999999999875</v>
      </c>
      <c r="AD383" s="10">
        <f t="shared" si="239"/>
        <v>0.55047696379592004</v>
      </c>
      <c r="AE383" s="10">
        <f t="shared" si="240"/>
        <v>4.1999891401631739E-3</v>
      </c>
      <c r="AF383" s="10">
        <f t="shared" si="241"/>
        <v>-9.3877620000000217</v>
      </c>
      <c r="AG383" s="10">
        <f t="shared" si="242"/>
        <v>2233.9234614913948</v>
      </c>
      <c r="AH383" s="4"/>
      <c r="AI383" s="12">
        <v>68.010000000000005</v>
      </c>
      <c r="AJ383" s="6">
        <f t="shared" si="243"/>
        <v>6801000.0000000009</v>
      </c>
      <c r="AK383" s="6">
        <f t="shared" si="244"/>
        <v>6.83257277484618</v>
      </c>
      <c r="AL383" s="6">
        <f t="shared" si="245"/>
        <v>-0.65699999999999648</v>
      </c>
      <c r="AM383" s="6">
        <f t="shared" si="246"/>
        <v>0.50794634369549596</v>
      </c>
      <c r="AN383" s="6">
        <f t="shared" si="247"/>
        <v>4.1999891401631739E-3</v>
      </c>
      <c r="AO383" s="6">
        <f t="shared" si="248"/>
        <v>-9.6574200000000232</v>
      </c>
      <c r="AP383" s="6">
        <f t="shared" si="249"/>
        <v>2298.0916128334134</v>
      </c>
      <c r="AQ383" s="4"/>
      <c r="AR383" s="13">
        <v>65.944000000000003</v>
      </c>
      <c r="AS383" s="7">
        <f t="shared" si="250"/>
        <v>6594400</v>
      </c>
      <c r="AT383" s="7">
        <f t="shared" si="251"/>
        <v>6.8191752868356463</v>
      </c>
      <c r="AU383" s="7">
        <f t="shared" si="252"/>
        <v>3.0000000000001137E-3</v>
      </c>
      <c r="AV383" s="7">
        <f t="shared" si="253"/>
        <v>0.16810947644814672</v>
      </c>
      <c r="AW383" s="7">
        <f t="shared" si="254"/>
        <v>4.1999891401631739E-3</v>
      </c>
      <c r="AX383" s="7">
        <f t="shared" si="255"/>
        <v>-9.3640480000000217</v>
      </c>
      <c r="AY383" s="7">
        <f t="shared" si="256"/>
        <v>2228.280448708816</v>
      </c>
      <c r="AZ383" s="4"/>
      <c r="BA383" s="15">
        <v>62.767000000000003</v>
      </c>
      <c r="BB383" s="14">
        <f t="shared" si="257"/>
        <v>6276700</v>
      </c>
      <c r="BC383" s="14">
        <f t="shared" si="258"/>
        <v>6.7977313716874894</v>
      </c>
      <c r="BD383" s="14">
        <f t="shared" si="259"/>
        <v>-1.4999999999993463E-2</v>
      </c>
      <c r="BE383" s="14">
        <f t="shared" si="260"/>
        <v>0.15226398946537265</v>
      </c>
      <c r="BF383" s="14">
        <f t="shared" si="261"/>
        <v>4.1999891401631739E-3</v>
      </c>
      <c r="BG383" s="14">
        <f t="shared" si="262"/>
        <v>-8.9129140000000202</v>
      </c>
      <c r="BH383" s="14">
        <f t="shared" si="263"/>
        <v>2120.928043857004</v>
      </c>
    </row>
    <row r="384" spans="1:60" x14ac:dyDescent="0.3">
      <c r="A384" s="1">
        <v>20</v>
      </c>
      <c r="B384" s="1">
        <v>54.78</v>
      </c>
      <c r="C384" s="1">
        <f t="shared" si="264"/>
        <v>5.4780000000000001E-5</v>
      </c>
      <c r="D384" s="1">
        <f t="shared" si="265"/>
        <v>-4.261377972082057</v>
      </c>
      <c r="E384" s="1">
        <f t="shared" si="268"/>
        <v>1.490000000000001E-6</v>
      </c>
      <c r="F384" s="4"/>
      <c r="G384" s="4"/>
      <c r="H384" s="2" t="s">
        <v>63</v>
      </c>
      <c r="I384" s="2" t="e">
        <f t="shared" si="266"/>
        <v>#VALUE!</v>
      </c>
      <c r="J384" s="2" t="e">
        <f t="shared" si="267"/>
        <v>#VALUE!</v>
      </c>
      <c r="K384" s="2" t="e">
        <f t="shared" si="269"/>
        <v>#VALUE!</v>
      </c>
      <c r="L384" s="2" t="e">
        <f t="shared" si="225"/>
        <v>#VALUE!</v>
      </c>
      <c r="M384" s="2">
        <f t="shared" si="226"/>
        <v>4.5380656255108454E-3</v>
      </c>
      <c r="N384" s="2" t="e">
        <f t="shared" si="227"/>
        <v>#VALUE!</v>
      </c>
      <c r="O384" s="2" t="e">
        <f t="shared" si="228"/>
        <v>#VALUE!</v>
      </c>
      <c r="P384" s="4"/>
      <c r="Q384" s="9">
        <v>62.165999999999997</v>
      </c>
      <c r="R384" s="3">
        <f t="shared" si="229"/>
        <v>6216600</v>
      </c>
      <c r="S384" s="3">
        <f t="shared" si="230"/>
        <v>6.7935529240865931</v>
      </c>
      <c r="T384" s="3">
        <f t="shared" si="231"/>
        <v>0.22299999999999898</v>
      </c>
      <c r="U384" s="3">
        <f t="shared" si="232"/>
        <v>9.407484575265733E-2</v>
      </c>
      <c r="V384" s="3">
        <f t="shared" si="233"/>
        <v>4.5380656255108454E-3</v>
      </c>
      <c r="W384" s="3">
        <f t="shared" si="234"/>
        <v>-9.2627340000000054</v>
      </c>
      <c r="X384" s="3">
        <f t="shared" si="235"/>
        <v>2159.3537471632731</v>
      </c>
      <c r="Y384" s="4"/>
      <c r="Z384" s="11">
        <v>65.114999999999995</v>
      </c>
      <c r="AA384" s="10">
        <f t="shared" si="236"/>
        <v>6511499.9999999991</v>
      </c>
      <c r="AB384" s="10">
        <f t="shared" si="237"/>
        <v>6.8136810448943814</v>
      </c>
      <c r="AC384" s="10">
        <f t="shared" si="238"/>
        <v>-0.99600000000000932</v>
      </c>
      <c r="AD384" s="10">
        <f t="shared" si="239"/>
        <v>0.6813829537582734</v>
      </c>
      <c r="AE384" s="10">
        <f t="shared" si="240"/>
        <v>4.5380656255108454E-3</v>
      </c>
      <c r="AF384" s="10">
        <f t="shared" si="241"/>
        <v>-9.7021350000000055</v>
      </c>
      <c r="AG384" s="10">
        <f t="shared" si="242"/>
        <v>2261.7881035700625</v>
      </c>
      <c r="AH384" s="4"/>
      <c r="AI384" s="12">
        <v>67.063999999999993</v>
      </c>
      <c r="AJ384" s="6">
        <f t="shared" si="243"/>
        <v>6706399.9999999991</v>
      </c>
      <c r="AK384" s="6">
        <f t="shared" si="244"/>
        <v>6.8264894531506597</v>
      </c>
      <c r="AL384" s="6">
        <f t="shared" si="245"/>
        <v>-0.94600000000001216</v>
      </c>
      <c r="AM384" s="6">
        <f t="shared" si="246"/>
        <v>0.66085472175504612</v>
      </c>
      <c r="AN384" s="6">
        <f t="shared" si="247"/>
        <v>4.5380656255108454E-3</v>
      </c>
      <c r="AO384" s="6">
        <f t="shared" si="248"/>
        <v>-9.9925360000000047</v>
      </c>
      <c r="AP384" s="6">
        <f t="shared" si="249"/>
        <v>2329.4871746574931</v>
      </c>
      <c r="AQ384" s="4"/>
      <c r="AR384" s="13">
        <v>65.638999999999996</v>
      </c>
      <c r="AS384" s="7">
        <f t="shared" si="250"/>
        <v>6563900</v>
      </c>
      <c r="AT384" s="7">
        <f t="shared" si="251"/>
        <v>6.8171619560222787</v>
      </c>
      <c r="AU384" s="7">
        <f t="shared" si="252"/>
        <v>-0.30500000000000682</v>
      </c>
      <c r="AV384" s="7">
        <f t="shared" si="253"/>
        <v>0.30075910685827678</v>
      </c>
      <c r="AW384" s="7">
        <f t="shared" si="254"/>
        <v>4.5380656255108454E-3</v>
      </c>
      <c r="AX384" s="7">
        <f t="shared" si="255"/>
        <v>-9.7802110000000066</v>
      </c>
      <c r="AY384" s="7">
        <f t="shared" si="256"/>
        <v>2279.9893930774069</v>
      </c>
      <c r="AZ384" s="4"/>
      <c r="BA384" s="15">
        <v>62.503999999999998</v>
      </c>
      <c r="BB384" s="14">
        <f t="shared" si="257"/>
        <v>6250400</v>
      </c>
      <c r="BC384" s="14">
        <f t="shared" si="258"/>
        <v>6.7959078113015199</v>
      </c>
      <c r="BD384" s="14">
        <f t="shared" si="259"/>
        <v>-0.26300000000000523</v>
      </c>
      <c r="BE384" s="14">
        <f t="shared" si="260"/>
        <v>0.26708264452038738</v>
      </c>
      <c r="BF384" s="14">
        <f t="shared" si="261"/>
        <v>4.5380656255108454E-3</v>
      </c>
      <c r="BG384" s="14">
        <f t="shared" si="262"/>
        <v>-9.3130960000000069</v>
      </c>
      <c r="BH384" s="14">
        <f t="shared" si="263"/>
        <v>2171.0942736012162</v>
      </c>
    </row>
    <row r="385" spans="1:60" x14ac:dyDescent="0.3">
      <c r="A385" s="1">
        <v>21</v>
      </c>
      <c r="B385" s="1">
        <v>56.34</v>
      </c>
      <c r="C385" s="1">
        <f t="shared" si="264"/>
        <v>5.6339999999999999E-5</v>
      </c>
      <c r="D385" s="1">
        <f t="shared" si="265"/>
        <v>-4.2491831573502452</v>
      </c>
      <c r="E385" s="1">
        <f t="shared" si="268"/>
        <v>1.5599999999999986E-6</v>
      </c>
      <c r="F385" s="4"/>
      <c r="G385" s="4"/>
      <c r="H385" s="2" t="s">
        <v>64</v>
      </c>
      <c r="I385" s="2" t="e">
        <f t="shared" si="266"/>
        <v>#VALUE!</v>
      </c>
      <c r="J385" s="2" t="e">
        <f t="shared" si="267"/>
        <v>#VALUE!</v>
      </c>
      <c r="K385" s="2" t="e">
        <f t="shared" si="269"/>
        <v>#VALUE!</v>
      </c>
      <c r="L385" s="2" t="e">
        <f t="shared" si="225"/>
        <v>#VALUE!</v>
      </c>
      <c r="M385" s="2">
        <f t="shared" si="226"/>
        <v>4.8872276145370264E-3</v>
      </c>
      <c r="N385" s="2" t="e">
        <f t="shared" si="227"/>
        <v>#VALUE!</v>
      </c>
      <c r="O385" s="2" t="e">
        <f t="shared" si="228"/>
        <v>#VALUE!</v>
      </c>
      <c r="P385" s="4"/>
      <c r="Q385" s="9">
        <v>62.002000000000002</v>
      </c>
      <c r="R385" s="3">
        <f t="shared" si="229"/>
        <v>6200200</v>
      </c>
      <c r="S385" s="3">
        <f t="shared" si="230"/>
        <v>6.7924056987717156</v>
      </c>
      <c r="T385" s="3">
        <f t="shared" si="231"/>
        <v>-0.16399999999999437</v>
      </c>
      <c r="U385" s="3">
        <f t="shared" si="232"/>
        <v>0.32896204742779189</v>
      </c>
      <c r="V385" s="3">
        <f t="shared" si="233"/>
        <v>4.8872276145370264E-3</v>
      </c>
      <c r="W385" s="3">
        <f t="shared" si="234"/>
        <v>-9.6723119999999909</v>
      </c>
      <c r="X385" s="3">
        <f t="shared" si="235"/>
        <v>2214.9880324077476</v>
      </c>
      <c r="Y385" s="4"/>
      <c r="Z385" s="11">
        <v>63.881</v>
      </c>
      <c r="AA385" s="10">
        <f t="shared" si="236"/>
        <v>6388100</v>
      </c>
      <c r="AB385" s="10">
        <f t="shared" si="237"/>
        <v>6.8053717060118846</v>
      </c>
      <c r="AC385" s="10">
        <f t="shared" si="238"/>
        <v>-1.2339999999999947</v>
      </c>
      <c r="AD385" s="10">
        <f t="shared" si="239"/>
        <v>0.81345072748866221</v>
      </c>
      <c r="AE385" s="10">
        <f t="shared" si="240"/>
        <v>4.8872276145370264E-3</v>
      </c>
      <c r="AF385" s="10">
        <f t="shared" si="241"/>
        <v>-9.9654359999999915</v>
      </c>
      <c r="AG385" s="10">
        <f t="shared" si="242"/>
        <v>2282.1142946717737</v>
      </c>
      <c r="AH385" s="4"/>
      <c r="AI385" s="12">
        <v>65.831000000000003</v>
      </c>
      <c r="AJ385" s="6">
        <f t="shared" si="243"/>
        <v>6583100</v>
      </c>
      <c r="AK385" s="6">
        <f t="shared" si="244"/>
        <v>6.8184304522542138</v>
      </c>
      <c r="AL385" s="6">
        <f t="shared" si="245"/>
        <v>-1.2329999999999899</v>
      </c>
      <c r="AM385" s="6">
        <f t="shared" si="246"/>
        <v>0.74389864285712093</v>
      </c>
      <c r="AN385" s="6">
        <f t="shared" si="247"/>
        <v>4.8872276145370264E-3</v>
      </c>
      <c r="AO385" s="6">
        <f t="shared" si="248"/>
        <v>-10.269635999999991</v>
      </c>
      <c r="AP385" s="6">
        <f t="shared" si="249"/>
        <v>2351.7769936685017</v>
      </c>
      <c r="AQ385" s="4"/>
      <c r="AR385" s="13">
        <v>65.087000000000003</v>
      </c>
      <c r="AS385" s="7">
        <f t="shared" si="250"/>
        <v>6508700</v>
      </c>
      <c r="AT385" s="7">
        <f t="shared" si="251"/>
        <v>6.8134942544352368</v>
      </c>
      <c r="AU385" s="7">
        <f t="shared" si="252"/>
        <v>-0.5519999999999925</v>
      </c>
      <c r="AV385" s="7">
        <f t="shared" si="253"/>
        <v>0.44399048916635991</v>
      </c>
      <c r="AW385" s="7">
        <f t="shared" si="254"/>
        <v>4.8872276145370264E-3</v>
      </c>
      <c r="AX385" s="7">
        <f t="shared" si="255"/>
        <v>-10.153571999999992</v>
      </c>
      <c r="AY385" s="7">
        <f t="shared" si="256"/>
        <v>2325.1979946666729</v>
      </c>
      <c r="AZ385" s="4"/>
      <c r="BA385" s="15">
        <v>62.036999999999999</v>
      </c>
      <c r="BB385" s="14">
        <f t="shared" si="257"/>
        <v>6203700</v>
      </c>
      <c r="BC385" s="14">
        <f t="shared" si="258"/>
        <v>6.7926507879335114</v>
      </c>
      <c r="BD385" s="14">
        <f t="shared" si="259"/>
        <v>-0.46699999999999875</v>
      </c>
      <c r="BE385" s="14">
        <f t="shared" si="260"/>
        <v>0.37558815310583815</v>
      </c>
      <c r="BF385" s="14">
        <f t="shared" si="261"/>
        <v>4.8872276145370264E-3</v>
      </c>
      <c r="BG385" s="14">
        <f t="shared" si="262"/>
        <v>-9.677771999999992</v>
      </c>
      <c r="BH385" s="14">
        <f t="shared" si="263"/>
        <v>2216.2383885435861</v>
      </c>
    </row>
    <row r="386" spans="1:60" x14ac:dyDescent="0.3">
      <c r="A386" s="1">
        <v>22</v>
      </c>
      <c r="B386" s="1">
        <v>57.97</v>
      </c>
      <c r="C386" s="1">
        <f t="shared" si="264"/>
        <v>5.7969999999999996E-5</v>
      </c>
      <c r="D386" s="1">
        <f t="shared" si="265"/>
        <v>-4.2367966996292283</v>
      </c>
      <c r="E386" s="1">
        <f t="shared" si="268"/>
        <v>1.6299999999999963E-6</v>
      </c>
      <c r="F386" s="4"/>
      <c r="G386" s="4"/>
      <c r="H386" s="2" t="s">
        <v>65</v>
      </c>
      <c r="I386" s="2" t="e">
        <f t="shared" si="266"/>
        <v>#VALUE!</v>
      </c>
      <c r="J386" s="2" t="e">
        <f t="shared" si="267"/>
        <v>#VALUE!</v>
      </c>
      <c r="K386" s="2" t="e">
        <f t="shared" si="269"/>
        <v>#VALUE!</v>
      </c>
      <c r="L386" s="2" t="e">
        <f t="shared" si="225"/>
        <v>#VALUE!</v>
      </c>
      <c r="M386" s="2">
        <f t="shared" si="226"/>
        <v>5.2473674531301473E-3</v>
      </c>
      <c r="N386" s="2" t="e">
        <f t="shared" si="227"/>
        <v>#VALUE!</v>
      </c>
      <c r="O386" s="2" t="e">
        <f t="shared" si="228"/>
        <v>#VALUE!</v>
      </c>
      <c r="P386" s="4"/>
      <c r="Q386" s="9">
        <v>61.423000000000002</v>
      </c>
      <c r="R386" s="3">
        <f t="shared" si="229"/>
        <v>6142300</v>
      </c>
      <c r="S386" s="3">
        <f t="shared" si="230"/>
        <v>6.7883310242794321</v>
      </c>
      <c r="T386" s="3">
        <f t="shared" si="231"/>
        <v>-0.57900000000000063</v>
      </c>
      <c r="U386" s="3">
        <f t="shared" si="232"/>
        <v>0.54901292123388412</v>
      </c>
      <c r="V386" s="3">
        <f t="shared" si="233"/>
        <v>5.2473674531301473E-3</v>
      </c>
      <c r="W386" s="3">
        <f t="shared" si="234"/>
        <v>-10.011948999999976</v>
      </c>
      <c r="X386" s="3">
        <f t="shared" si="235"/>
        <v>2257.7880355423922</v>
      </c>
      <c r="Y386" s="4"/>
      <c r="Z386" s="11">
        <v>62.415999999999997</v>
      </c>
      <c r="AA386" s="10">
        <f t="shared" si="236"/>
        <v>6241600</v>
      </c>
      <c r="AB386" s="10">
        <f t="shared" si="237"/>
        <v>6.7952959329677158</v>
      </c>
      <c r="AC386" s="10">
        <f t="shared" si="238"/>
        <v>-1.4650000000000034</v>
      </c>
      <c r="AD386" s="10">
        <f t="shared" si="239"/>
        <v>0.91211191900504773</v>
      </c>
      <c r="AE386" s="10">
        <f t="shared" si="240"/>
        <v>5.2473674531301473E-3</v>
      </c>
      <c r="AF386" s="10">
        <f t="shared" si="241"/>
        <v>-10.173807999999976</v>
      </c>
      <c r="AG386" s="10">
        <f t="shared" si="242"/>
        <v>2294.2887522005431</v>
      </c>
      <c r="AH386" s="4"/>
      <c r="AI386" s="12">
        <v>64.448999999999998</v>
      </c>
      <c r="AJ386" s="6">
        <f t="shared" si="243"/>
        <v>6444900</v>
      </c>
      <c r="AK386" s="6">
        <f t="shared" si="244"/>
        <v>6.8092161831657423</v>
      </c>
      <c r="AL386" s="6">
        <f t="shared" si="245"/>
        <v>-1.382000000000005</v>
      </c>
      <c r="AM386" s="6">
        <f t="shared" si="246"/>
        <v>0.84279202110513618</v>
      </c>
      <c r="AN386" s="6">
        <f t="shared" si="247"/>
        <v>5.2473674531301473E-3</v>
      </c>
      <c r="AO386" s="6">
        <f t="shared" si="248"/>
        <v>-10.505186999999976</v>
      </c>
      <c r="AP386" s="6">
        <f t="shared" si="249"/>
        <v>2369.0178125892844</v>
      </c>
      <c r="AQ386" s="4"/>
      <c r="AR386" s="13">
        <v>64.268000000000001</v>
      </c>
      <c r="AS386" s="7">
        <f t="shared" si="250"/>
        <v>6426800</v>
      </c>
      <c r="AT386" s="7">
        <f t="shared" si="251"/>
        <v>6.8079947850126441</v>
      </c>
      <c r="AU386" s="7">
        <f t="shared" si="252"/>
        <v>-0.81900000000000261</v>
      </c>
      <c r="AV386" s="7">
        <f t="shared" si="253"/>
        <v>0.54639334816553653</v>
      </c>
      <c r="AW386" s="7">
        <f t="shared" si="254"/>
        <v>5.2473674531301473E-3</v>
      </c>
      <c r="AX386" s="7">
        <f t="shared" si="255"/>
        <v>-10.475683999999976</v>
      </c>
      <c r="AY386" s="7">
        <f t="shared" si="256"/>
        <v>2362.364610459249</v>
      </c>
      <c r="AZ386" s="4"/>
      <c r="BA386" s="15">
        <v>61.375999999999998</v>
      </c>
      <c r="BB386" s="14">
        <f t="shared" si="257"/>
        <v>6137600</v>
      </c>
      <c r="BC386" s="14">
        <f t="shared" si="258"/>
        <v>6.7879985811545511</v>
      </c>
      <c r="BD386" s="14">
        <f t="shared" si="259"/>
        <v>-0.66100000000000136</v>
      </c>
      <c r="BE386" s="14">
        <f t="shared" si="260"/>
        <v>0.4859228368603673</v>
      </c>
      <c r="BF386" s="14">
        <f t="shared" si="261"/>
        <v>5.2473674531301473E-3</v>
      </c>
      <c r="BG386" s="14">
        <f t="shared" si="262"/>
        <v>-10.004287999999978</v>
      </c>
      <c r="BH386" s="14">
        <f t="shared" si="263"/>
        <v>2256.0604084699521</v>
      </c>
    </row>
    <row r="387" spans="1:60" x14ac:dyDescent="0.3">
      <c r="A387" s="1">
        <v>23</v>
      </c>
      <c r="B387" s="1">
        <v>59.67</v>
      </c>
      <c r="C387" s="1">
        <f t="shared" si="264"/>
        <v>5.9669999999999996E-5</v>
      </c>
      <c r="D387" s="1">
        <f t="shared" si="265"/>
        <v>-4.224243962155902</v>
      </c>
      <c r="E387" s="1">
        <f t="shared" si="268"/>
        <v>1.7000000000000007E-6</v>
      </c>
      <c r="F387" s="4"/>
      <c r="G387" s="4"/>
      <c r="H387" s="2" t="s">
        <v>66</v>
      </c>
      <c r="I387" s="2" t="e">
        <f t="shared" si="266"/>
        <v>#VALUE!</v>
      </c>
      <c r="J387" s="2" t="e">
        <f t="shared" si="267"/>
        <v>#VALUE!</v>
      </c>
      <c r="K387" s="2" t="e">
        <f t="shared" si="269"/>
        <v>#VALUE!</v>
      </c>
      <c r="L387" s="2" t="e">
        <f t="shared" si="225"/>
        <v>#VALUE!</v>
      </c>
      <c r="M387" s="2">
        <f t="shared" si="226"/>
        <v>5.6183740792792869E-3</v>
      </c>
      <c r="N387" s="2" t="e">
        <f t="shared" si="227"/>
        <v>#VALUE!</v>
      </c>
      <c r="O387" s="2" t="e">
        <f t="shared" si="228"/>
        <v>#VALUE!</v>
      </c>
      <c r="P387" s="4"/>
      <c r="Q387" s="9">
        <v>60.456000000000003</v>
      </c>
      <c r="R387" s="3">
        <f t="shared" si="229"/>
        <v>6045600</v>
      </c>
      <c r="S387" s="3">
        <f t="shared" si="230"/>
        <v>6.7814394092097192</v>
      </c>
      <c r="T387" s="3">
        <f t="shared" si="231"/>
        <v>-0.96699999999999875</v>
      </c>
      <c r="U387" s="3">
        <f t="shared" si="232"/>
        <v>0.73207401843682618</v>
      </c>
      <c r="V387" s="3">
        <f t="shared" si="233"/>
        <v>5.6183740792792869E-3</v>
      </c>
      <c r="W387" s="3">
        <f t="shared" si="234"/>
        <v>-10.277520000000004</v>
      </c>
      <c r="X387" s="3">
        <f t="shared" si="235"/>
        <v>2287.4114447055858</v>
      </c>
      <c r="Y387" s="4"/>
      <c r="Z387" s="11">
        <v>60.792000000000002</v>
      </c>
      <c r="AA387" s="10">
        <f t="shared" si="236"/>
        <v>6079200</v>
      </c>
      <c r="AB387" s="10">
        <f t="shared" si="237"/>
        <v>6.7838464315021536</v>
      </c>
      <c r="AC387" s="10">
        <f t="shared" si="238"/>
        <v>-1.6239999999999952</v>
      </c>
      <c r="AD387" s="10">
        <f t="shared" si="239"/>
        <v>1.0032843002285456</v>
      </c>
      <c r="AE387" s="10">
        <f t="shared" si="240"/>
        <v>5.6183740792792869E-3</v>
      </c>
      <c r="AF387" s="10">
        <f t="shared" si="241"/>
        <v>-10.334640000000004</v>
      </c>
      <c r="AG387" s="10">
        <f t="shared" si="242"/>
        <v>2300.1243308611547</v>
      </c>
      <c r="AH387" s="4"/>
      <c r="AI387" s="12">
        <v>62.898000000000003</v>
      </c>
      <c r="AJ387" s="6">
        <f t="shared" si="243"/>
        <v>6289800</v>
      </c>
      <c r="AK387" s="6">
        <f t="shared" si="244"/>
        <v>6.7986368361801954</v>
      </c>
      <c r="AL387" s="6">
        <f t="shared" si="245"/>
        <v>-1.5509999999999948</v>
      </c>
      <c r="AM387" s="6">
        <f t="shared" si="246"/>
        <v>0.93118506163061576</v>
      </c>
      <c r="AN387" s="6">
        <f t="shared" si="247"/>
        <v>5.6183740792792869E-3</v>
      </c>
      <c r="AO387" s="6">
        <f t="shared" si="248"/>
        <v>-10.692660000000004</v>
      </c>
      <c r="AP387" s="6">
        <f t="shared" si="249"/>
        <v>2379.8068851576672</v>
      </c>
      <c r="AQ387" s="4"/>
      <c r="AR387" s="13">
        <v>63.261000000000003</v>
      </c>
      <c r="AS387" s="7">
        <f t="shared" si="250"/>
        <v>6326100</v>
      </c>
      <c r="AT387" s="7">
        <f t="shared" si="251"/>
        <v>6.8011360527559503</v>
      </c>
      <c r="AU387" s="7">
        <f t="shared" si="252"/>
        <v>-1.0069999999999979</v>
      </c>
      <c r="AV387" s="7">
        <f t="shared" si="253"/>
        <v>0.65129508549837667</v>
      </c>
      <c r="AW387" s="7">
        <f t="shared" si="254"/>
        <v>5.6183740792792869E-3</v>
      </c>
      <c r="AX387" s="7">
        <f t="shared" si="255"/>
        <v>-10.754370000000003</v>
      </c>
      <c r="AY387" s="7">
        <f t="shared" si="256"/>
        <v>2393.5413425221659</v>
      </c>
      <c r="AZ387" s="4"/>
      <c r="BA387" s="15">
        <v>60.52</v>
      </c>
      <c r="BB387" s="14">
        <f t="shared" si="257"/>
        <v>6052000</v>
      </c>
      <c r="BC387" s="14">
        <f t="shared" si="258"/>
        <v>6.781898919351149</v>
      </c>
      <c r="BD387" s="14">
        <f t="shared" si="259"/>
        <v>-0.85599999999999454</v>
      </c>
      <c r="BE387" s="14">
        <f t="shared" si="260"/>
        <v>0.56883084643622017</v>
      </c>
      <c r="BF387" s="14">
        <f t="shared" si="261"/>
        <v>5.6183740792792869E-3</v>
      </c>
      <c r="BG387" s="14">
        <f t="shared" si="262"/>
        <v>-10.288400000000005</v>
      </c>
      <c r="BH387" s="14">
        <f t="shared" si="263"/>
        <v>2289.832946830456</v>
      </c>
    </row>
    <row r="388" spans="1:60" x14ac:dyDescent="0.3">
      <c r="A388" s="1">
        <v>24</v>
      </c>
      <c r="B388" s="1">
        <v>61.44</v>
      </c>
      <c r="C388" s="1">
        <f t="shared" si="264"/>
        <v>6.1439999999999995E-5</v>
      </c>
      <c r="D388" s="1">
        <f t="shared" si="265"/>
        <v>-4.2115487929765445</v>
      </c>
      <c r="E388" s="1">
        <f t="shared" si="268"/>
        <v>1.7699999999999983E-6</v>
      </c>
      <c r="F388" s="4"/>
      <c r="G388" s="4"/>
      <c r="H388" s="2" t="s">
        <v>67</v>
      </c>
      <c r="I388" s="2" t="e">
        <f t="shared" si="266"/>
        <v>#VALUE!</v>
      </c>
      <c r="J388" s="2" t="e">
        <f t="shared" si="267"/>
        <v>#VALUE!</v>
      </c>
      <c r="K388" s="2" t="e">
        <f t="shared" si="269"/>
        <v>#VALUE!</v>
      </c>
      <c r="L388" s="2" t="e">
        <f t="shared" si="225"/>
        <v>#VALUE!</v>
      </c>
      <c r="M388" s="2">
        <f t="shared" si="226"/>
        <v>6.000133058389534E-3</v>
      </c>
      <c r="N388" s="2" t="e">
        <f t="shared" si="227"/>
        <v>#VALUE!</v>
      </c>
      <c r="O388" s="2" t="e">
        <f t="shared" si="228"/>
        <v>#VALUE!</v>
      </c>
      <c r="P388" s="4"/>
      <c r="Q388" s="9">
        <v>59.176000000000002</v>
      </c>
      <c r="R388" s="3">
        <f t="shared" si="229"/>
        <v>5917600</v>
      </c>
      <c r="S388" s="3">
        <f t="shared" si="230"/>
        <v>6.7721456056938516</v>
      </c>
      <c r="T388" s="3">
        <f t="shared" si="231"/>
        <v>-1.2800000000000011</v>
      </c>
      <c r="U388" s="3">
        <f t="shared" si="232"/>
        <v>0.8759693539532224</v>
      </c>
      <c r="V388" s="3">
        <f t="shared" si="233"/>
        <v>6.000133058389534E-3</v>
      </c>
      <c r="W388" s="3">
        <f t="shared" si="234"/>
        <v>-10.474151999999989</v>
      </c>
      <c r="X388" s="3">
        <f t="shared" si="235"/>
        <v>2305.3966373666931</v>
      </c>
      <c r="Y388" s="4"/>
      <c r="Z388" s="11">
        <v>59.034999999999997</v>
      </c>
      <c r="AA388" s="10">
        <f t="shared" si="236"/>
        <v>5903500</v>
      </c>
      <c r="AB388" s="10">
        <f t="shared" si="237"/>
        <v>6.7711095675757589</v>
      </c>
      <c r="AC388" s="10">
        <f t="shared" si="238"/>
        <v>-1.757000000000005</v>
      </c>
      <c r="AD388" s="10">
        <f t="shared" si="239"/>
        <v>1.068909270778946</v>
      </c>
      <c r="AE388" s="10">
        <f t="shared" si="240"/>
        <v>6.000133058389534E-3</v>
      </c>
      <c r="AF388" s="10">
        <f t="shared" si="241"/>
        <v>-10.449194999999991</v>
      </c>
      <c r="AG388" s="10">
        <f t="shared" si="242"/>
        <v>2299.9035164077113</v>
      </c>
      <c r="AH388" s="4"/>
      <c r="AI388" s="12">
        <v>61.209000000000003</v>
      </c>
      <c r="AJ388" s="6">
        <f t="shared" si="243"/>
        <v>6120900</v>
      </c>
      <c r="AK388" s="6">
        <f t="shared" si="244"/>
        <v>6.7868152842855043</v>
      </c>
      <c r="AL388" s="6">
        <f t="shared" si="245"/>
        <v>-1.6890000000000001</v>
      </c>
      <c r="AM388" s="6">
        <f t="shared" si="246"/>
        <v>0.97846248880351894</v>
      </c>
      <c r="AN388" s="6">
        <f t="shared" si="247"/>
        <v>6.000133058389534E-3</v>
      </c>
      <c r="AO388" s="6">
        <f t="shared" si="248"/>
        <v>-10.833992999999989</v>
      </c>
      <c r="AP388" s="6">
        <f t="shared" si="249"/>
        <v>2384.5988707681818</v>
      </c>
      <c r="AQ388" s="4"/>
      <c r="AR388" s="13">
        <v>62.067999999999998</v>
      </c>
      <c r="AS388" s="7">
        <f t="shared" si="250"/>
        <v>6206800</v>
      </c>
      <c r="AT388" s="7">
        <f t="shared" si="251"/>
        <v>6.7928677514598643</v>
      </c>
      <c r="AU388" s="7">
        <f t="shared" si="252"/>
        <v>-1.1930000000000049</v>
      </c>
      <c r="AV388" s="7">
        <f t="shared" si="253"/>
        <v>0.73350922660468154</v>
      </c>
      <c r="AW388" s="7">
        <f t="shared" si="254"/>
        <v>6.000133058389534E-3</v>
      </c>
      <c r="AX388" s="7">
        <f t="shared" si="255"/>
        <v>-10.98603599999999</v>
      </c>
      <c r="AY388" s="7">
        <f t="shared" si="256"/>
        <v>2418.0640544828293</v>
      </c>
      <c r="AZ388" s="4"/>
      <c r="BA388" s="15">
        <v>59.521999999999998</v>
      </c>
      <c r="BB388" s="14">
        <f t="shared" si="257"/>
        <v>5952200</v>
      </c>
      <c r="BC388" s="14">
        <f t="shared" si="258"/>
        <v>6.774677515521204</v>
      </c>
      <c r="BD388" s="14">
        <f t="shared" si="259"/>
        <v>-0.99800000000000466</v>
      </c>
      <c r="BE388" s="14">
        <f t="shared" si="260"/>
        <v>0.66174073796550492</v>
      </c>
      <c r="BF388" s="14">
        <f t="shared" si="261"/>
        <v>6.000133058389534E-3</v>
      </c>
      <c r="BG388" s="14">
        <f t="shared" si="262"/>
        <v>-10.535393999999989</v>
      </c>
      <c r="BH388" s="14">
        <f t="shared" si="263"/>
        <v>2318.8762107837688</v>
      </c>
    </row>
    <row r="389" spans="1:60" x14ac:dyDescent="0.3">
      <c r="A389" s="1">
        <v>25</v>
      </c>
      <c r="B389" s="1">
        <v>63.28</v>
      </c>
      <c r="C389" s="1">
        <f t="shared" si="264"/>
        <v>6.3280000000000004E-5</v>
      </c>
      <c r="D389" s="1">
        <f t="shared" si="265"/>
        <v>-4.1987335295103803</v>
      </c>
      <c r="E389" s="1">
        <f t="shared" si="268"/>
        <v>1.8400000000000095E-6</v>
      </c>
      <c r="F389" s="4"/>
      <c r="G389" s="4"/>
      <c r="H389" s="2" t="s">
        <v>68</v>
      </c>
      <c r="I389" s="2" t="e">
        <f t="shared" si="266"/>
        <v>#VALUE!</v>
      </c>
      <c r="J389" s="2" t="e">
        <f t="shared" si="267"/>
        <v>#VALUE!</v>
      </c>
      <c r="K389" s="2" t="e">
        <f t="shared" si="269"/>
        <v>#VALUE!</v>
      </c>
      <c r="L389" s="2" t="e">
        <f t="shared" ref="L389:L452" si="270">(J389-J390)/(D390-D389)</f>
        <v>#VALUE!</v>
      </c>
      <c r="M389" s="2">
        <f t="shared" ref="M389:M452" si="271">($K$1+$I$1)-($I$1*COS(RADIANS(A389))+(($K$1^2)-($I$1^2)*(SIN(RADIANS(A389))))^0.5)</f>
        <v>6.3925266197138453E-3</v>
      </c>
      <c r="N389" s="2" t="e">
        <f t="shared" ref="N389:N452" si="272">-I389*E389</f>
        <v>#VALUE!</v>
      </c>
      <c r="O389" s="2" t="e">
        <f t="shared" ref="O389:O452" si="273">(I389*C389)/(($B$1+$D$1)*$F$1)</f>
        <v>#VALUE!</v>
      </c>
      <c r="P389" s="4"/>
      <c r="Q389" s="9">
        <v>57.665999999999997</v>
      </c>
      <c r="R389" s="3">
        <f t="shared" ref="R389:R452" si="274">Q389*10^5</f>
        <v>5766600</v>
      </c>
      <c r="S389" s="3">
        <f t="shared" ref="S389:S452" si="275">LOG(R389)</f>
        <v>6.7609198276346554</v>
      </c>
      <c r="T389" s="3">
        <f t="shared" ref="T389:T452" si="276">Q389-Q388</f>
        <v>-1.5100000000000051</v>
      </c>
      <c r="U389" s="3">
        <f t="shared" ref="U389:U452" si="277">(S389-S390)/(D390-D389)</f>
        <v>1.0006239825402632</v>
      </c>
      <c r="V389" s="3">
        <f t="shared" ref="V389:V452" si="278">($K$1+$I$1)-($I$1*COS(RADIANS(A389))+(($K$1^2)-($I$1^2)*(SIN(RADIANS(A389))))^0.5)</f>
        <v>6.3925266197138453E-3</v>
      </c>
      <c r="W389" s="3">
        <f t="shared" ref="W389:W452" si="279">-R389*E389</f>
        <v>-10.610544000000054</v>
      </c>
      <c r="X389" s="3">
        <f t="shared" ref="X389:X452" si="280">(R389*C389)/(($B$1+$D$1)*$F$1)</f>
        <v>2313.8496763956055</v>
      </c>
      <c r="Y389" s="4"/>
      <c r="Z389" s="11">
        <v>57.201999999999998</v>
      </c>
      <c r="AA389" s="10">
        <f t="shared" ref="AA389:AA452" si="281">Z389*10^5</f>
        <v>5720200</v>
      </c>
      <c r="AB389" s="10">
        <f t="shared" ref="AB389:AB452" si="282">LOG(AA389)</f>
        <v>6.7574112136493012</v>
      </c>
      <c r="AC389" s="10">
        <f t="shared" ref="AC389:AC452" si="283">Z389-Z388</f>
        <v>-1.8329999999999984</v>
      </c>
      <c r="AD389" s="10">
        <f t="shared" ref="AD389:AD452" si="284">(AB389-AB390)/(D390-D389)</f>
        <v>1.1113031711584678</v>
      </c>
      <c r="AE389" s="10">
        <f t="shared" ref="AE389:AE452" si="285">($K$1+($I$1)-($I$1*COS(RADIANS(A389))+(($K$1^2)-($I$1^2)*(SIN(RADIANS(A389))))^0.5))</f>
        <v>6.3925266197138453E-3</v>
      </c>
      <c r="AF389" s="10">
        <f t="shared" ref="AF389:AF452" si="286">-AA389*E389</f>
        <v>-10.525168000000054</v>
      </c>
      <c r="AG389" s="10">
        <f t="shared" ref="AG389:AG452" si="287">(AA389*C389)/(($B$1+$D$1)*$F$1)</f>
        <v>2295.2316649183472</v>
      </c>
      <c r="AH389" s="4"/>
      <c r="AI389" s="12">
        <v>59.466999999999999</v>
      </c>
      <c r="AJ389" s="6">
        <f t="shared" ref="AJ389:AJ452" si="288">AI389*10^5</f>
        <v>5946700</v>
      </c>
      <c r="AK389" s="6">
        <f t="shared" ref="AK389:AK452" si="289">LOG(AJ389)</f>
        <v>6.7742760296997284</v>
      </c>
      <c r="AL389" s="6">
        <f t="shared" ref="AL389:AL452" si="290">AI389-AI388</f>
        <v>-1.7420000000000044</v>
      </c>
      <c r="AM389" s="6">
        <f t="shared" ref="AM389:AM452" si="291">(AK389-AK390)/(D390-D389)</f>
        <v>1.0424952478355671</v>
      </c>
      <c r="AN389" s="6">
        <f t="shared" ref="AN389:AN452" si="292">($K$1+($I$1)-($I$1*COS(RADIANS(A389))+(($K$1^2)-($I$1^2)*(SIN(RADIANS(A389))))^0.5))</f>
        <v>6.3925266197138453E-3</v>
      </c>
      <c r="AO389" s="6">
        <f t="shared" ref="AO389:AO452" si="293">-AJ389*E389</f>
        <v>-10.941928000000056</v>
      </c>
      <c r="AP389" s="6">
        <f t="shared" ref="AP389:AP452" si="294">(AJ389*C389)/(($B$1+$D$1)*$F$1)</f>
        <v>2386.1148459441865</v>
      </c>
      <c r="AQ389" s="4"/>
      <c r="AR389" s="13">
        <v>60.738999999999997</v>
      </c>
      <c r="AS389" s="7">
        <f t="shared" ref="AS389:AS452" si="295">AR389*10^5</f>
        <v>6073900</v>
      </c>
      <c r="AT389" s="7">
        <f t="shared" ref="AT389:AT452" si="296">LOG(AS389)</f>
        <v>6.783467637466063</v>
      </c>
      <c r="AU389" s="7">
        <f t="shared" ref="AU389:AU452" si="297">AR389-AR388</f>
        <v>-1.3290000000000006</v>
      </c>
      <c r="AV389" s="7">
        <f t="shared" ref="AV389:AV452" si="298">(AT389-AT390)/(D390-D389)</f>
        <v>0.83271769817077801</v>
      </c>
      <c r="AW389" s="7">
        <f t="shared" ref="AW389:AW452" si="299">($K$1+($I$1)-($I$1*COS(RADIANS(A389))+(($K$1^2)-($I$1^2)*(SIN(RADIANS(A389))))^0.5))</f>
        <v>6.3925266197138453E-3</v>
      </c>
      <c r="AX389" s="7">
        <f t="shared" ref="AX389:AX452" si="300">-AS389*$E389</f>
        <v>-11.175976000000057</v>
      </c>
      <c r="AY389" s="7">
        <f t="shared" ref="AY389:AY452" si="301">(AS389*C389)/(($B$1+$D$1)*$F$1)</f>
        <v>2437.1538774077039</v>
      </c>
      <c r="AZ389" s="4"/>
      <c r="BA389" s="15">
        <v>58.371000000000002</v>
      </c>
      <c r="BB389" s="14">
        <f t="shared" ref="BB389:BB452" si="302">BA389*10^5</f>
        <v>5837100</v>
      </c>
      <c r="BC389" s="14">
        <f t="shared" ref="BC389:BC452" si="303">LOG(BB389)</f>
        <v>6.7661971336178821</v>
      </c>
      <c r="BD389" s="14">
        <f t="shared" ref="BD389:BD452" si="304">BA389-BA388</f>
        <v>-1.1509999999999962</v>
      </c>
      <c r="BE389" s="14">
        <f t="shared" ref="BE389:BE452" si="305">(BC389-BC390)/(D390-D389)</f>
        <v>0.75068366410834342</v>
      </c>
      <c r="BF389" s="14">
        <f t="shared" ref="BF389:BF452" si="306">($K$1+($I$1)-($I$1*COS(RADIANS(A389))+(($K$1^2)-($I$1^2)*(SIN(RADIANS(A389))))^0.5))</f>
        <v>6.3925266197138453E-3</v>
      </c>
      <c r="BG389" s="14">
        <f t="shared" ref="BG389:BG452" si="307">-BB389*E389</f>
        <v>-10.740264000000055</v>
      </c>
      <c r="BH389" s="14">
        <f t="shared" ref="BH389:BH452" si="308">(BB389*C389)/(($B$1+$D$1)*$F$1)</f>
        <v>2342.1378188341114</v>
      </c>
    </row>
    <row r="390" spans="1:60" x14ac:dyDescent="0.3">
      <c r="A390" s="1">
        <v>26</v>
      </c>
      <c r="B390" s="1">
        <v>65.180000000000007</v>
      </c>
      <c r="C390" s="1">
        <f t="shared" ref="C390:C453" si="309">B390*10^-6</f>
        <v>6.518000000000001E-5</v>
      </c>
      <c r="D390" s="1">
        <f t="shared" ref="D390:D453" si="310">LOG(C390)</f>
        <v>-4.1858856438708747</v>
      </c>
      <c r="E390" s="1">
        <f t="shared" si="268"/>
        <v>1.9000000000000055E-6</v>
      </c>
      <c r="F390" s="4"/>
      <c r="G390" s="4"/>
      <c r="H390" s="2" t="s">
        <v>69</v>
      </c>
      <c r="I390" s="2" t="e">
        <f t="shared" ref="I390:I453" si="311">H390*10^5</f>
        <v>#VALUE!</v>
      </c>
      <c r="J390" s="2" t="e">
        <f t="shared" ref="J390:J453" si="312">LOG(I390)</f>
        <v>#VALUE!</v>
      </c>
      <c r="K390" s="2" t="e">
        <f t="shared" si="269"/>
        <v>#VALUE!</v>
      </c>
      <c r="L390" s="2" t="e">
        <f t="shared" si="270"/>
        <v>#VALUE!</v>
      </c>
      <c r="M390" s="2">
        <f t="shared" si="271"/>
        <v>6.7954336938887971E-3</v>
      </c>
      <c r="N390" s="2" t="e">
        <f t="shared" si="272"/>
        <v>#VALUE!</v>
      </c>
      <c r="O390" s="2" t="e">
        <f t="shared" si="273"/>
        <v>#VALUE!</v>
      </c>
      <c r="P390" s="4"/>
      <c r="Q390" s="9">
        <v>55.984000000000002</v>
      </c>
      <c r="R390" s="3">
        <f t="shared" si="274"/>
        <v>5598400</v>
      </c>
      <c r="S390" s="3">
        <f t="shared" si="275"/>
        <v>6.7480639251388315</v>
      </c>
      <c r="T390" s="3">
        <f t="shared" si="276"/>
        <v>-1.6819999999999951</v>
      </c>
      <c r="U390" s="3">
        <f t="shared" si="277"/>
        <v>1.0900913016572811</v>
      </c>
      <c r="V390" s="3">
        <f t="shared" si="278"/>
        <v>6.7954336938887971E-3</v>
      </c>
      <c r="W390" s="3">
        <f t="shared" si="279"/>
        <v>-10.63696000000003</v>
      </c>
      <c r="X390" s="3">
        <f t="shared" si="280"/>
        <v>2313.8069642959499</v>
      </c>
      <c r="Y390" s="4"/>
      <c r="Z390" s="11">
        <v>55.351999999999997</v>
      </c>
      <c r="AA390" s="10">
        <f t="shared" si="281"/>
        <v>5535200</v>
      </c>
      <c r="AB390" s="10">
        <f t="shared" si="282"/>
        <v>6.7431333175954373</v>
      </c>
      <c r="AC390" s="10">
        <f t="shared" si="283"/>
        <v>-1.8500000000000014</v>
      </c>
      <c r="AD390" s="10">
        <f t="shared" si="284"/>
        <v>1.1611046335889472</v>
      </c>
      <c r="AE390" s="10">
        <f t="shared" si="285"/>
        <v>6.7954336938887971E-3</v>
      </c>
      <c r="AF390" s="10">
        <f t="shared" si="286"/>
        <v>-10.516880000000031</v>
      </c>
      <c r="AG390" s="10">
        <f t="shared" si="287"/>
        <v>2287.6865370053843</v>
      </c>
      <c r="AH390" s="4"/>
      <c r="AI390" s="12">
        <v>57.661000000000001</v>
      </c>
      <c r="AJ390" s="6">
        <f t="shared" si="288"/>
        <v>5766100</v>
      </c>
      <c r="AK390" s="6">
        <f t="shared" si="289"/>
        <v>6.760882169975809</v>
      </c>
      <c r="AL390" s="6">
        <f t="shared" si="290"/>
        <v>-1.8059999999999974</v>
      </c>
      <c r="AM390" s="6">
        <f t="shared" si="291"/>
        <v>1.0771225045531401</v>
      </c>
      <c r="AN390" s="6">
        <f t="shared" si="292"/>
        <v>6.7954336938887971E-3</v>
      </c>
      <c r="AO390" s="6">
        <f t="shared" si="293"/>
        <v>-10.955590000000031</v>
      </c>
      <c r="AP390" s="6">
        <f t="shared" si="294"/>
        <v>2383.1170221539869</v>
      </c>
      <c r="AQ390" s="4"/>
      <c r="AR390" s="13">
        <v>59.261000000000003</v>
      </c>
      <c r="AS390" s="7">
        <f t="shared" si="295"/>
        <v>5926100</v>
      </c>
      <c r="AT390" s="7">
        <f t="shared" si="296"/>
        <v>6.7727689757099725</v>
      </c>
      <c r="AU390" s="7">
        <f t="shared" si="297"/>
        <v>-1.4779999999999944</v>
      </c>
      <c r="AV390" s="7">
        <f t="shared" si="298"/>
        <v>0.87787430160623814</v>
      </c>
      <c r="AW390" s="7">
        <f t="shared" si="299"/>
        <v>6.7954336938887971E-3</v>
      </c>
      <c r="AX390" s="7">
        <f t="shared" si="300"/>
        <v>-11.259590000000033</v>
      </c>
      <c r="AY390" s="7">
        <f t="shared" si="301"/>
        <v>2449.2446861807357</v>
      </c>
      <c r="AZ390" s="4"/>
      <c r="BA390" s="15">
        <v>57.088999999999999</v>
      </c>
      <c r="BB390" s="14">
        <f t="shared" si="302"/>
        <v>5708900</v>
      </c>
      <c r="BC390" s="14">
        <f t="shared" si="303"/>
        <v>6.7565524357499731</v>
      </c>
      <c r="BD390" s="14">
        <f t="shared" si="304"/>
        <v>-1.2820000000000036</v>
      </c>
      <c r="BE390" s="14">
        <f t="shared" si="305"/>
        <v>0.81154039207863438</v>
      </c>
      <c r="BF390" s="14">
        <f t="shared" si="306"/>
        <v>6.7954336938887971E-3</v>
      </c>
      <c r="BG390" s="14">
        <f t="shared" si="307"/>
        <v>-10.846910000000031</v>
      </c>
      <c r="BH390" s="14">
        <f t="shared" si="308"/>
        <v>2359.476382264424</v>
      </c>
    </row>
    <row r="391" spans="1:60" x14ac:dyDescent="0.3">
      <c r="A391" s="1">
        <v>27</v>
      </c>
      <c r="B391" s="1">
        <v>67.150000000000006</v>
      </c>
      <c r="C391" s="1">
        <f t="shared" si="309"/>
        <v>6.7150000000000006E-5</v>
      </c>
      <c r="D391" s="1">
        <f t="shared" si="310"/>
        <v>-4.1729539829952662</v>
      </c>
      <c r="E391" s="1">
        <f t="shared" ref="E391:E454" si="313">C391-C390</f>
        <v>1.9699999999999964E-6</v>
      </c>
      <c r="F391" s="4"/>
      <c r="G391" s="4"/>
      <c r="H391" s="2" t="s">
        <v>70</v>
      </c>
      <c r="I391" s="2" t="e">
        <f t="shared" si="311"/>
        <v>#VALUE!</v>
      </c>
      <c r="J391" s="2" t="e">
        <f t="shared" si="312"/>
        <v>#VALUE!</v>
      </c>
      <c r="K391" s="2" t="e">
        <f t="shared" ref="K391:K454" si="314">H391-H390</f>
        <v>#VALUE!</v>
      </c>
      <c r="L391" s="2" t="e">
        <f t="shared" si="270"/>
        <v>#VALUE!</v>
      </c>
      <c r="M391" s="2">
        <f t="shared" si="271"/>
        <v>7.2087299515619374E-3</v>
      </c>
      <c r="N391" s="2" t="e">
        <f t="shared" si="272"/>
        <v>#VALUE!</v>
      </c>
      <c r="O391" s="2" t="e">
        <f t="shared" si="273"/>
        <v>#VALUE!</v>
      </c>
      <c r="P391" s="4"/>
      <c r="Q391" s="9">
        <v>54.195999999999998</v>
      </c>
      <c r="R391" s="3">
        <f t="shared" si="274"/>
        <v>5419600</v>
      </c>
      <c r="S391" s="3">
        <f t="shared" si="275"/>
        <v>6.7339672341023489</v>
      </c>
      <c r="T391" s="3">
        <f t="shared" si="276"/>
        <v>-1.7880000000000038</v>
      </c>
      <c r="U391" s="3">
        <f t="shared" si="277"/>
        <v>1.1535060691794556</v>
      </c>
      <c r="V391" s="3">
        <f t="shared" si="278"/>
        <v>7.2087299515619374E-3</v>
      </c>
      <c r="W391" s="3">
        <f t="shared" si="279"/>
        <v>-10.676611999999981</v>
      </c>
      <c r="X391" s="3">
        <f t="shared" si="280"/>
        <v>2307.6083074247899</v>
      </c>
      <c r="Y391" s="4"/>
      <c r="Z391" s="11">
        <v>53.470999999999997</v>
      </c>
      <c r="AA391" s="10">
        <f t="shared" si="281"/>
        <v>5347100</v>
      </c>
      <c r="AB391" s="10">
        <f t="shared" si="282"/>
        <v>6.7281183062327674</v>
      </c>
      <c r="AC391" s="10">
        <f t="shared" si="283"/>
        <v>-1.8810000000000002</v>
      </c>
      <c r="AD391" s="10">
        <f t="shared" si="284"/>
        <v>1.1791318673819702</v>
      </c>
      <c r="AE391" s="10">
        <f t="shared" si="285"/>
        <v>7.2087299515619374E-3</v>
      </c>
      <c r="AF391" s="10">
        <f t="shared" si="286"/>
        <v>-10.533786999999981</v>
      </c>
      <c r="AG391" s="10">
        <f t="shared" si="287"/>
        <v>2276.7385749190148</v>
      </c>
      <c r="AH391" s="4"/>
      <c r="AI391" s="12">
        <v>55.841000000000001</v>
      </c>
      <c r="AJ391" s="6">
        <f t="shared" si="288"/>
        <v>5584100</v>
      </c>
      <c r="AK391" s="6">
        <f t="shared" si="289"/>
        <v>6.7469531870254418</v>
      </c>
      <c r="AL391" s="6">
        <f t="shared" si="290"/>
        <v>-1.8200000000000003</v>
      </c>
      <c r="AM391" s="6">
        <f t="shared" si="291"/>
        <v>1.1127628743772</v>
      </c>
      <c r="AN391" s="6">
        <f t="shared" si="292"/>
        <v>7.2087299515619374E-3</v>
      </c>
      <c r="AO391" s="6">
        <f t="shared" si="293"/>
        <v>-11.00067699999998</v>
      </c>
      <c r="AP391" s="6">
        <f t="shared" si="294"/>
        <v>2377.650666006858</v>
      </c>
      <c r="AQ391" s="4"/>
      <c r="AR391" s="13">
        <v>57.731999999999999</v>
      </c>
      <c r="AS391" s="7">
        <f t="shared" si="295"/>
        <v>5773200</v>
      </c>
      <c r="AT391" s="7">
        <f t="shared" si="296"/>
        <v>6.761416602950189</v>
      </c>
      <c r="AU391" s="7">
        <f t="shared" si="297"/>
        <v>-1.5290000000000035</v>
      </c>
      <c r="AV391" s="7">
        <f t="shared" si="298"/>
        <v>0.9516269778977402</v>
      </c>
      <c r="AW391" s="7">
        <f t="shared" si="299"/>
        <v>7.2087299515619374E-3</v>
      </c>
      <c r="AX391" s="7">
        <f t="shared" si="300"/>
        <v>-11.37320399999998</v>
      </c>
      <c r="AY391" s="7">
        <f t="shared" si="301"/>
        <v>2458.1674441701962</v>
      </c>
      <c r="AZ391" s="4"/>
      <c r="BA391" s="15">
        <v>55.725999999999999</v>
      </c>
      <c r="BB391" s="14">
        <f t="shared" si="302"/>
        <v>5572600</v>
      </c>
      <c r="BC391" s="14">
        <f t="shared" si="303"/>
        <v>6.7460578706127539</v>
      </c>
      <c r="BD391" s="14">
        <f t="shared" si="304"/>
        <v>-1.3629999999999995</v>
      </c>
      <c r="BE391" s="14">
        <f t="shared" si="305"/>
        <v>0.84834140602969843</v>
      </c>
      <c r="BF391" s="14">
        <f t="shared" si="306"/>
        <v>7.2087299515619374E-3</v>
      </c>
      <c r="BG391" s="14">
        <f t="shared" si="307"/>
        <v>-10.97802199999998</v>
      </c>
      <c r="BH391" s="14">
        <f t="shared" si="308"/>
        <v>2372.7540877473216</v>
      </c>
    </row>
    <row r="392" spans="1:60" x14ac:dyDescent="0.3">
      <c r="A392" s="1">
        <v>28</v>
      </c>
      <c r="B392" s="1">
        <v>69.19</v>
      </c>
      <c r="C392" s="1">
        <f t="shared" si="309"/>
        <v>6.9189999999999993E-5</v>
      </c>
      <c r="D392" s="1">
        <f t="shared" si="310"/>
        <v>-4.1599566693965064</v>
      </c>
      <c r="E392" s="1">
        <f t="shared" si="313"/>
        <v>2.0399999999999872E-6</v>
      </c>
      <c r="F392" s="4"/>
      <c r="G392" s="4"/>
      <c r="H392" s="2" t="s">
        <v>71</v>
      </c>
      <c r="I392" s="2" t="e">
        <f t="shared" si="311"/>
        <v>#VALUE!</v>
      </c>
      <c r="J392" s="2" t="e">
        <f t="shared" si="312"/>
        <v>#VALUE!</v>
      </c>
      <c r="K392" s="2" t="e">
        <f t="shared" si="314"/>
        <v>#VALUE!</v>
      </c>
      <c r="L392" s="2" t="e">
        <f t="shared" si="270"/>
        <v>#VALUE!</v>
      </c>
      <c r="M392" s="2">
        <f t="shared" si="271"/>
        <v>7.6322878430962748E-3</v>
      </c>
      <c r="N392" s="2" t="e">
        <f t="shared" si="272"/>
        <v>#VALUE!</v>
      </c>
      <c r="O392" s="2" t="e">
        <f t="shared" si="273"/>
        <v>#VALUE!</v>
      </c>
      <c r="P392" s="4"/>
      <c r="Q392" s="9">
        <v>52.356999999999999</v>
      </c>
      <c r="R392" s="3">
        <f t="shared" si="274"/>
        <v>5235700</v>
      </c>
      <c r="S392" s="3">
        <f t="shared" si="275"/>
        <v>6.7189747539831508</v>
      </c>
      <c r="T392" s="3">
        <f t="shared" si="276"/>
        <v>-1.8389999999999986</v>
      </c>
      <c r="U392" s="3">
        <f t="shared" si="277"/>
        <v>1.1918897873802015</v>
      </c>
      <c r="V392" s="3">
        <f t="shared" si="278"/>
        <v>7.6322878430962748E-3</v>
      </c>
      <c r="W392" s="3">
        <f t="shared" si="279"/>
        <v>-10.680827999999932</v>
      </c>
      <c r="X392" s="3">
        <f t="shared" si="280"/>
        <v>2297.0313749998249</v>
      </c>
      <c r="Y392" s="4"/>
      <c r="Z392" s="11">
        <v>51.616999999999997</v>
      </c>
      <c r="AA392" s="10">
        <f t="shared" si="281"/>
        <v>5161700</v>
      </c>
      <c r="AB392" s="10">
        <f t="shared" si="282"/>
        <v>6.7127927595781127</v>
      </c>
      <c r="AC392" s="10">
        <f t="shared" si="283"/>
        <v>-1.8539999999999992</v>
      </c>
      <c r="AD392" s="10">
        <f t="shared" si="284"/>
        <v>1.2119771252466283</v>
      </c>
      <c r="AE392" s="10">
        <f t="shared" si="285"/>
        <v>7.6322878430962748E-3</v>
      </c>
      <c r="AF392" s="10">
        <f t="shared" si="286"/>
        <v>-10.529867999999935</v>
      </c>
      <c r="AG392" s="10">
        <f t="shared" si="287"/>
        <v>2264.5657406529399</v>
      </c>
      <c r="AH392" s="4"/>
      <c r="AI392" s="12">
        <v>54.012</v>
      </c>
      <c r="AJ392" s="6">
        <f t="shared" si="288"/>
        <v>5401200</v>
      </c>
      <c r="AK392" s="6">
        <f t="shared" si="289"/>
        <v>6.732490258986104</v>
      </c>
      <c r="AL392" s="6">
        <f t="shared" si="290"/>
        <v>-1.8290000000000006</v>
      </c>
      <c r="AM392" s="6">
        <f t="shared" si="291"/>
        <v>1.137429094505318</v>
      </c>
      <c r="AN392" s="6">
        <f t="shared" si="292"/>
        <v>7.6322878430962748E-3</v>
      </c>
      <c r="AO392" s="6">
        <f t="shared" si="293"/>
        <v>-11.018447999999932</v>
      </c>
      <c r="AP392" s="6">
        <f t="shared" si="294"/>
        <v>2369.6403274918457</v>
      </c>
      <c r="AQ392" s="4"/>
      <c r="AR392" s="13">
        <v>56.110999999999997</v>
      </c>
      <c r="AS392" s="7">
        <f t="shared" si="295"/>
        <v>5611100</v>
      </c>
      <c r="AT392" s="7">
        <f t="shared" si="296"/>
        <v>6.749048008689412</v>
      </c>
      <c r="AU392" s="7">
        <f t="shared" si="297"/>
        <v>-1.6210000000000022</v>
      </c>
      <c r="AV392" s="7">
        <f t="shared" si="298"/>
        <v>0.98595749761233931</v>
      </c>
      <c r="AW392" s="7">
        <f t="shared" si="299"/>
        <v>7.6322878430962748E-3</v>
      </c>
      <c r="AX392" s="7">
        <f t="shared" si="300"/>
        <v>-11.446643999999928</v>
      </c>
      <c r="AY392" s="7">
        <f t="shared" si="301"/>
        <v>2461.7286605919967</v>
      </c>
      <c r="AZ392" s="4"/>
      <c r="BA392" s="15">
        <v>54.329000000000001</v>
      </c>
      <c r="BB392" s="14">
        <f t="shared" si="302"/>
        <v>5432900</v>
      </c>
      <c r="BC392" s="14">
        <f t="shared" si="303"/>
        <v>6.7350317113197731</v>
      </c>
      <c r="BD392" s="14">
        <f t="shared" si="304"/>
        <v>-1.3969999999999985</v>
      </c>
      <c r="BE392" s="14">
        <f t="shared" si="305"/>
        <v>0.91487450789300984</v>
      </c>
      <c r="BF392" s="14">
        <f t="shared" si="306"/>
        <v>7.6322878430962748E-3</v>
      </c>
      <c r="BG392" s="14">
        <f t="shared" si="307"/>
        <v>-11.083115999999931</v>
      </c>
      <c r="BH392" s="14">
        <f t="shared" si="308"/>
        <v>2383.5479032863896</v>
      </c>
    </row>
    <row r="393" spans="1:60" x14ac:dyDescent="0.3">
      <c r="A393" s="1">
        <v>29</v>
      </c>
      <c r="B393" s="1">
        <v>71.290000000000006</v>
      </c>
      <c r="C393" s="1">
        <f t="shared" si="309"/>
        <v>7.1290000000000004E-5</v>
      </c>
      <c r="D393" s="1">
        <f t="shared" si="310"/>
        <v>-4.14697138528701</v>
      </c>
      <c r="E393" s="1">
        <f t="shared" si="313"/>
        <v>2.1000000000000104E-6</v>
      </c>
      <c r="F393" s="4"/>
      <c r="G393" s="4"/>
      <c r="H393" s="2" t="s">
        <v>72</v>
      </c>
      <c r="I393" s="2" t="e">
        <f t="shared" si="311"/>
        <v>#VALUE!</v>
      </c>
      <c r="J393" s="2" t="e">
        <f t="shared" si="312"/>
        <v>#VALUE!</v>
      </c>
      <c r="K393" s="2" t="e">
        <f t="shared" si="314"/>
        <v>#VALUE!</v>
      </c>
      <c r="L393" s="2" t="e">
        <f t="shared" si="270"/>
        <v>#VALUE!</v>
      </c>
      <c r="M393" s="2">
        <f t="shared" si="271"/>
        <v>8.0659766393392229E-3</v>
      </c>
      <c r="N393" s="2" t="e">
        <f t="shared" si="272"/>
        <v>#VALUE!</v>
      </c>
      <c r="O393" s="2" t="e">
        <f t="shared" si="273"/>
        <v>#VALUE!</v>
      </c>
      <c r="P393" s="4"/>
      <c r="Q393" s="9">
        <v>50.524000000000001</v>
      </c>
      <c r="R393" s="3">
        <f t="shared" si="274"/>
        <v>5052400</v>
      </c>
      <c r="S393" s="3">
        <f t="shared" si="275"/>
        <v>6.7034977264668116</v>
      </c>
      <c r="T393" s="3">
        <f t="shared" si="276"/>
        <v>-1.8329999999999984</v>
      </c>
      <c r="U393" s="3">
        <f t="shared" si="277"/>
        <v>1.229103434409099</v>
      </c>
      <c r="V393" s="3">
        <f t="shared" si="278"/>
        <v>8.0659766393392229E-3</v>
      </c>
      <c r="W393" s="3">
        <f t="shared" si="279"/>
        <v>-10.610040000000053</v>
      </c>
      <c r="X393" s="3">
        <f t="shared" si="280"/>
        <v>2283.8900045606756</v>
      </c>
      <c r="Y393" s="4"/>
      <c r="Z393" s="11">
        <v>49.78</v>
      </c>
      <c r="AA393" s="10">
        <f t="shared" si="281"/>
        <v>4978000</v>
      </c>
      <c r="AB393" s="10">
        <f t="shared" si="282"/>
        <v>6.6970548922725746</v>
      </c>
      <c r="AC393" s="10">
        <f t="shared" si="283"/>
        <v>-1.8369999999999962</v>
      </c>
      <c r="AD393" s="10">
        <f t="shared" si="284"/>
        <v>1.2268699268817929</v>
      </c>
      <c r="AE393" s="10">
        <f t="shared" si="285"/>
        <v>8.0659766393392229E-3</v>
      </c>
      <c r="AF393" s="10">
        <f t="shared" si="286"/>
        <v>-10.453800000000051</v>
      </c>
      <c r="AG393" s="10">
        <f t="shared" si="287"/>
        <v>2250.2581827850213</v>
      </c>
      <c r="AH393" s="4"/>
      <c r="AI393" s="12">
        <v>52.206000000000003</v>
      </c>
      <c r="AJ393" s="6">
        <f t="shared" si="288"/>
        <v>5220600</v>
      </c>
      <c r="AK393" s="6">
        <f t="shared" si="289"/>
        <v>6.7177204190395452</v>
      </c>
      <c r="AL393" s="6">
        <f t="shared" si="290"/>
        <v>-1.8059999999999974</v>
      </c>
      <c r="AM393" s="6">
        <f t="shared" si="291"/>
        <v>1.1701801298371663</v>
      </c>
      <c r="AN393" s="6">
        <f t="shared" si="292"/>
        <v>8.0659766393392229E-3</v>
      </c>
      <c r="AO393" s="6">
        <f t="shared" si="293"/>
        <v>-10.963260000000055</v>
      </c>
      <c r="AP393" s="6">
        <f t="shared" si="294"/>
        <v>2359.9232360481083</v>
      </c>
      <c r="AQ393" s="4"/>
      <c r="AR393" s="13">
        <v>54.481000000000002</v>
      </c>
      <c r="AS393" s="7">
        <f t="shared" si="295"/>
        <v>5448100</v>
      </c>
      <c r="AT393" s="7">
        <f t="shared" si="296"/>
        <v>6.7362450704630277</v>
      </c>
      <c r="AU393" s="7">
        <f t="shared" si="297"/>
        <v>-1.6299999999999955</v>
      </c>
      <c r="AV393" s="7">
        <f t="shared" si="298"/>
        <v>1.0544266883774822</v>
      </c>
      <c r="AW393" s="7">
        <f t="shared" si="299"/>
        <v>8.0659766393392229E-3</v>
      </c>
      <c r="AX393" s="7">
        <f t="shared" si="300"/>
        <v>-11.441010000000057</v>
      </c>
      <c r="AY393" s="7">
        <f t="shared" si="301"/>
        <v>2462.7624760207063</v>
      </c>
      <c r="AZ393" s="4"/>
      <c r="BA393" s="15">
        <v>52.863</v>
      </c>
      <c r="BB393" s="14">
        <f t="shared" si="302"/>
        <v>5286300</v>
      </c>
      <c r="BC393" s="14">
        <f t="shared" si="303"/>
        <v>6.7231518059102466</v>
      </c>
      <c r="BD393" s="14">
        <f t="shared" si="304"/>
        <v>-1.4660000000000011</v>
      </c>
      <c r="BE393" s="14">
        <f t="shared" si="305"/>
        <v>0.96698816082415695</v>
      </c>
      <c r="BF393" s="14">
        <f t="shared" si="306"/>
        <v>8.0659766393392229E-3</v>
      </c>
      <c r="BG393" s="14">
        <f t="shared" si="307"/>
        <v>-11.101230000000054</v>
      </c>
      <c r="BH393" s="14">
        <f t="shared" si="308"/>
        <v>2389.6223044709645</v>
      </c>
    </row>
    <row r="394" spans="1:60" x14ac:dyDescent="0.3">
      <c r="A394" s="1">
        <v>30</v>
      </c>
      <c r="B394" s="1">
        <v>73.45</v>
      </c>
      <c r="C394" s="1">
        <f t="shared" si="309"/>
        <v>7.3449999999999996E-5</v>
      </c>
      <c r="D394" s="1">
        <f t="shared" si="310"/>
        <v>-4.1340081998737244</v>
      </c>
      <c r="E394" s="1">
        <f t="shared" si="313"/>
        <v>2.1599999999999929E-6</v>
      </c>
      <c r="F394" s="4"/>
      <c r="G394" s="4"/>
      <c r="H394" s="2" t="s">
        <v>73</v>
      </c>
      <c r="I394" s="2" t="e">
        <f t="shared" si="311"/>
        <v>#VALUE!</v>
      </c>
      <c r="J394" s="2" t="e">
        <f t="shared" si="312"/>
        <v>#VALUE!</v>
      </c>
      <c r="K394" s="2" t="e">
        <f t="shared" si="314"/>
        <v>#VALUE!</v>
      </c>
      <c r="L394" s="2" t="e">
        <f t="shared" si="270"/>
        <v>#VALUE!</v>
      </c>
      <c r="M394" s="2">
        <f t="shared" si="271"/>
        <v>8.5096624734404547E-3</v>
      </c>
      <c r="N394" s="2" t="e">
        <f t="shared" si="272"/>
        <v>#VALUE!</v>
      </c>
      <c r="O394" s="2" t="e">
        <f t="shared" si="273"/>
        <v>#VALUE!</v>
      </c>
      <c r="P394" s="4"/>
      <c r="Q394" s="9">
        <v>48.704000000000001</v>
      </c>
      <c r="R394" s="3">
        <f t="shared" si="274"/>
        <v>4870400</v>
      </c>
      <c r="S394" s="3">
        <f t="shared" si="275"/>
        <v>6.6875646307544603</v>
      </c>
      <c r="T394" s="3">
        <f t="shared" si="276"/>
        <v>-1.8200000000000003</v>
      </c>
      <c r="U394" s="3">
        <f t="shared" si="277"/>
        <v>1.2575201389467583</v>
      </c>
      <c r="V394" s="3">
        <f t="shared" si="278"/>
        <v>8.5096624734404547E-3</v>
      </c>
      <c r="W394" s="3">
        <f t="shared" si="279"/>
        <v>-10.520063999999966</v>
      </c>
      <c r="X394" s="3">
        <f t="shared" si="280"/>
        <v>2268.324969760019</v>
      </c>
      <c r="Y394" s="4"/>
      <c r="Z394" s="11">
        <v>47.99</v>
      </c>
      <c r="AA394" s="10">
        <f t="shared" si="281"/>
        <v>4799000</v>
      </c>
      <c r="AB394" s="10">
        <f t="shared" si="282"/>
        <v>6.6811507499324216</v>
      </c>
      <c r="AC394" s="10">
        <f t="shared" si="283"/>
        <v>-1.7899999999999991</v>
      </c>
      <c r="AD394" s="10">
        <f t="shared" si="284"/>
        <v>1.2359076223237855</v>
      </c>
      <c r="AE394" s="10">
        <f t="shared" si="285"/>
        <v>8.5096624734404547E-3</v>
      </c>
      <c r="AF394" s="10">
        <f t="shared" si="286"/>
        <v>-10.365839999999967</v>
      </c>
      <c r="AG394" s="10">
        <f t="shared" si="287"/>
        <v>2235.0713555104981</v>
      </c>
      <c r="AH394" s="4"/>
      <c r="AI394" s="12">
        <v>50.414000000000001</v>
      </c>
      <c r="AJ394" s="6">
        <f t="shared" si="288"/>
        <v>5041400</v>
      </c>
      <c r="AK394" s="6">
        <f t="shared" si="289"/>
        <v>6.7025511570495233</v>
      </c>
      <c r="AL394" s="6">
        <f t="shared" si="290"/>
        <v>-1.7920000000000016</v>
      </c>
      <c r="AM394" s="6">
        <f t="shared" si="291"/>
        <v>1.1919914251530752</v>
      </c>
      <c r="AN394" s="6">
        <f t="shared" si="292"/>
        <v>8.5096624734404547E-3</v>
      </c>
      <c r="AO394" s="6">
        <f t="shared" si="293"/>
        <v>-10.889423999999964</v>
      </c>
      <c r="AP394" s="6">
        <f t="shared" si="294"/>
        <v>2347.965978676938</v>
      </c>
      <c r="AQ394" s="4"/>
      <c r="AR394" s="13">
        <v>52.792999999999999</v>
      </c>
      <c r="AS394" s="7">
        <f t="shared" si="295"/>
        <v>5279300</v>
      </c>
      <c r="AT394" s="7">
        <f t="shared" si="296"/>
        <v>6.7225763417968736</v>
      </c>
      <c r="AU394" s="7">
        <f t="shared" si="297"/>
        <v>-1.6880000000000024</v>
      </c>
      <c r="AV394" s="7">
        <f t="shared" si="298"/>
        <v>1.0624238111650928</v>
      </c>
      <c r="AW394" s="7">
        <f t="shared" si="299"/>
        <v>8.5096624734404547E-3</v>
      </c>
      <c r="AX394" s="7">
        <f t="shared" si="300"/>
        <v>-11.403287999999963</v>
      </c>
      <c r="AY394" s="7">
        <f t="shared" si="301"/>
        <v>2458.7647858192486</v>
      </c>
      <c r="AZ394" s="4"/>
      <c r="BA394" s="15">
        <v>51.359000000000002</v>
      </c>
      <c r="BB394" s="14">
        <f t="shared" si="302"/>
        <v>5135900</v>
      </c>
      <c r="BC394" s="14">
        <f t="shared" si="303"/>
        <v>6.710616559089031</v>
      </c>
      <c r="BD394" s="14">
        <f t="shared" si="304"/>
        <v>-1.5039999999999978</v>
      </c>
      <c r="BE394" s="14">
        <f t="shared" si="305"/>
        <v>0.98534049869795015</v>
      </c>
      <c r="BF394" s="14">
        <f t="shared" si="306"/>
        <v>8.5096624734404547E-3</v>
      </c>
      <c r="BG394" s="14">
        <f t="shared" si="307"/>
        <v>-11.093543999999964</v>
      </c>
      <c r="BH394" s="14">
        <f t="shared" si="308"/>
        <v>2391.9781151836569</v>
      </c>
    </row>
    <row r="395" spans="1:60" x14ac:dyDescent="0.3">
      <c r="A395" s="1">
        <v>31</v>
      </c>
      <c r="B395" s="1">
        <v>75.67</v>
      </c>
      <c r="C395" s="1">
        <f t="shared" si="309"/>
        <v>7.5669999999999999E-5</v>
      </c>
      <c r="D395" s="1">
        <f t="shared" si="310"/>
        <v>-4.1210762660324329</v>
      </c>
      <c r="E395" s="1">
        <f t="shared" si="313"/>
        <v>2.2200000000000025E-6</v>
      </c>
      <c r="F395" s="4"/>
      <c r="G395" s="4"/>
      <c r="H395" s="2" t="s">
        <v>74</v>
      </c>
      <c r="I395" s="2" t="e">
        <f t="shared" si="311"/>
        <v>#VALUE!</v>
      </c>
      <c r="J395" s="2" t="e">
        <f t="shared" si="312"/>
        <v>#VALUE!</v>
      </c>
      <c r="K395" s="2" t="e">
        <f t="shared" si="314"/>
        <v>#VALUE!</v>
      </c>
      <c r="L395" s="2" t="e">
        <f t="shared" si="270"/>
        <v>#VALUE!</v>
      </c>
      <c r="M395" s="2">
        <f t="shared" si="271"/>
        <v>8.9632083837047904E-3</v>
      </c>
      <c r="N395" s="2" t="e">
        <f t="shared" si="272"/>
        <v>#VALUE!</v>
      </c>
      <c r="O395" s="2" t="e">
        <f t="shared" si="273"/>
        <v>#VALUE!</v>
      </c>
      <c r="P395" s="4"/>
      <c r="Q395" s="9">
        <v>46.914000000000001</v>
      </c>
      <c r="R395" s="3">
        <f t="shared" si="274"/>
        <v>4691400</v>
      </c>
      <c r="S395" s="3">
        <f t="shared" si="275"/>
        <v>6.6713024635135092</v>
      </c>
      <c r="T395" s="3">
        <f t="shared" si="276"/>
        <v>-1.7899999999999991</v>
      </c>
      <c r="U395" s="3">
        <f t="shared" si="277"/>
        <v>1.2669277146946964</v>
      </c>
      <c r="V395" s="3">
        <f t="shared" si="278"/>
        <v>8.9632083837047904E-3</v>
      </c>
      <c r="W395" s="3">
        <f t="shared" si="279"/>
        <v>-10.414908000000011</v>
      </c>
      <c r="X395" s="3">
        <f t="shared" si="280"/>
        <v>2250.9976423511721</v>
      </c>
      <c r="Y395" s="4"/>
      <c r="Z395" s="11">
        <v>46.256</v>
      </c>
      <c r="AA395" s="10">
        <f t="shared" si="281"/>
        <v>4625600</v>
      </c>
      <c r="AB395" s="10">
        <f t="shared" si="282"/>
        <v>6.6651680743265826</v>
      </c>
      <c r="AC395" s="10">
        <f t="shared" si="283"/>
        <v>-1.7340000000000018</v>
      </c>
      <c r="AD395" s="10">
        <f t="shared" si="284"/>
        <v>1.2491537651652735</v>
      </c>
      <c r="AE395" s="10">
        <f t="shared" si="285"/>
        <v>8.9632083837047904E-3</v>
      </c>
      <c r="AF395" s="10">
        <f t="shared" si="286"/>
        <v>-10.268832000000012</v>
      </c>
      <c r="AG395" s="10">
        <f t="shared" si="287"/>
        <v>2219.4259057977538</v>
      </c>
      <c r="AH395" s="4"/>
      <c r="AI395" s="12">
        <v>48.655999999999999</v>
      </c>
      <c r="AJ395" s="6">
        <f t="shared" si="288"/>
        <v>4865600</v>
      </c>
      <c r="AK395" s="6">
        <f t="shared" si="289"/>
        <v>6.6871364028000571</v>
      </c>
      <c r="AL395" s="6">
        <f t="shared" si="290"/>
        <v>-1.7580000000000027</v>
      </c>
      <c r="AM395" s="6">
        <f t="shared" si="291"/>
        <v>1.1957206467241428</v>
      </c>
      <c r="AN395" s="6">
        <f t="shared" si="292"/>
        <v>8.9632083837047904E-3</v>
      </c>
      <c r="AO395" s="6">
        <f t="shared" si="293"/>
        <v>-10.801632000000012</v>
      </c>
      <c r="AP395" s="6">
        <f t="shared" si="294"/>
        <v>2334.5811759014077</v>
      </c>
      <c r="AQ395" s="4"/>
      <c r="AR395" s="13">
        <v>51.149000000000001</v>
      </c>
      <c r="AS395" s="7">
        <f t="shared" si="295"/>
        <v>5114900</v>
      </c>
      <c r="AT395" s="7">
        <f t="shared" si="296"/>
        <v>6.7088371473594739</v>
      </c>
      <c r="AU395" s="7">
        <f t="shared" si="297"/>
        <v>-1.6439999999999984</v>
      </c>
      <c r="AV395" s="7">
        <f t="shared" si="298"/>
        <v>1.111352733363639</v>
      </c>
      <c r="AW395" s="7">
        <f t="shared" si="299"/>
        <v>8.9632083837047904E-3</v>
      </c>
      <c r="AX395" s="7">
        <f t="shared" si="300"/>
        <v>-11.355078000000013</v>
      </c>
      <c r="AY395" s="7">
        <f t="shared" si="301"/>
        <v>2454.198712721578</v>
      </c>
      <c r="AZ395" s="4"/>
      <c r="BA395" s="15">
        <v>49.874000000000002</v>
      </c>
      <c r="BB395" s="14">
        <f t="shared" si="302"/>
        <v>4987400</v>
      </c>
      <c r="BC395" s="14">
        <f t="shared" si="303"/>
        <v>6.697874200948724</v>
      </c>
      <c r="BD395" s="14">
        <f t="shared" si="304"/>
        <v>-1.4849999999999994</v>
      </c>
      <c r="BE395" s="14">
        <f t="shared" si="305"/>
        <v>1.0159392826175646</v>
      </c>
      <c r="BF395" s="14">
        <f t="shared" si="306"/>
        <v>8.9632083837047904E-3</v>
      </c>
      <c r="BG395" s="14">
        <f t="shared" si="307"/>
        <v>-11.072028000000012</v>
      </c>
      <c r="BH395" s="14">
        <f t="shared" si="308"/>
        <v>2393.0224754790115</v>
      </c>
    </row>
    <row r="396" spans="1:60" x14ac:dyDescent="0.3">
      <c r="A396" s="1">
        <v>32</v>
      </c>
      <c r="B396" s="1">
        <v>77.959999999999994</v>
      </c>
      <c r="C396" s="1">
        <f t="shared" si="309"/>
        <v>7.7959999999999992E-5</v>
      </c>
      <c r="D396" s="1">
        <f t="shared" si="310"/>
        <v>-4.1081281695544165</v>
      </c>
      <c r="E396" s="1">
        <f t="shared" si="313"/>
        <v>2.2899999999999933E-6</v>
      </c>
      <c r="F396" s="4"/>
      <c r="G396" s="4"/>
      <c r="H396" s="2" t="s">
        <v>75</v>
      </c>
      <c r="I396" s="2" t="e">
        <f t="shared" si="311"/>
        <v>#VALUE!</v>
      </c>
      <c r="J396" s="2" t="e">
        <f t="shared" si="312"/>
        <v>#VALUE!</v>
      </c>
      <c r="K396" s="2" t="e">
        <f t="shared" si="314"/>
        <v>#VALUE!</v>
      </c>
      <c r="L396" s="2" t="e">
        <f t="shared" si="270"/>
        <v>#VALUE!</v>
      </c>
      <c r="M396" s="2">
        <f t="shared" si="271"/>
        <v>9.4264743574642984E-3</v>
      </c>
      <c r="N396" s="2" t="e">
        <f t="shared" si="272"/>
        <v>#VALUE!</v>
      </c>
      <c r="O396" s="2" t="e">
        <f t="shared" si="273"/>
        <v>#VALUE!</v>
      </c>
      <c r="P396" s="4"/>
      <c r="Q396" s="9">
        <v>45.174999999999997</v>
      </c>
      <c r="R396" s="3">
        <f t="shared" si="274"/>
        <v>4517500</v>
      </c>
      <c r="S396" s="3">
        <f t="shared" si="275"/>
        <v>6.6548981612329694</v>
      </c>
      <c r="T396" s="3">
        <f t="shared" si="276"/>
        <v>-1.7390000000000043</v>
      </c>
      <c r="U396" s="3">
        <f t="shared" si="277"/>
        <v>1.2691293670322368</v>
      </c>
      <c r="V396" s="3">
        <f t="shared" si="278"/>
        <v>9.4264743574642984E-3</v>
      </c>
      <c r="W396" s="3">
        <f t="shared" si="279"/>
        <v>-10.345074999999969</v>
      </c>
      <c r="X396" s="3">
        <f t="shared" si="280"/>
        <v>2233.1548275828281</v>
      </c>
      <c r="Y396" s="4"/>
      <c r="Z396" s="11">
        <v>44.564999999999998</v>
      </c>
      <c r="AA396" s="10">
        <f t="shared" si="281"/>
        <v>4456500</v>
      </c>
      <c r="AB396" s="10">
        <f t="shared" si="282"/>
        <v>6.6489939108593452</v>
      </c>
      <c r="AC396" s="10">
        <f t="shared" si="283"/>
        <v>-1.6910000000000025</v>
      </c>
      <c r="AD396" s="10">
        <f t="shared" si="284"/>
        <v>1.2578045764979859</v>
      </c>
      <c r="AE396" s="10">
        <f t="shared" si="285"/>
        <v>9.4264743574642984E-3</v>
      </c>
      <c r="AF396" s="10">
        <f t="shared" si="286"/>
        <v>-10.20538499999997</v>
      </c>
      <c r="AG396" s="10">
        <f t="shared" si="287"/>
        <v>2203.0004403149692</v>
      </c>
      <c r="AH396" s="4"/>
      <c r="AI396" s="12">
        <v>46.951999999999998</v>
      </c>
      <c r="AJ396" s="6">
        <f t="shared" si="288"/>
        <v>4695200</v>
      </c>
      <c r="AK396" s="6">
        <f t="shared" si="289"/>
        <v>6.6716540965055167</v>
      </c>
      <c r="AL396" s="6">
        <f t="shared" si="290"/>
        <v>-1.7040000000000006</v>
      </c>
      <c r="AM396" s="6">
        <f t="shared" si="291"/>
        <v>1.2150103229928708</v>
      </c>
      <c r="AN396" s="6">
        <f t="shared" si="292"/>
        <v>9.4264743574642984E-3</v>
      </c>
      <c r="AO396" s="6">
        <f t="shared" si="293"/>
        <v>-10.752007999999968</v>
      </c>
      <c r="AP396" s="6">
        <f t="shared" si="294"/>
        <v>2320.9980180336238</v>
      </c>
      <c r="AQ396" s="4"/>
      <c r="AR396" s="13">
        <v>49.481999999999999</v>
      </c>
      <c r="AS396" s="7">
        <f t="shared" si="295"/>
        <v>4948200</v>
      </c>
      <c r="AT396" s="7">
        <f t="shared" si="296"/>
        <v>6.6944472449467742</v>
      </c>
      <c r="AU396" s="7">
        <f t="shared" si="297"/>
        <v>-1.6670000000000016</v>
      </c>
      <c r="AV396" s="7">
        <f t="shared" si="298"/>
        <v>1.1102917193808306</v>
      </c>
      <c r="AW396" s="7">
        <f t="shared" si="299"/>
        <v>9.4264743574642984E-3</v>
      </c>
      <c r="AX396" s="7">
        <f t="shared" si="300"/>
        <v>-11.331377999999967</v>
      </c>
      <c r="AY396" s="7">
        <f t="shared" si="301"/>
        <v>2446.0645750626122</v>
      </c>
      <c r="AZ396" s="4"/>
      <c r="BA396" s="15">
        <v>48.386000000000003</v>
      </c>
      <c r="BB396" s="14">
        <f t="shared" si="302"/>
        <v>4838600</v>
      </c>
      <c r="BC396" s="14">
        <f t="shared" si="303"/>
        <v>6.684719721101585</v>
      </c>
      <c r="BD396" s="14">
        <f t="shared" si="304"/>
        <v>-1.4879999999999995</v>
      </c>
      <c r="BE396" s="14">
        <f t="shared" si="305"/>
        <v>1.0639689760196396</v>
      </c>
      <c r="BF396" s="14">
        <f t="shared" si="306"/>
        <v>9.4264743574642984E-3</v>
      </c>
      <c r="BG396" s="14">
        <f t="shared" si="307"/>
        <v>-11.080393999999968</v>
      </c>
      <c r="BH396" s="14">
        <f t="shared" si="308"/>
        <v>2391.8855448239674</v>
      </c>
    </row>
    <row r="397" spans="1:60" x14ac:dyDescent="0.3">
      <c r="A397" s="1">
        <v>33</v>
      </c>
      <c r="B397" s="1">
        <v>80.31</v>
      </c>
      <c r="C397" s="1">
        <f t="shared" si="309"/>
        <v>8.0309999999999995E-5</v>
      </c>
      <c r="D397" s="1">
        <f t="shared" si="310"/>
        <v>-4.0952303740934051</v>
      </c>
      <c r="E397" s="1">
        <f t="shared" si="313"/>
        <v>2.3500000000000029E-6</v>
      </c>
      <c r="F397" s="4"/>
      <c r="G397" s="4"/>
      <c r="H397" s="2" t="s">
        <v>76</v>
      </c>
      <c r="I397" s="2" t="e">
        <f t="shared" si="311"/>
        <v>#VALUE!</v>
      </c>
      <c r="J397" s="2" t="e">
        <f t="shared" si="312"/>
        <v>#VALUE!</v>
      </c>
      <c r="K397" s="2" t="e">
        <f t="shared" si="314"/>
        <v>#VALUE!</v>
      </c>
      <c r="L397" s="2" t="e">
        <f t="shared" si="270"/>
        <v>#VALUE!</v>
      </c>
      <c r="M397" s="2">
        <f t="shared" si="271"/>
        <v>9.8993173759539255E-3</v>
      </c>
      <c r="N397" s="2" t="e">
        <f t="shared" si="272"/>
        <v>#VALUE!</v>
      </c>
      <c r="O397" s="2" t="e">
        <f t="shared" si="273"/>
        <v>#VALUE!</v>
      </c>
      <c r="P397" s="4"/>
      <c r="Q397" s="9">
        <v>43.503999999999998</v>
      </c>
      <c r="R397" s="3">
        <f t="shared" si="274"/>
        <v>4350400</v>
      </c>
      <c r="S397" s="3">
        <f t="shared" si="275"/>
        <v>6.6385291902434247</v>
      </c>
      <c r="T397" s="3">
        <f t="shared" si="276"/>
        <v>-1.6709999999999994</v>
      </c>
      <c r="U397" s="3">
        <f t="shared" si="277"/>
        <v>1.2822637622382154</v>
      </c>
      <c r="V397" s="3">
        <f t="shared" si="278"/>
        <v>9.8993173759539255E-3</v>
      </c>
      <c r="W397" s="3">
        <f t="shared" si="279"/>
        <v>-10.223440000000013</v>
      </c>
      <c r="X397" s="3">
        <f t="shared" si="280"/>
        <v>2215.3770828214119</v>
      </c>
      <c r="Y397" s="4"/>
      <c r="Z397" s="11">
        <v>42.930999999999997</v>
      </c>
      <c r="AA397" s="10">
        <f t="shared" si="281"/>
        <v>4293100</v>
      </c>
      <c r="AB397" s="10">
        <f t="shared" si="282"/>
        <v>6.6327710047017501</v>
      </c>
      <c r="AC397" s="10">
        <f t="shared" si="283"/>
        <v>-1.6340000000000003</v>
      </c>
      <c r="AD397" s="10">
        <f t="shared" si="284"/>
        <v>1.2717767468681871</v>
      </c>
      <c r="AE397" s="10">
        <f t="shared" si="285"/>
        <v>9.8993173759539255E-3</v>
      </c>
      <c r="AF397" s="10">
        <f t="shared" si="286"/>
        <v>-10.088785000000012</v>
      </c>
      <c r="AG397" s="10">
        <f t="shared" si="287"/>
        <v>2186.1979023217646</v>
      </c>
      <c r="AH397" s="4"/>
      <c r="AI397" s="12">
        <v>45.287999999999997</v>
      </c>
      <c r="AJ397" s="6">
        <f t="shared" si="288"/>
        <v>4528800</v>
      </c>
      <c r="AK397" s="6">
        <f t="shared" si="289"/>
        <v>6.6559831418765372</v>
      </c>
      <c r="AL397" s="6">
        <f t="shared" si="290"/>
        <v>-1.6640000000000015</v>
      </c>
      <c r="AM397" s="6">
        <f t="shared" si="291"/>
        <v>1.2292706014601984</v>
      </c>
      <c r="AN397" s="6">
        <f t="shared" si="292"/>
        <v>9.8993173759539255E-3</v>
      </c>
      <c r="AO397" s="6">
        <f t="shared" si="293"/>
        <v>-10.642680000000013</v>
      </c>
      <c r="AP397" s="6">
        <f t="shared" si="294"/>
        <v>2306.2246535218856</v>
      </c>
      <c r="AQ397" s="4"/>
      <c r="AR397" s="13">
        <v>47.877000000000002</v>
      </c>
      <c r="AS397" s="7">
        <f t="shared" si="295"/>
        <v>4787700</v>
      </c>
      <c r="AT397" s="7">
        <f t="shared" si="296"/>
        <v>6.6801269294481456</v>
      </c>
      <c r="AU397" s="7">
        <f t="shared" si="297"/>
        <v>-1.6049999999999969</v>
      </c>
      <c r="AV397" s="7">
        <f t="shared" si="298"/>
        <v>1.1616461042797706</v>
      </c>
      <c r="AW397" s="7">
        <f t="shared" si="299"/>
        <v>9.8993173759539255E-3</v>
      </c>
      <c r="AX397" s="7">
        <f t="shared" si="300"/>
        <v>-11.251095000000014</v>
      </c>
      <c r="AY397" s="7">
        <f t="shared" si="301"/>
        <v>2438.0656627951621</v>
      </c>
      <c r="AZ397" s="4"/>
      <c r="BA397" s="15">
        <v>46.881</v>
      </c>
      <c r="BB397" s="14">
        <f t="shared" si="302"/>
        <v>4688100</v>
      </c>
      <c r="BC397" s="14">
        <f t="shared" si="303"/>
        <v>6.6709968668720219</v>
      </c>
      <c r="BD397" s="14">
        <f t="shared" si="304"/>
        <v>-1.5050000000000026</v>
      </c>
      <c r="BE397" s="14">
        <f t="shared" si="305"/>
        <v>1.0789116566374508</v>
      </c>
      <c r="BF397" s="14">
        <f t="shared" si="306"/>
        <v>9.8993173759539255E-3</v>
      </c>
      <c r="BG397" s="14">
        <f t="shared" si="307"/>
        <v>-11.017035000000014</v>
      </c>
      <c r="BH397" s="14">
        <f t="shared" si="308"/>
        <v>2387.3458307224764</v>
      </c>
    </row>
    <row r="398" spans="1:60" x14ac:dyDescent="0.3">
      <c r="A398" s="1">
        <v>34</v>
      </c>
      <c r="B398" s="1">
        <v>82.71</v>
      </c>
      <c r="C398" s="1">
        <f t="shared" si="309"/>
        <v>8.2709999999999986E-5</v>
      </c>
      <c r="D398" s="1">
        <f t="shared" si="310"/>
        <v>-4.0824419791745639</v>
      </c>
      <c r="E398" s="1">
        <f t="shared" si="313"/>
        <v>2.3999999999999906E-6</v>
      </c>
      <c r="F398" s="4"/>
      <c r="G398" s="4"/>
      <c r="H398" s="2" t="s">
        <v>77</v>
      </c>
      <c r="I398" s="2" t="e">
        <f t="shared" si="311"/>
        <v>#VALUE!</v>
      </c>
      <c r="J398" s="2" t="e">
        <f t="shared" si="312"/>
        <v>#VALUE!</v>
      </c>
      <c r="K398" s="2" t="e">
        <f t="shared" si="314"/>
        <v>#VALUE!</v>
      </c>
      <c r="L398" s="2" t="e">
        <f t="shared" si="270"/>
        <v>#VALUE!</v>
      </c>
      <c r="M398" s="2">
        <f t="shared" si="271"/>
        <v>1.0381591460174922E-2</v>
      </c>
      <c r="N398" s="2" t="e">
        <f t="shared" si="272"/>
        <v>#VALUE!</v>
      </c>
      <c r="O398" s="2" t="e">
        <f t="shared" si="273"/>
        <v>#VALUE!</v>
      </c>
      <c r="P398" s="4"/>
      <c r="Q398" s="9">
        <v>41.892000000000003</v>
      </c>
      <c r="R398" s="3">
        <f t="shared" si="274"/>
        <v>4189200.0000000005</v>
      </c>
      <c r="S398" s="3">
        <f t="shared" si="275"/>
        <v>6.6221310948618033</v>
      </c>
      <c r="T398" s="3">
        <f t="shared" si="276"/>
        <v>-1.6119999999999948</v>
      </c>
      <c r="U398" s="3">
        <f t="shared" si="277"/>
        <v>1.2880573632978283</v>
      </c>
      <c r="V398" s="3">
        <f t="shared" si="278"/>
        <v>1.0381591460174922E-2</v>
      </c>
      <c r="W398" s="3">
        <f t="shared" si="279"/>
        <v>-10.054079999999962</v>
      </c>
      <c r="X398" s="3">
        <f t="shared" si="280"/>
        <v>2197.0399718807816</v>
      </c>
      <c r="Y398" s="4"/>
      <c r="Z398" s="11">
        <v>41.353000000000002</v>
      </c>
      <c r="AA398" s="10">
        <f t="shared" si="281"/>
        <v>4135300</v>
      </c>
      <c r="AB398" s="10">
        <f t="shared" si="282"/>
        <v>6.6165070214142006</v>
      </c>
      <c r="AC398" s="10">
        <f t="shared" si="283"/>
        <v>-1.5779999999999959</v>
      </c>
      <c r="AD398" s="10">
        <f t="shared" si="284"/>
        <v>1.2803200020984935</v>
      </c>
      <c r="AE398" s="10">
        <f t="shared" si="285"/>
        <v>1.0381591460174922E-2</v>
      </c>
      <c r="AF398" s="10">
        <f t="shared" si="286"/>
        <v>-9.9247199999999616</v>
      </c>
      <c r="AG398" s="10">
        <f t="shared" si="287"/>
        <v>2168.7719363407323</v>
      </c>
      <c r="AH398" s="4"/>
      <c r="AI398" s="12">
        <v>43.677999999999997</v>
      </c>
      <c r="AJ398" s="6">
        <f t="shared" si="288"/>
        <v>4367800</v>
      </c>
      <c r="AK398" s="6">
        <f t="shared" si="289"/>
        <v>6.6402627439629427</v>
      </c>
      <c r="AL398" s="6">
        <f t="shared" si="290"/>
        <v>-1.6099999999999994</v>
      </c>
      <c r="AM398" s="6">
        <f t="shared" si="291"/>
        <v>1.2473853830469135</v>
      </c>
      <c r="AN398" s="6">
        <f t="shared" si="292"/>
        <v>1.0381591460174922E-2</v>
      </c>
      <c r="AO398" s="6">
        <f t="shared" si="293"/>
        <v>-10.48271999999996</v>
      </c>
      <c r="AP398" s="6">
        <f t="shared" si="294"/>
        <v>2290.7073401081061</v>
      </c>
      <c r="AQ398" s="4"/>
      <c r="AR398" s="13">
        <v>46.267000000000003</v>
      </c>
      <c r="AS398" s="7">
        <f t="shared" si="295"/>
        <v>4626700</v>
      </c>
      <c r="AT398" s="7">
        <f t="shared" si="296"/>
        <v>6.6652713403106825</v>
      </c>
      <c r="AU398" s="7">
        <f t="shared" si="297"/>
        <v>-1.6099999999999994</v>
      </c>
      <c r="AV398" s="7">
        <f t="shared" si="298"/>
        <v>1.1649189270394122</v>
      </c>
      <c r="AW398" s="7">
        <f t="shared" si="299"/>
        <v>1.0381591460174922E-2</v>
      </c>
      <c r="AX398" s="7">
        <f t="shared" si="300"/>
        <v>-11.104079999999957</v>
      </c>
      <c r="AY398" s="7">
        <f t="shared" si="301"/>
        <v>2426.4883123032587</v>
      </c>
      <c r="AZ398" s="4"/>
      <c r="BA398" s="15">
        <v>45.414999999999999</v>
      </c>
      <c r="BB398" s="14">
        <f t="shared" si="302"/>
        <v>4541500</v>
      </c>
      <c r="BC398" s="14">
        <f t="shared" si="303"/>
        <v>6.6571993185244009</v>
      </c>
      <c r="BD398" s="14">
        <f t="shared" si="304"/>
        <v>-1.4660000000000011</v>
      </c>
      <c r="BE398" s="14">
        <f t="shared" si="305"/>
        <v>1.1094580150038218</v>
      </c>
      <c r="BF398" s="14">
        <f t="shared" si="306"/>
        <v>1.0381591460174922E-2</v>
      </c>
      <c r="BG398" s="14">
        <f t="shared" si="307"/>
        <v>-10.899599999999957</v>
      </c>
      <c r="BH398" s="14">
        <f t="shared" si="308"/>
        <v>2381.8048869226986</v>
      </c>
    </row>
    <row r="399" spans="1:60" x14ac:dyDescent="0.3">
      <c r="A399" s="1">
        <v>35</v>
      </c>
      <c r="B399" s="1">
        <v>85.17</v>
      </c>
      <c r="C399" s="1">
        <f t="shared" si="309"/>
        <v>8.5169999999999999E-5</v>
      </c>
      <c r="D399" s="1">
        <f t="shared" si="310"/>
        <v>-4.06971335275448</v>
      </c>
      <c r="E399" s="1">
        <f t="shared" si="313"/>
        <v>2.4600000000000137E-6</v>
      </c>
      <c r="F399" s="4"/>
      <c r="G399" s="4"/>
      <c r="H399" s="2" t="s">
        <v>78</v>
      </c>
      <c r="I399" s="2" t="e">
        <f t="shared" si="311"/>
        <v>#VALUE!</v>
      </c>
      <c r="J399" s="2" t="e">
        <f t="shared" si="312"/>
        <v>#VALUE!</v>
      </c>
      <c r="K399" s="2" t="e">
        <f t="shared" si="314"/>
        <v>#VALUE!</v>
      </c>
      <c r="L399" s="2" t="e">
        <f t="shared" si="270"/>
        <v>#VALUE!</v>
      </c>
      <c r="M399" s="2">
        <f t="shared" si="271"/>
        <v>1.0873147717728765E-2</v>
      </c>
      <c r="N399" s="2" t="e">
        <f t="shared" si="272"/>
        <v>#VALUE!</v>
      </c>
      <c r="O399" s="2" t="e">
        <f t="shared" si="273"/>
        <v>#VALUE!</v>
      </c>
      <c r="P399" s="4"/>
      <c r="Q399" s="9">
        <v>40.340000000000003</v>
      </c>
      <c r="R399" s="3">
        <f t="shared" si="274"/>
        <v>4034000.0000000005</v>
      </c>
      <c r="S399" s="3">
        <f t="shared" si="275"/>
        <v>6.605735893876747</v>
      </c>
      <c r="T399" s="3">
        <f t="shared" si="276"/>
        <v>-1.5519999999999996</v>
      </c>
      <c r="U399" s="3">
        <f t="shared" si="277"/>
        <v>1.2942462922113338</v>
      </c>
      <c r="V399" s="3">
        <f t="shared" si="278"/>
        <v>1.0873147717728765E-2</v>
      </c>
      <c r="W399" s="3">
        <f t="shared" si="279"/>
        <v>-9.9236400000000557</v>
      </c>
      <c r="X399" s="3">
        <f t="shared" si="280"/>
        <v>2178.5693222200302</v>
      </c>
      <c r="Y399" s="4"/>
      <c r="Z399" s="11">
        <v>39.83</v>
      </c>
      <c r="AA399" s="10">
        <f t="shared" si="281"/>
        <v>3983000</v>
      </c>
      <c r="AB399" s="10">
        <f t="shared" si="282"/>
        <v>6.6002103064093278</v>
      </c>
      <c r="AC399" s="10">
        <f t="shared" si="283"/>
        <v>-1.5230000000000032</v>
      </c>
      <c r="AD399" s="10">
        <f t="shared" si="284"/>
        <v>1.2852057527441711</v>
      </c>
      <c r="AE399" s="10">
        <f t="shared" si="285"/>
        <v>1.0873147717728765E-2</v>
      </c>
      <c r="AF399" s="10">
        <f t="shared" si="286"/>
        <v>-9.7981800000000554</v>
      </c>
      <c r="AG399" s="10">
        <f t="shared" si="287"/>
        <v>2151.0266758558205</v>
      </c>
      <c r="AH399" s="4"/>
      <c r="AI399" s="12">
        <v>42.11</v>
      </c>
      <c r="AJ399" s="6">
        <f t="shared" si="288"/>
        <v>4211000</v>
      </c>
      <c r="AK399" s="6">
        <f t="shared" si="289"/>
        <v>6.6243852414202653</v>
      </c>
      <c r="AL399" s="6">
        <f t="shared" si="290"/>
        <v>-1.5679999999999978</v>
      </c>
      <c r="AM399" s="6">
        <f t="shared" si="291"/>
        <v>1.2540529048174021</v>
      </c>
      <c r="AN399" s="6">
        <f t="shared" si="292"/>
        <v>1.0873147717728765E-2</v>
      </c>
      <c r="AO399" s="6">
        <f t="shared" si="293"/>
        <v>-10.359060000000058</v>
      </c>
      <c r="AP399" s="6">
        <f t="shared" si="294"/>
        <v>2274.1585066605226</v>
      </c>
      <c r="AQ399" s="4"/>
      <c r="AR399" s="13">
        <v>44.713999999999999</v>
      </c>
      <c r="AS399" s="7">
        <f t="shared" si="295"/>
        <v>4471400</v>
      </c>
      <c r="AT399" s="7">
        <f t="shared" si="296"/>
        <v>6.6504435224787128</v>
      </c>
      <c r="AU399" s="7">
        <f t="shared" si="297"/>
        <v>-1.5530000000000044</v>
      </c>
      <c r="AV399" s="7">
        <f t="shared" si="298"/>
        <v>1.1972185310510797</v>
      </c>
      <c r="AW399" s="7">
        <f t="shared" si="299"/>
        <v>1.0873147717728765E-2</v>
      </c>
      <c r="AX399" s="7">
        <f t="shared" si="300"/>
        <v>-10.999644000000062</v>
      </c>
      <c r="AY399" s="7">
        <f t="shared" si="301"/>
        <v>2414.7880186848397</v>
      </c>
      <c r="AZ399" s="4"/>
      <c r="BA399" s="15">
        <v>43.962000000000003</v>
      </c>
      <c r="BB399" s="14">
        <f t="shared" si="302"/>
        <v>4396200</v>
      </c>
      <c r="BC399" s="14">
        <f t="shared" si="303"/>
        <v>6.6430774419226495</v>
      </c>
      <c r="BD399" s="14">
        <f t="shared" si="304"/>
        <v>-1.4529999999999959</v>
      </c>
      <c r="BE399" s="14">
        <f t="shared" si="305"/>
        <v>1.1397486943302078</v>
      </c>
      <c r="BF399" s="14">
        <f t="shared" si="306"/>
        <v>1.0873147717728765E-2</v>
      </c>
      <c r="BG399" s="14">
        <f t="shared" si="307"/>
        <v>-10.814652000000061</v>
      </c>
      <c r="BH399" s="14">
        <f t="shared" si="308"/>
        <v>2374.1761165948678</v>
      </c>
    </row>
    <row r="400" spans="1:60" x14ac:dyDescent="0.3">
      <c r="A400" s="1">
        <v>36</v>
      </c>
      <c r="B400" s="1">
        <v>87.69</v>
      </c>
      <c r="C400" s="1">
        <f t="shared" si="309"/>
        <v>8.7689999999999996E-5</v>
      </c>
      <c r="D400" s="1">
        <f t="shared" si="310"/>
        <v>-4.0570499299229015</v>
      </c>
      <c r="E400" s="1">
        <f t="shared" si="313"/>
        <v>2.5199999999999962E-6</v>
      </c>
      <c r="F400" s="4"/>
      <c r="G400" s="4"/>
      <c r="H400" s="2" t="s">
        <v>79</v>
      </c>
      <c r="I400" s="2" t="e">
        <f t="shared" si="311"/>
        <v>#VALUE!</v>
      </c>
      <c r="J400" s="2" t="e">
        <f t="shared" si="312"/>
        <v>#VALUE!</v>
      </c>
      <c r="K400" s="2" t="e">
        <f t="shared" si="314"/>
        <v>#VALUE!</v>
      </c>
      <c r="L400" s="2" t="e">
        <f t="shared" si="270"/>
        <v>#VALUE!</v>
      </c>
      <c r="M400" s="2">
        <f t="shared" si="271"/>
        <v>1.1373834390605075E-2</v>
      </c>
      <c r="N400" s="2" t="e">
        <f t="shared" si="272"/>
        <v>#VALUE!</v>
      </c>
      <c r="O400" s="2" t="e">
        <f t="shared" si="273"/>
        <v>#VALUE!</v>
      </c>
      <c r="P400" s="4"/>
      <c r="Q400" s="9">
        <v>38.845999999999997</v>
      </c>
      <c r="R400" s="3">
        <f t="shared" si="274"/>
        <v>3884599.9999999995</v>
      </c>
      <c r="S400" s="3">
        <f t="shared" si="275"/>
        <v>6.5893463058302721</v>
      </c>
      <c r="T400" s="3">
        <f t="shared" si="276"/>
        <v>-1.4940000000000069</v>
      </c>
      <c r="U400" s="3">
        <f t="shared" si="277"/>
        <v>1.2965643067958983</v>
      </c>
      <c r="V400" s="3">
        <f t="shared" si="278"/>
        <v>1.1373834390605075E-2</v>
      </c>
      <c r="W400" s="3">
        <f t="shared" si="279"/>
        <v>-9.7891919999999839</v>
      </c>
      <c r="X400" s="3">
        <f t="shared" si="280"/>
        <v>2159.9575628404946</v>
      </c>
      <c r="Y400" s="4"/>
      <c r="Z400" s="11">
        <v>38.365000000000002</v>
      </c>
      <c r="AA400" s="10">
        <f t="shared" si="281"/>
        <v>3836500</v>
      </c>
      <c r="AB400" s="10">
        <f t="shared" si="282"/>
        <v>6.5839352025367512</v>
      </c>
      <c r="AC400" s="10">
        <f t="shared" si="283"/>
        <v>-1.4649999999999963</v>
      </c>
      <c r="AD400" s="10">
        <f t="shared" si="284"/>
        <v>1.279408549166251</v>
      </c>
      <c r="AE400" s="10">
        <f t="shared" si="285"/>
        <v>1.1373834390605075E-2</v>
      </c>
      <c r="AF400" s="10">
        <f t="shared" si="286"/>
        <v>-9.6679799999999858</v>
      </c>
      <c r="AG400" s="10">
        <f t="shared" si="287"/>
        <v>2133.2124774333415</v>
      </c>
      <c r="AH400" s="4"/>
      <c r="AI400" s="12">
        <v>40.597999999999999</v>
      </c>
      <c r="AJ400" s="6">
        <f t="shared" si="288"/>
        <v>4059800</v>
      </c>
      <c r="AK400" s="6">
        <f t="shared" si="289"/>
        <v>6.6085046392333933</v>
      </c>
      <c r="AL400" s="6">
        <f t="shared" si="290"/>
        <v>-1.5120000000000005</v>
      </c>
      <c r="AM400" s="6">
        <f t="shared" si="291"/>
        <v>1.2678901401367237</v>
      </c>
      <c r="AN400" s="6">
        <f t="shared" si="292"/>
        <v>1.1373834390605075E-2</v>
      </c>
      <c r="AO400" s="6">
        <f t="shared" si="293"/>
        <v>-10.230695999999984</v>
      </c>
      <c r="AP400" s="6">
        <f t="shared" si="294"/>
        <v>2257.3741733048037</v>
      </c>
      <c r="AQ400" s="4"/>
      <c r="AR400" s="13">
        <v>43.18</v>
      </c>
      <c r="AS400" s="7">
        <f t="shared" si="295"/>
        <v>4318000</v>
      </c>
      <c r="AT400" s="7">
        <f t="shared" si="296"/>
        <v>6.6352826379982117</v>
      </c>
      <c r="AU400" s="7">
        <f t="shared" si="297"/>
        <v>-1.5339999999999989</v>
      </c>
      <c r="AV400" s="7">
        <f t="shared" si="298"/>
        <v>1.1957346648641451</v>
      </c>
      <c r="AW400" s="7">
        <f t="shared" si="299"/>
        <v>1.1373834390605075E-2</v>
      </c>
      <c r="AX400" s="7">
        <f t="shared" si="300"/>
        <v>-10.881359999999983</v>
      </c>
      <c r="AY400" s="7">
        <f t="shared" si="301"/>
        <v>2400.9413469456977</v>
      </c>
      <c r="AZ400" s="4"/>
      <c r="BA400" s="15">
        <v>42.524999999999999</v>
      </c>
      <c r="BB400" s="14">
        <f t="shared" si="302"/>
        <v>4252500</v>
      </c>
      <c r="BC400" s="14">
        <f t="shared" si="303"/>
        <v>6.6286443222846065</v>
      </c>
      <c r="BD400" s="14">
        <f t="shared" si="304"/>
        <v>-1.4370000000000047</v>
      </c>
      <c r="BE400" s="14">
        <f t="shared" si="305"/>
        <v>1.150460147475737</v>
      </c>
      <c r="BF400" s="14">
        <f t="shared" si="306"/>
        <v>1.1373834390605075E-2</v>
      </c>
      <c r="BG400" s="14">
        <f t="shared" si="307"/>
        <v>-10.716299999999984</v>
      </c>
      <c r="BH400" s="14">
        <f t="shared" si="308"/>
        <v>2364.5213241979109</v>
      </c>
    </row>
    <row r="401" spans="1:60" x14ac:dyDescent="0.3">
      <c r="A401" s="1">
        <v>37</v>
      </c>
      <c r="B401" s="1">
        <v>90.26</v>
      </c>
      <c r="C401" s="1">
        <f t="shared" si="309"/>
        <v>9.0260000000000007E-5</v>
      </c>
      <c r="D401" s="1">
        <f t="shared" si="310"/>
        <v>-4.0445046708158729</v>
      </c>
      <c r="E401" s="1">
        <f t="shared" si="313"/>
        <v>2.570000000000011E-6</v>
      </c>
      <c r="F401" s="4"/>
      <c r="G401" s="4"/>
      <c r="H401" s="2" t="s">
        <v>80</v>
      </c>
      <c r="I401" s="2" t="e">
        <f t="shared" si="311"/>
        <v>#VALUE!</v>
      </c>
      <c r="J401" s="2" t="e">
        <f t="shared" si="312"/>
        <v>#VALUE!</v>
      </c>
      <c r="K401" s="2" t="e">
        <f t="shared" si="314"/>
        <v>#VALUE!</v>
      </c>
      <c r="L401" s="2" t="e">
        <f t="shared" si="270"/>
        <v>#VALUE!</v>
      </c>
      <c r="M401" s="2">
        <f t="shared" si="271"/>
        <v>1.1883496903905888E-2</v>
      </c>
      <c r="N401" s="2" t="e">
        <f t="shared" si="272"/>
        <v>#VALUE!</v>
      </c>
      <c r="O401" s="2" t="e">
        <f t="shared" si="273"/>
        <v>#VALUE!</v>
      </c>
      <c r="P401" s="4"/>
      <c r="Q401" s="9">
        <v>37.417999999999999</v>
      </c>
      <c r="R401" s="3">
        <f t="shared" si="274"/>
        <v>3741800</v>
      </c>
      <c r="S401" s="3">
        <f t="shared" si="275"/>
        <v>6.5730805706525928</v>
      </c>
      <c r="T401" s="3">
        <f t="shared" si="276"/>
        <v>-1.4279999999999973</v>
      </c>
      <c r="U401" s="3">
        <f t="shared" si="277"/>
        <v>1.2957936040412119</v>
      </c>
      <c r="V401" s="3">
        <f t="shared" si="278"/>
        <v>1.1883496903905888E-2</v>
      </c>
      <c r="W401" s="3">
        <f t="shared" si="279"/>
        <v>-9.6164260000000414</v>
      </c>
      <c r="X401" s="3">
        <f t="shared" si="280"/>
        <v>2141.5328591230482</v>
      </c>
      <c r="Y401" s="4"/>
      <c r="Z401" s="11">
        <v>36.972999999999999</v>
      </c>
      <c r="AA401" s="10">
        <f t="shared" si="281"/>
        <v>3697300</v>
      </c>
      <c r="AB401" s="10">
        <f t="shared" si="282"/>
        <v>6.5678846907837132</v>
      </c>
      <c r="AC401" s="10">
        <f t="shared" si="283"/>
        <v>-1.392000000000003</v>
      </c>
      <c r="AD401" s="10">
        <f t="shared" si="284"/>
        <v>1.2901811560376322</v>
      </c>
      <c r="AE401" s="10">
        <f t="shared" si="285"/>
        <v>1.1883496903905888E-2</v>
      </c>
      <c r="AF401" s="10">
        <f t="shared" si="286"/>
        <v>-9.5020610000000403</v>
      </c>
      <c r="AG401" s="10">
        <f t="shared" si="287"/>
        <v>2116.0643113035562</v>
      </c>
      <c r="AH401" s="4"/>
      <c r="AI401" s="12">
        <v>39.137999999999998</v>
      </c>
      <c r="AJ401" s="6">
        <f t="shared" si="288"/>
        <v>3913800</v>
      </c>
      <c r="AK401" s="6">
        <f t="shared" si="289"/>
        <v>6.5925986289061314</v>
      </c>
      <c r="AL401" s="6">
        <f t="shared" si="290"/>
        <v>-1.4600000000000009</v>
      </c>
      <c r="AM401" s="6">
        <f t="shared" si="291"/>
        <v>1.2830197329967552</v>
      </c>
      <c r="AN401" s="6">
        <f t="shared" si="292"/>
        <v>1.1883496903905888E-2</v>
      </c>
      <c r="AO401" s="6">
        <f t="shared" si="293"/>
        <v>-10.058466000000044</v>
      </c>
      <c r="AP401" s="6">
        <f t="shared" si="294"/>
        <v>2239.9730888972649</v>
      </c>
      <c r="AQ401" s="4"/>
      <c r="AR401" s="13">
        <v>41.713999999999999</v>
      </c>
      <c r="AS401" s="7">
        <f t="shared" si="295"/>
        <v>4171400</v>
      </c>
      <c r="AT401" s="7">
        <f t="shared" si="296"/>
        <v>6.6202818368042351</v>
      </c>
      <c r="AU401" s="7">
        <f t="shared" si="297"/>
        <v>-1.4660000000000011</v>
      </c>
      <c r="AV401" s="7">
        <f t="shared" si="298"/>
        <v>1.2110447321415208</v>
      </c>
      <c r="AW401" s="7">
        <f t="shared" si="299"/>
        <v>1.1883496903905888E-2</v>
      </c>
      <c r="AX401" s="7">
        <f t="shared" si="300"/>
        <v>-10.720498000000045</v>
      </c>
      <c r="AY401" s="7">
        <f t="shared" si="301"/>
        <v>2387.4045027916736</v>
      </c>
      <c r="AZ401" s="4"/>
      <c r="BA401" s="15">
        <v>41.134999999999998</v>
      </c>
      <c r="BB401" s="14">
        <f t="shared" si="302"/>
        <v>4113500</v>
      </c>
      <c r="BC401" s="14">
        <f t="shared" si="303"/>
        <v>6.6142115016422132</v>
      </c>
      <c r="BD401" s="14">
        <f t="shared" si="304"/>
        <v>-1.3900000000000006</v>
      </c>
      <c r="BE401" s="14">
        <f t="shared" si="305"/>
        <v>1.1854582736166708</v>
      </c>
      <c r="BF401" s="14">
        <f t="shared" si="306"/>
        <v>1.1883496903905888E-2</v>
      </c>
      <c r="BG401" s="14">
        <f t="shared" si="307"/>
        <v>-10.571695000000044</v>
      </c>
      <c r="BH401" s="14">
        <f t="shared" si="308"/>
        <v>2354.2667742804688</v>
      </c>
    </row>
    <row r="402" spans="1:60" x14ac:dyDescent="0.3">
      <c r="A402" s="1">
        <v>38</v>
      </c>
      <c r="B402" s="1">
        <v>92.89</v>
      </c>
      <c r="C402" s="1">
        <f t="shared" si="309"/>
        <v>9.289E-5</v>
      </c>
      <c r="D402" s="1">
        <f t="shared" si="310"/>
        <v>-4.0320310371213077</v>
      </c>
      <c r="E402" s="1">
        <f t="shared" si="313"/>
        <v>2.6299999999999935E-6</v>
      </c>
      <c r="F402" s="4"/>
      <c r="G402" s="4"/>
      <c r="H402" s="2" t="s">
        <v>81</v>
      </c>
      <c r="I402" s="2" t="e">
        <f t="shared" si="311"/>
        <v>#VALUE!</v>
      </c>
      <c r="J402" s="2" t="e">
        <f t="shared" si="312"/>
        <v>#VALUE!</v>
      </c>
      <c r="K402" s="2" t="e">
        <f t="shared" si="314"/>
        <v>#VALUE!</v>
      </c>
      <c r="L402" s="2" t="e">
        <f t="shared" si="270"/>
        <v>#VALUE!</v>
      </c>
      <c r="M402" s="2">
        <f t="shared" si="271"/>
        <v>1.2401977915488333E-2</v>
      </c>
      <c r="N402" s="2" t="e">
        <f t="shared" si="272"/>
        <v>#VALUE!</v>
      </c>
      <c r="O402" s="2" t="e">
        <f t="shared" si="273"/>
        <v>#VALUE!</v>
      </c>
      <c r="P402" s="4"/>
      <c r="Q402" s="9">
        <v>36.051000000000002</v>
      </c>
      <c r="R402" s="3">
        <f t="shared" si="274"/>
        <v>3605100</v>
      </c>
      <c r="S402" s="3">
        <f t="shared" si="275"/>
        <v>6.5569173158920222</v>
      </c>
      <c r="T402" s="3">
        <f t="shared" si="276"/>
        <v>-1.3669999999999973</v>
      </c>
      <c r="U402" s="3">
        <f t="shared" si="277"/>
        <v>1.2983071991257447</v>
      </c>
      <c r="V402" s="3">
        <f t="shared" si="278"/>
        <v>1.2401977915488333E-2</v>
      </c>
      <c r="W402" s="3">
        <f t="shared" si="279"/>
        <v>-9.4814129999999768</v>
      </c>
      <c r="X402" s="3">
        <f t="shared" si="280"/>
        <v>2123.4161758427972</v>
      </c>
      <c r="Y402" s="4"/>
      <c r="Z402" s="11">
        <v>35.628</v>
      </c>
      <c r="AA402" s="10">
        <f t="shared" si="281"/>
        <v>3562800</v>
      </c>
      <c r="AB402" s="10">
        <f t="shared" si="282"/>
        <v>6.5517914436436691</v>
      </c>
      <c r="AC402" s="10">
        <f t="shared" si="283"/>
        <v>-1.3449999999999989</v>
      </c>
      <c r="AD402" s="10">
        <f t="shared" si="284"/>
        <v>1.2904601722601201</v>
      </c>
      <c r="AE402" s="10">
        <f t="shared" si="285"/>
        <v>1.2401977915488333E-2</v>
      </c>
      <c r="AF402" s="10">
        <f t="shared" si="286"/>
        <v>-9.370163999999976</v>
      </c>
      <c r="AG402" s="10">
        <f t="shared" si="287"/>
        <v>2098.5013318056967</v>
      </c>
      <c r="AH402" s="4"/>
      <c r="AI402" s="12">
        <v>37.722000000000001</v>
      </c>
      <c r="AJ402" s="6">
        <f t="shared" si="288"/>
        <v>3772200</v>
      </c>
      <c r="AK402" s="6">
        <f t="shared" si="289"/>
        <v>6.576594710733831</v>
      </c>
      <c r="AL402" s="6">
        <f t="shared" si="290"/>
        <v>-1.4159999999999968</v>
      </c>
      <c r="AM402" s="6">
        <f t="shared" si="291"/>
        <v>1.2755098208148519</v>
      </c>
      <c r="AN402" s="6">
        <f t="shared" si="292"/>
        <v>1.2401977915488333E-2</v>
      </c>
      <c r="AO402" s="6">
        <f t="shared" si="293"/>
        <v>-9.9208859999999746</v>
      </c>
      <c r="AP402" s="6">
        <f t="shared" si="294"/>
        <v>2221.8386448404203</v>
      </c>
      <c r="AQ402" s="4"/>
      <c r="AR402" s="13">
        <v>40.287999999999997</v>
      </c>
      <c r="AS402" s="7">
        <f t="shared" si="295"/>
        <v>4028799.9999999995</v>
      </c>
      <c r="AT402" s="7">
        <f t="shared" si="296"/>
        <v>6.6051757084277689</v>
      </c>
      <c r="AU402" s="7">
        <f t="shared" si="297"/>
        <v>-1.4260000000000019</v>
      </c>
      <c r="AV402" s="7">
        <f t="shared" si="298"/>
        <v>1.2172600021718591</v>
      </c>
      <c r="AW402" s="7">
        <f t="shared" si="299"/>
        <v>1.2401977915488333E-2</v>
      </c>
      <c r="AX402" s="7">
        <f t="shared" si="300"/>
        <v>-10.595743999999973</v>
      </c>
      <c r="AY402" s="7">
        <f t="shared" si="301"/>
        <v>2372.9769185973923</v>
      </c>
      <c r="AZ402" s="4"/>
      <c r="BA402" s="15">
        <v>39.758000000000003</v>
      </c>
      <c r="BB402" s="14">
        <f t="shared" si="302"/>
        <v>3975800.0000000005</v>
      </c>
      <c r="BC402" s="14">
        <f t="shared" si="303"/>
        <v>6.5994245293769271</v>
      </c>
      <c r="BD402" s="14">
        <f t="shared" si="304"/>
        <v>-1.3769999999999953</v>
      </c>
      <c r="BE402" s="14">
        <f t="shared" si="305"/>
        <v>1.1944139117034993</v>
      </c>
      <c r="BF402" s="14">
        <f t="shared" si="306"/>
        <v>1.2401977915488333E-2</v>
      </c>
      <c r="BG402" s="14">
        <f t="shared" si="307"/>
        <v>-10.456353999999974</v>
      </c>
      <c r="BH402" s="14">
        <f t="shared" si="308"/>
        <v>2341.7597381253763</v>
      </c>
    </row>
    <row r="403" spans="1:60" x14ac:dyDescent="0.3">
      <c r="A403" s="1">
        <v>39</v>
      </c>
      <c r="B403" s="1">
        <v>95.57</v>
      </c>
      <c r="C403" s="1">
        <f t="shared" si="309"/>
        <v>9.5569999999999995E-5</v>
      </c>
      <c r="D403" s="1">
        <f t="shared" si="310"/>
        <v>-4.0196784139912438</v>
      </c>
      <c r="E403" s="1">
        <f t="shared" si="313"/>
        <v>2.6799999999999947E-6</v>
      </c>
      <c r="F403" s="4"/>
      <c r="G403" s="4"/>
      <c r="H403" s="2" t="s">
        <v>82</v>
      </c>
      <c r="I403" s="2" t="e">
        <f t="shared" si="311"/>
        <v>#VALUE!</v>
      </c>
      <c r="J403" s="2" t="e">
        <f t="shared" si="312"/>
        <v>#VALUE!</v>
      </c>
      <c r="K403" s="2" t="e">
        <f t="shared" si="314"/>
        <v>#VALUE!</v>
      </c>
      <c r="L403" s="2" t="e">
        <f t="shared" si="270"/>
        <v>#VALUE!</v>
      </c>
      <c r="M403" s="2">
        <f t="shared" si="271"/>
        <v>1.2929117366507814E-2</v>
      </c>
      <c r="N403" s="2" t="e">
        <f t="shared" si="272"/>
        <v>#VALUE!</v>
      </c>
      <c r="O403" s="2" t="e">
        <f t="shared" si="273"/>
        <v>#VALUE!</v>
      </c>
      <c r="P403" s="4"/>
      <c r="Q403" s="9">
        <v>34.744</v>
      </c>
      <c r="R403" s="3">
        <f t="shared" si="274"/>
        <v>3474400</v>
      </c>
      <c r="S403" s="3">
        <f t="shared" si="275"/>
        <v>6.540879816354173</v>
      </c>
      <c r="T403" s="3">
        <f t="shared" si="276"/>
        <v>-1.3070000000000022</v>
      </c>
      <c r="U403" s="3">
        <f t="shared" si="277"/>
        <v>1.2988028956010182</v>
      </c>
      <c r="V403" s="3">
        <f t="shared" si="278"/>
        <v>1.2929117366507814E-2</v>
      </c>
      <c r="W403" s="3">
        <f t="shared" si="279"/>
        <v>-9.3113919999999819</v>
      </c>
      <c r="X403" s="3">
        <f t="shared" si="280"/>
        <v>2105.4757560640628</v>
      </c>
      <c r="Y403" s="4"/>
      <c r="Z403" s="11">
        <v>34.344000000000001</v>
      </c>
      <c r="AA403" s="10">
        <f t="shared" si="281"/>
        <v>3434400</v>
      </c>
      <c r="AB403" s="10">
        <f t="shared" si="282"/>
        <v>6.5358508754713824</v>
      </c>
      <c r="AC403" s="10">
        <f t="shared" si="283"/>
        <v>-1.2839999999999989</v>
      </c>
      <c r="AD403" s="10">
        <f t="shared" si="284"/>
        <v>1.2874037419256326</v>
      </c>
      <c r="AE403" s="10">
        <f t="shared" si="285"/>
        <v>1.2929117366507814E-2</v>
      </c>
      <c r="AF403" s="10">
        <f t="shared" si="286"/>
        <v>-9.2041919999999813</v>
      </c>
      <c r="AG403" s="10">
        <f t="shared" si="287"/>
        <v>2081.2358786053464</v>
      </c>
      <c r="AH403" s="4"/>
      <c r="AI403" s="12">
        <v>36.378</v>
      </c>
      <c r="AJ403" s="6">
        <f t="shared" si="288"/>
        <v>3637800</v>
      </c>
      <c r="AK403" s="6">
        <f t="shared" si="289"/>
        <v>6.5608388186186097</v>
      </c>
      <c r="AL403" s="6">
        <f t="shared" si="290"/>
        <v>-1.3440000000000012</v>
      </c>
      <c r="AM403" s="6">
        <f t="shared" si="291"/>
        <v>1.2819074297971322</v>
      </c>
      <c r="AN403" s="6">
        <f t="shared" si="292"/>
        <v>1.2929117366507814E-2</v>
      </c>
      <c r="AO403" s="6">
        <f t="shared" si="293"/>
        <v>-9.7493039999999809</v>
      </c>
      <c r="AP403" s="6">
        <f t="shared" si="294"/>
        <v>2204.4956554829168</v>
      </c>
      <c r="AQ403" s="4"/>
      <c r="AR403" s="13">
        <v>38.917000000000002</v>
      </c>
      <c r="AS403" s="7">
        <f t="shared" si="295"/>
        <v>3891700</v>
      </c>
      <c r="AT403" s="7">
        <f t="shared" si="296"/>
        <v>6.5901393543696392</v>
      </c>
      <c r="AU403" s="7">
        <f t="shared" si="297"/>
        <v>-1.3709999999999951</v>
      </c>
      <c r="AV403" s="7">
        <f t="shared" si="298"/>
        <v>1.2308338183213354</v>
      </c>
      <c r="AW403" s="7">
        <f t="shared" si="299"/>
        <v>1.2929117366507814E-2</v>
      </c>
      <c r="AX403" s="7">
        <f t="shared" si="300"/>
        <v>-10.42975599999998</v>
      </c>
      <c r="AY403" s="7">
        <f t="shared" si="301"/>
        <v>2358.3582776521162</v>
      </c>
      <c r="AZ403" s="4"/>
      <c r="BA403" s="15">
        <v>38.43</v>
      </c>
      <c r="BB403" s="14">
        <f t="shared" si="302"/>
        <v>3843000</v>
      </c>
      <c r="BC403" s="14">
        <f t="shared" si="303"/>
        <v>6.5846703844643484</v>
      </c>
      <c r="BD403" s="14">
        <f t="shared" si="304"/>
        <v>-1.328000000000003</v>
      </c>
      <c r="BE403" s="14">
        <f t="shared" si="305"/>
        <v>1.2103647255034338</v>
      </c>
      <c r="BF403" s="14">
        <f t="shared" si="306"/>
        <v>1.2929117366507814E-2</v>
      </c>
      <c r="BG403" s="14">
        <f t="shared" si="307"/>
        <v>-10.29923999999998</v>
      </c>
      <c r="BH403" s="14">
        <f t="shared" si="308"/>
        <v>2328.8462268461299</v>
      </c>
    </row>
    <row r="404" spans="1:60" x14ac:dyDescent="0.3">
      <c r="A404" s="1">
        <v>40</v>
      </c>
      <c r="B404" s="1">
        <v>98.3</v>
      </c>
      <c r="C404" s="1">
        <f t="shared" si="309"/>
        <v>9.8299999999999991E-5</v>
      </c>
      <c r="D404" s="1">
        <f t="shared" si="310"/>
        <v>-4.0074464821678646</v>
      </c>
      <c r="E404" s="1">
        <f t="shared" si="313"/>
        <v>2.7299999999999959E-6</v>
      </c>
      <c r="F404" s="4"/>
      <c r="G404" s="4"/>
      <c r="H404" s="2" t="s">
        <v>83</v>
      </c>
      <c r="I404" s="2" t="e">
        <f t="shared" si="311"/>
        <v>#VALUE!</v>
      </c>
      <c r="J404" s="2" t="e">
        <f t="shared" si="312"/>
        <v>#VALUE!</v>
      </c>
      <c r="K404" s="2" t="e">
        <f t="shared" si="314"/>
        <v>#VALUE!</v>
      </c>
      <c r="L404" s="2" t="e">
        <f t="shared" si="270"/>
        <v>#VALUE!</v>
      </c>
      <c r="M404" s="2">
        <f t="shared" si="271"/>
        <v>1.34647525328421E-2</v>
      </c>
      <c r="N404" s="2" t="e">
        <f t="shared" si="272"/>
        <v>#VALUE!</v>
      </c>
      <c r="O404" s="2" t="e">
        <f t="shared" si="273"/>
        <v>#VALUE!</v>
      </c>
      <c r="P404" s="4"/>
      <c r="Q404" s="9">
        <v>33.496000000000002</v>
      </c>
      <c r="R404" s="3">
        <f t="shared" si="274"/>
        <v>3349600</v>
      </c>
      <c r="S404" s="3">
        <f t="shared" si="275"/>
        <v>6.5249929478831739</v>
      </c>
      <c r="T404" s="3">
        <f t="shared" si="276"/>
        <v>-1.2479999999999976</v>
      </c>
      <c r="U404" s="3">
        <f t="shared" si="277"/>
        <v>1.3024420265681176</v>
      </c>
      <c r="V404" s="3">
        <f t="shared" si="278"/>
        <v>1.34647525328421E-2</v>
      </c>
      <c r="W404" s="3">
        <f t="shared" si="279"/>
        <v>-9.1444079999999861</v>
      </c>
      <c r="X404" s="3">
        <f t="shared" si="280"/>
        <v>2087.8308398453387</v>
      </c>
      <c r="Y404" s="4"/>
      <c r="Z404" s="11">
        <v>33.121000000000002</v>
      </c>
      <c r="AA404" s="10">
        <f t="shared" si="281"/>
        <v>3312100</v>
      </c>
      <c r="AB404" s="10">
        <f t="shared" si="282"/>
        <v>6.5201034406709848</v>
      </c>
      <c r="AC404" s="10">
        <f t="shared" si="283"/>
        <v>-1.222999999999999</v>
      </c>
      <c r="AD404" s="10">
        <f t="shared" si="284"/>
        <v>1.283900094265191</v>
      </c>
      <c r="AE404" s="10">
        <f t="shared" si="285"/>
        <v>1.34647525328421E-2</v>
      </c>
      <c r="AF404" s="10">
        <f t="shared" si="286"/>
        <v>-9.0420329999999858</v>
      </c>
      <c r="AG404" s="10">
        <f t="shared" si="287"/>
        <v>2064.4568081716461</v>
      </c>
      <c r="AH404" s="4"/>
      <c r="AI404" s="12">
        <v>35.088000000000001</v>
      </c>
      <c r="AJ404" s="6">
        <f t="shared" si="288"/>
        <v>3508800</v>
      </c>
      <c r="AK404" s="6">
        <f t="shared" si="289"/>
        <v>6.5451586143334479</v>
      </c>
      <c r="AL404" s="6">
        <f t="shared" si="290"/>
        <v>-1.2899999999999991</v>
      </c>
      <c r="AM404" s="6">
        <f t="shared" si="291"/>
        <v>1.2781741556368409</v>
      </c>
      <c r="AN404" s="6">
        <f t="shared" si="292"/>
        <v>1.34647525328421E-2</v>
      </c>
      <c r="AO404" s="6">
        <f t="shared" si="293"/>
        <v>-9.5790239999999862</v>
      </c>
      <c r="AP404" s="6">
        <f t="shared" si="294"/>
        <v>2187.0613956440543</v>
      </c>
      <c r="AQ404" s="4"/>
      <c r="AR404" s="13">
        <v>37.591000000000001</v>
      </c>
      <c r="AS404" s="7">
        <f t="shared" si="295"/>
        <v>3759100</v>
      </c>
      <c r="AT404" s="7">
        <f t="shared" si="296"/>
        <v>6.575083879018023</v>
      </c>
      <c r="AU404" s="7">
        <f t="shared" si="297"/>
        <v>-1.3260000000000005</v>
      </c>
      <c r="AV404" s="7">
        <f t="shared" si="298"/>
        <v>1.2358820600716649</v>
      </c>
      <c r="AW404" s="7">
        <f t="shared" si="299"/>
        <v>1.34647525328421E-2</v>
      </c>
      <c r="AX404" s="7">
        <f t="shared" si="300"/>
        <v>-10.262342999999985</v>
      </c>
      <c r="AY404" s="7">
        <f t="shared" si="301"/>
        <v>2343.0752657220601</v>
      </c>
      <c r="AZ404" s="4"/>
      <c r="BA404" s="15">
        <v>37.142000000000003</v>
      </c>
      <c r="BB404" s="14">
        <f t="shared" si="302"/>
        <v>3714200.0000000005</v>
      </c>
      <c r="BC404" s="14">
        <f t="shared" si="303"/>
        <v>6.5698652856605673</v>
      </c>
      <c r="BD404" s="14">
        <f t="shared" si="304"/>
        <v>-1.2879999999999967</v>
      </c>
      <c r="BE404" s="14">
        <f t="shared" si="305"/>
        <v>1.2202155517743594</v>
      </c>
      <c r="BF404" s="14">
        <f t="shared" si="306"/>
        <v>1.34647525328421E-2</v>
      </c>
      <c r="BG404" s="14">
        <f t="shared" si="307"/>
        <v>-10.139765999999986</v>
      </c>
      <c r="BH404" s="14">
        <f t="shared" si="308"/>
        <v>2315.0887584647594</v>
      </c>
    </row>
    <row r="405" spans="1:60" x14ac:dyDescent="0.3">
      <c r="A405" s="1">
        <v>41</v>
      </c>
      <c r="B405" s="1">
        <v>101.09</v>
      </c>
      <c r="C405" s="1">
        <f t="shared" si="309"/>
        <v>1.0109E-4</v>
      </c>
      <c r="D405" s="1">
        <f t="shared" si="310"/>
        <v>-3.9952918034556637</v>
      </c>
      <c r="E405" s="1">
        <f t="shared" si="313"/>
        <v>2.7900000000000055E-6</v>
      </c>
      <c r="F405" s="4"/>
      <c r="G405" s="4"/>
      <c r="H405" s="2" t="s">
        <v>84</v>
      </c>
      <c r="I405" s="2" t="e">
        <f t="shared" si="311"/>
        <v>#VALUE!</v>
      </c>
      <c r="J405" s="2" t="e">
        <f t="shared" si="312"/>
        <v>#VALUE!</v>
      </c>
      <c r="K405" s="2" t="e">
        <f t="shared" si="314"/>
        <v>#VALUE!</v>
      </c>
      <c r="L405" s="2" t="e">
        <f t="shared" si="270"/>
        <v>#VALUE!</v>
      </c>
      <c r="M405" s="2">
        <f t="shared" si="271"/>
        <v>1.400871807737869E-2</v>
      </c>
      <c r="N405" s="2" t="e">
        <f t="shared" si="272"/>
        <v>#VALUE!</v>
      </c>
      <c r="O405" s="2" t="e">
        <f t="shared" si="273"/>
        <v>#VALUE!</v>
      </c>
      <c r="P405" s="4"/>
      <c r="Q405" s="9">
        <v>32.296999999999997</v>
      </c>
      <c r="R405" s="3">
        <f t="shared" si="274"/>
        <v>3229699.9999999995</v>
      </c>
      <c r="S405" s="3">
        <f t="shared" si="275"/>
        <v>6.5091621835089706</v>
      </c>
      <c r="T405" s="3">
        <f t="shared" si="276"/>
        <v>-1.1990000000000052</v>
      </c>
      <c r="U405" s="3">
        <f t="shared" si="277"/>
        <v>1.3026907282140496</v>
      </c>
      <c r="V405" s="3">
        <f t="shared" si="278"/>
        <v>1.400871807737869E-2</v>
      </c>
      <c r="W405" s="3">
        <f t="shared" si="279"/>
        <v>-9.0108630000000165</v>
      </c>
      <c r="X405" s="3">
        <f t="shared" si="280"/>
        <v>2070.2329792221522</v>
      </c>
      <c r="Y405" s="4"/>
      <c r="Z405" s="11">
        <v>31.952000000000002</v>
      </c>
      <c r="AA405" s="10">
        <f t="shared" si="281"/>
        <v>3195200</v>
      </c>
      <c r="AB405" s="10">
        <f t="shared" si="282"/>
        <v>6.504498047526627</v>
      </c>
      <c r="AC405" s="10">
        <f t="shared" si="283"/>
        <v>-1.1690000000000005</v>
      </c>
      <c r="AD405" s="10">
        <f t="shared" si="284"/>
        <v>1.2911633820807171</v>
      </c>
      <c r="AE405" s="10">
        <f t="shared" si="285"/>
        <v>1.400871807737869E-2</v>
      </c>
      <c r="AF405" s="10">
        <f t="shared" si="286"/>
        <v>-8.9146080000000172</v>
      </c>
      <c r="AG405" s="10">
        <f t="shared" si="287"/>
        <v>2048.1185296500053</v>
      </c>
      <c r="AH405" s="4"/>
      <c r="AI405" s="12">
        <v>33.854999999999997</v>
      </c>
      <c r="AJ405" s="6">
        <f t="shared" si="288"/>
        <v>3385499.9999999995</v>
      </c>
      <c r="AK405" s="6">
        <f t="shared" si="289"/>
        <v>6.5296228181334435</v>
      </c>
      <c r="AL405" s="6">
        <f t="shared" si="290"/>
        <v>-1.2330000000000041</v>
      </c>
      <c r="AM405" s="6">
        <f t="shared" si="291"/>
        <v>1.2793632799114245</v>
      </c>
      <c r="AN405" s="6">
        <f t="shared" si="292"/>
        <v>1.400871807737869E-2</v>
      </c>
      <c r="AO405" s="6">
        <f t="shared" si="293"/>
        <v>-9.445545000000017</v>
      </c>
      <c r="AP405" s="6">
        <f t="shared" si="294"/>
        <v>2170.1005514928929</v>
      </c>
      <c r="AQ405" s="4"/>
      <c r="AR405" s="13">
        <v>36.313000000000002</v>
      </c>
      <c r="AS405" s="7">
        <f t="shared" si="295"/>
        <v>3631300.0000000005</v>
      </c>
      <c r="AT405" s="7">
        <f t="shared" si="296"/>
        <v>6.560062129651679</v>
      </c>
      <c r="AU405" s="7">
        <f t="shared" si="297"/>
        <v>-1.2779999999999987</v>
      </c>
      <c r="AV405" s="7">
        <f t="shared" si="298"/>
        <v>1.2459946336268546</v>
      </c>
      <c r="AW405" s="7">
        <f t="shared" si="299"/>
        <v>1.400871807737869E-2</v>
      </c>
      <c r="AX405" s="7">
        <f t="shared" si="300"/>
        <v>-10.131327000000022</v>
      </c>
      <c r="AY405" s="7">
        <f t="shared" si="301"/>
        <v>2327.6579922127144</v>
      </c>
      <c r="AZ405" s="4"/>
      <c r="BA405" s="15">
        <v>35.895000000000003</v>
      </c>
      <c r="BB405" s="14">
        <f t="shared" si="302"/>
        <v>3589500.0000000005</v>
      </c>
      <c r="BC405" s="14">
        <f t="shared" si="303"/>
        <v>6.555033957669119</v>
      </c>
      <c r="BD405" s="14">
        <f t="shared" si="304"/>
        <v>-1.2469999999999999</v>
      </c>
      <c r="BE405" s="14">
        <f t="shared" si="305"/>
        <v>1.2283868582407103</v>
      </c>
      <c r="BF405" s="14">
        <f t="shared" si="306"/>
        <v>1.400871807737869E-2</v>
      </c>
      <c r="BG405" s="14">
        <f t="shared" si="307"/>
        <v>-10.014705000000021</v>
      </c>
      <c r="BH405" s="14">
        <f t="shared" si="308"/>
        <v>2300.8642533108082</v>
      </c>
    </row>
    <row r="406" spans="1:60" x14ac:dyDescent="0.3">
      <c r="A406" s="1">
        <v>42</v>
      </c>
      <c r="B406" s="1">
        <v>103.92</v>
      </c>
      <c r="C406" s="1">
        <f t="shared" si="309"/>
        <v>1.0391999999999999E-4</v>
      </c>
      <c r="D406" s="1">
        <f t="shared" si="310"/>
        <v>-3.9833008619350285</v>
      </c>
      <c r="E406" s="1">
        <f t="shared" si="313"/>
        <v>2.8299999999999983E-6</v>
      </c>
      <c r="F406" s="4"/>
      <c r="G406" s="4"/>
      <c r="H406" s="2" t="s">
        <v>85</v>
      </c>
      <c r="I406" s="2" t="e">
        <f t="shared" si="311"/>
        <v>#VALUE!</v>
      </c>
      <c r="J406" s="2" t="e">
        <f t="shared" si="312"/>
        <v>#VALUE!</v>
      </c>
      <c r="K406" s="2" t="e">
        <f t="shared" si="314"/>
        <v>#VALUE!</v>
      </c>
      <c r="L406" s="2" t="e">
        <f t="shared" si="270"/>
        <v>#VALUE!</v>
      </c>
      <c r="M406" s="2">
        <f t="shared" si="271"/>
        <v>1.4560846103144676E-2</v>
      </c>
      <c r="N406" s="2" t="e">
        <f t="shared" si="272"/>
        <v>#VALUE!</v>
      </c>
      <c r="O406" s="2" t="e">
        <f t="shared" si="273"/>
        <v>#VALUE!</v>
      </c>
      <c r="P406" s="4"/>
      <c r="Q406" s="9">
        <v>31.155999999999999</v>
      </c>
      <c r="R406" s="3">
        <f t="shared" si="274"/>
        <v>3115600</v>
      </c>
      <c r="S406" s="3">
        <f t="shared" si="275"/>
        <v>6.4935416951674823</v>
      </c>
      <c r="T406" s="3">
        <f t="shared" si="276"/>
        <v>-1.1409999999999982</v>
      </c>
      <c r="U406" s="3">
        <f t="shared" si="277"/>
        <v>1.306370331076917</v>
      </c>
      <c r="V406" s="3">
        <f t="shared" si="278"/>
        <v>1.4560846103144676E-2</v>
      </c>
      <c r="W406" s="3">
        <f t="shared" si="279"/>
        <v>-8.8171479999999942</v>
      </c>
      <c r="X406" s="3">
        <f t="shared" si="280"/>
        <v>2053.0034343680536</v>
      </c>
      <c r="Y406" s="4"/>
      <c r="Z406" s="11">
        <v>30.832999999999998</v>
      </c>
      <c r="AA406" s="10">
        <f t="shared" si="281"/>
        <v>3083300</v>
      </c>
      <c r="AB406" s="10">
        <f t="shared" si="282"/>
        <v>6.4890157829185116</v>
      </c>
      <c r="AC406" s="10">
        <f t="shared" si="283"/>
        <v>-1.1190000000000033</v>
      </c>
      <c r="AD406" s="10">
        <f t="shared" si="284"/>
        <v>1.2907967564104998</v>
      </c>
      <c r="AE406" s="10">
        <f t="shared" si="285"/>
        <v>1.4560846103144676E-2</v>
      </c>
      <c r="AF406" s="10">
        <f t="shared" si="286"/>
        <v>-8.7257389999999955</v>
      </c>
      <c r="AG406" s="10">
        <f t="shared" si="287"/>
        <v>2031.7195690034087</v>
      </c>
      <c r="AH406" s="4"/>
      <c r="AI406" s="12">
        <v>32.68</v>
      </c>
      <c r="AJ406" s="6">
        <f t="shared" si="288"/>
        <v>3268000</v>
      </c>
      <c r="AK406" s="6">
        <f t="shared" si="289"/>
        <v>6.5142820478603776</v>
      </c>
      <c r="AL406" s="6">
        <f t="shared" si="290"/>
        <v>-1.1749999999999972</v>
      </c>
      <c r="AM406" s="6">
        <f t="shared" si="291"/>
        <v>1.2895946667193616</v>
      </c>
      <c r="AN406" s="6">
        <f t="shared" si="292"/>
        <v>1.4560846103144676E-2</v>
      </c>
      <c r="AO406" s="6">
        <f t="shared" si="293"/>
        <v>-9.2484399999999951</v>
      </c>
      <c r="AP406" s="6">
        <f t="shared" si="294"/>
        <v>2153.4263780699698</v>
      </c>
      <c r="AQ406" s="4"/>
      <c r="AR406" s="13">
        <v>35.085000000000001</v>
      </c>
      <c r="AS406" s="7">
        <f t="shared" si="295"/>
        <v>3508500</v>
      </c>
      <c r="AT406" s="7">
        <f t="shared" si="296"/>
        <v>6.5451214808648341</v>
      </c>
      <c r="AU406" s="7">
        <f t="shared" si="297"/>
        <v>-1.2280000000000015</v>
      </c>
      <c r="AV406" s="7">
        <f t="shared" si="298"/>
        <v>1.2622723996091616</v>
      </c>
      <c r="AW406" s="7">
        <f t="shared" si="299"/>
        <v>1.4560846103144676E-2</v>
      </c>
      <c r="AX406" s="7">
        <f t="shared" si="300"/>
        <v>-9.9290549999999946</v>
      </c>
      <c r="AY406" s="7">
        <f t="shared" si="301"/>
        <v>2311.9022177045563</v>
      </c>
      <c r="AZ406" s="4"/>
      <c r="BA406" s="15">
        <v>34.698</v>
      </c>
      <c r="BB406" s="14">
        <f t="shared" si="302"/>
        <v>3469800</v>
      </c>
      <c r="BC406" s="14">
        <f t="shared" si="303"/>
        <v>6.5403044426872379</v>
      </c>
      <c r="BD406" s="14">
        <f t="shared" si="304"/>
        <v>-1.1970000000000027</v>
      </c>
      <c r="BE406" s="14">
        <f t="shared" si="305"/>
        <v>1.2395001685922278</v>
      </c>
      <c r="BF406" s="14">
        <f t="shared" si="306"/>
        <v>1.4560846103144676E-2</v>
      </c>
      <c r="BG406" s="14">
        <f t="shared" si="307"/>
        <v>-9.8195339999999938</v>
      </c>
      <c r="BH406" s="14">
        <f t="shared" si="308"/>
        <v>2286.401115858991</v>
      </c>
    </row>
    <row r="407" spans="1:60" x14ac:dyDescent="0.3">
      <c r="A407" s="1">
        <v>43</v>
      </c>
      <c r="B407" s="1">
        <v>106.8</v>
      </c>
      <c r="C407" s="1">
        <f t="shared" si="309"/>
        <v>1.0679999999999999E-4</v>
      </c>
      <c r="D407" s="1">
        <f t="shared" si="310"/>
        <v>-3.9714287473074625</v>
      </c>
      <c r="E407" s="1">
        <f t="shared" si="313"/>
        <v>2.8799999999999995E-6</v>
      </c>
      <c r="F407" s="4"/>
      <c r="G407" s="4"/>
      <c r="H407" s="2" t="s">
        <v>86</v>
      </c>
      <c r="I407" s="2" t="e">
        <f t="shared" si="311"/>
        <v>#VALUE!</v>
      </c>
      <c r="J407" s="2" t="e">
        <f t="shared" si="312"/>
        <v>#VALUE!</v>
      </c>
      <c r="K407" s="2" t="e">
        <f t="shared" si="314"/>
        <v>#VALUE!</v>
      </c>
      <c r="L407" s="2" t="e">
        <f t="shared" si="270"/>
        <v>#VALUE!</v>
      </c>
      <c r="M407" s="2">
        <f t="shared" si="271"/>
        <v>1.5120966207259834E-2</v>
      </c>
      <c r="N407" s="2" t="e">
        <f t="shared" si="272"/>
        <v>#VALUE!</v>
      </c>
      <c r="O407" s="2" t="e">
        <f t="shared" si="273"/>
        <v>#VALUE!</v>
      </c>
      <c r="P407" s="4"/>
      <c r="Q407" s="9">
        <v>30.062999999999999</v>
      </c>
      <c r="R407" s="3">
        <f t="shared" si="274"/>
        <v>3006300</v>
      </c>
      <c r="S407" s="3">
        <f t="shared" si="275"/>
        <v>6.4780323168508858</v>
      </c>
      <c r="T407" s="3">
        <f t="shared" si="276"/>
        <v>-1.093</v>
      </c>
      <c r="U407" s="3">
        <f t="shared" si="277"/>
        <v>1.306493547875258</v>
      </c>
      <c r="V407" s="3">
        <f t="shared" si="278"/>
        <v>1.5120966207259834E-2</v>
      </c>
      <c r="W407" s="3">
        <f t="shared" si="279"/>
        <v>-8.6581439999999983</v>
      </c>
      <c r="X407" s="3">
        <f t="shared" si="280"/>
        <v>2035.8811072831159</v>
      </c>
      <c r="Y407" s="4"/>
      <c r="Z407" s="11">
        <v>29.763999999999999</v>
      </c>
      <c r="AA407" s="10">
        <f t="shared" si="281"/>
        <v>2976400</v>
      </c>
      <c r="AB407" s="10">
        <f t="shared" si="282"/>
        <v>6.4736912958655157</v>
      </c>
      <c r="AC407" s="10">
        <f t="shared" si="283"/>
        <v>-1.0689999999999991</v>
      </c>
      <c r="AD407" s="10">
        <f t="shared" si="284"/>
        <v>1.2992089637561504</v>
      </c>
      <c r="AE407" s="10">
        <f t="shared" si="285"/>
        <v>1.5120966207259834E-2</v>
      </c>
      <c r="AF407" s="10">
        <f t="shared" si="286"/>
        <v>-8.5720319999999983</v>
      </c>
      <c r="AG407" s="10">
        <f t="shared" si="287"/>
        <v>2015.6326806098743</v>
      </c>
      <c r="AH407" s="4"/>
      <c r="AI407" s="12">
        <v>31.547999999999998</v>
      </c>
      <c r="AJ407" s="6">
        <f t="shared" si="288"/>
        <v>3154800</v>
      </c>
      <c r="AK407" s="6">
        <f t="shared" si="289"/>
        <v>6.4989718321539875</v>
      </c>
      <c r="AL407" s="6">
        <f t="shared" si="290"/>
        <v>-1.1320000000000014</v>
      </c>
      <c r="AM407" s="6">
        <f t="shared" si="291"/>
        <v>1.279210233815598</v>
      </c>
      <c r="AN407" s="6">
        <f t="shared" si="292"/>
        <v>1.5120966207259834E-2</v>
      </c>
      <c r="AO407" s="6">
        <f t="shared" si="293"/>
        <v>-9.0858239999999988</v>
      </c>
      <c r="AP407" s="6">
        <f t="shared" si="294"/>
        <v>2136.4460357438625</v>
      </c>
      <c r="AQ407" s="4"/>
      <c r="AR407" s="13">
        <v>33.895000000000003</v>
      </c>
      <c r="AS407" s="7">
        <f t="shared" si="295"/>
        <v>3389500.0000000005</v>
      </c>
      <c r="AT407" s="7">
        <f t="shared" si="296"/>
        <v>6.5301356382454614</v>
      </c>
      <c r="AU407" s="7">
        <f t="shared" si="297"/>
        <v>-1.1899999999999977</v>
      </c>
      <c r="AV407" s="7">
        <f t="shared" si="298"/>
        <v>1.2649452541780473</v>
      </c>
      <c r="AW407" s="7">
        <f t="shared" si="299"/>
        <v>1.5120966207259834E-2</v>
      </c>
      <c r="AX407" s="7">
        <f t="shared" si="300"/>
        <v>-9.7617599999999989</v>
      </c>
      <c r="AY407" s="7">
        <f t="shared" si="301"/>
        <v>2295.3860270552245</v>
      </c>
      <c r="AZ407" s="4"/>
      <c r="BA407" s="15">
        <v>33.542000000000002</v>
      </c>
      <c r="BB407" s="14">
        <f t="shared" si="302"/>
        <v>3354200</v>
      </c>
      <c r="BC407" s="14">
        <f t="shared" si="303"/>
        <v>6.5255889546048236</v>
      </c>
      <c r="BD407" s="14">
        <f t="shared" si="304"/>
        <v>-1.1559999999999988</v>
      </c>
      <c r="BE407" s="14">
        <f t="shared" si="305"/>
        <v>1.2338985719018019</v>
      </c>
      <c r="BF407" s="14">
        <f t="shared" si="306"/>
        <v>1.5120966207259834E-2</v>
      </c>
      <c r="BG407" s="14">
        <f t="shared" si="307"/>
        <v>-9.6600959999999976</v>
      </c>
      <c r="BH407" s="14">
        <f t="shared" si="308"/>
        <v>2271.4806938925012</v>
      </c>
    </row>
    <row r="408" spans="1:60" x14ac:dyDescent="0.3">
      <c r="A408" s="1">
        <v>44</v>
      </c>
      <c r="B408" s="1">
        <v>109.72</v>
      </c>
      <c r="C408" s="1">
        <f t="shared" si="309"/>
        <v>1.0972E-4</v>
      </c>
      <c r="D408" s="1">
        <f t="shared" si="310"/>
        <v>-3.9597142010675084</v>
      </c>
      <c r="E408" s="1">
        <f t="shared" si="313"/>
        <v>2.9200000000000059E-6</v>
      </c>
      <c r="F408" s="4"/>
      <c r="G408" s="4"/>
      <c r="H408" s="2" t="s">
        <v>87</v>
      </c>
      <c r="I408" s="2" t="e">
        <f t="shared" si="311"/>
        <v>#VALUE!</v>
      </c>
      <c r="J408" s="2" t="e">
        <f t="shared" si="312"/>
        <v>#VALUE!</v>
      </c>
      <c r="K408" s="2" t="e">
        <f t="shared" si="314"/>
        <v>#VALUE!</v>
      </c>
      <c r="L408" s="2" t="e">
        <f t="shared" si="270"/>
        <v>#VALUE!</v>
      </c>
      <c r="M408" s="2">
        <f t="shared" si="271"/>
        <v>1.5688905535693298E-2</v>
      </c>
      <c r="N408" s="2" t="e">
        <f t="shared" si="272"/>
        <v>#VALUE!</v>
      </c>
      <c r="O408" s="2" t="e">
        <f t="shared" si="273"/>
        <v>#VALUE!</v>
      </c>
      <c r="P408" s="4"/>
      <c r="Q408" s="9">
        <v>29.021999999999998</v>
      </c>
      <c r="R408" s="3">
        <f t="shared" si="274"/>
        <v>2902200</v>
      </c>
      <c r="S408" s="3">
        <f t="shared" si="275"/>
        <v>6.4627273377720993</v>
      </c>
      <c r="T408" s="3">
        <f t="shared" si="276"/>
        <v>-1.0410000000000004</v>
      </c>
      <c r="U408" s="3">
        <f t="shared" si="277"/>
        <v>1.3074801119003494</v>
      </c>
      <c r="V408" s="3">
        <f t="shared" si="278"/>
        <v>1.5688905535693298E-2</v>
      </c>
      <c r="W408" s="3">
        <f t="shared" si="279"/>
        <v>-8.4744240000000168</v>
      </c>
      <c r="X408" s="3">
        <f t="shared" si="280"/>
        <v>2019.1192966972869</v>
      </c>
      <c r="Y408" s="4"/>
      <c r="Z408" s="11">
        <v>28.739000000000001</v>
      </c>
      <c r="AA408" s="10">
        <f t="shared" si="281"/>
        <v>2873900</v>
      </c>
      <c r="AB408" s="10">
        <f t="shared" si="282"/>
        <v>6.4584716523842314</v>
      </c>
      <c r="AC408" s="10">
        <f t="shared" si="283"/>
        <v>-1.0249999999999986</v>
      </c>
      <c r="AD408" s="10">
        <f t="shared" si="284"/>
        <v>1.294952278951601</v>
      </c>
      <c r="AE408" s="10">
        <f t="shared" si="285"/>
        <v>1.5688905535693298E-2</v>
      </c>
      <c r="AF408" s="10">
        <f t="shared" si="286"/>
        <v>-8.3917880000000178</v>
      </c>
      <c r="AG408" s="10">
        <f t="shared" si="287"/>
        <v>1999.4304137476163</v>
      </c>
      <c r="AH408" s="4"/>
      <c r="AI408" s="12">
        <v>30.478000000000002</v>
      </c>
      <c r="AJ408" s="6">
        <f t="shared" si="288"/>
        <v>3047800</v>
      </c>
      <c r="AK408" s="6">
        <f t="shared" si="289"/>
        <v>6.4839864647193322</v>
      </c>
      <c r="AL408" s="6">
        <f t="shared" si="290"/>
        <v>-1.0699999999999967</v>
      </c>
      <c r="AM408" s="6">
        <f t="shared" si="291"/>
        <v>1.2884439289256691</v>
      </c>
      <c r="AN408" s="6">
        <f t="shared" si="292"/>
        <v>1.5688905535693298E-2</v>
      </c>
      <c r="AO408" s="6">
        <f t="shared" si="293"/>
        <v>-8.8995760000000175</v>
      </c>
      <c r="AP408" s="6">
        <f t="shared" si="294"/>
        <v>2120.4161644524811</v>
      </c>
      <c r="AQ408" s="4"/>
      <c r="AR408" s="13">
        <v>32.758000000000003</v>
      </c>
      <c r="AS408" s="7">
        <f t="shared" si="295"/>
        <v>3275800.0000000005</v>
      </c>
      <c r="AT408" s="7">
        <f t="shared" si="296"/>
        <v>6.5153173785743821</v>
      </c>
      <c r="AU408" s="7">
        <f t="shared" si="297"/>
        <v>-1.1370000000000005</v>
      </c>
      <c r="AV408" s="7">
        <f t="shared" si="298"/>
        <v>1.2953919700999463</v>
      </c>
      <c r="AW408" s="7">
        <f t="shared" si="299"/>
        <v>1.5688905535693298E-2</v>
      </c>
      <c r="AX408" s="7">
        <f t="shared" si="300"/>
        <v>-9.5653360000000216</v>
      </c>
      <c r="AY408" s="7">
        <f t="shared" si="301"/>
        <v>2279.0403804427583</v>
      </c>
      <c r="AZ408" s="4"/>
      <c r="BA408" s="15">
        <v>32.444000000000003</v>
      </c>
      <c r="BB408" s="14">
        <f t="shared" si="302"/>
        <v>3244400.0000000005</v>
      </c>
      <c r="BC408" s="14">
        <f t="shared" si="303"/>
        <v>6.5111343927288665</v>
      </c>
      <c r="BD408" s="14">
        <f t="shared" si="304"/>
        <v>-1.097999999999999</v>
      </c>
      <c r="BE408" s="14">
        <f t="shared" si="305"/>
        <v>1.2484463688475751</v>
      </c>
      <c r="BF408" s="14">
        <f t="shared" si="306"/>
        <v>1.5688905535693298E-2</v>
      </c>
      <c r="BG408" s="14">
        <f t="shared" si="307"/>
        <v>-9.4736480000000203</v>
      </c>
      <c r="BH408" s="14">
        <f t="shared" si="308"/>
        <v>2257.1947647318166</v>
      </c>
    </row>
    <row r="409" spans="1:60" x14ac:dyDescent="0.3">
      <c r="A409" s="1">
        <v>45</v>
      </c>
      <c r="B409" s="1">
        <v>112.69</v>
      </c>
      <c r="C409" s="1">
        <f t="shared" si="309"/>
        <v>1.1268999999999999E-4</v>
      </c>
      <c r="D409" s="1">
        <f t="shared" si="310"/>
        <v>-3.9481146211101281</v>
      </c>
      <c r="E409" s="1">
        <f t="shared" si="313"/>
        <v>2.9699999999999936E-6</v>
      </c>
      <c r="F409" s="4"/>
      <c r="G409" s="4"/>
      <c r="H409" s="2" t="s">
        <v>88</v>
      </c>
      <c r="I409" s="2" t="e">
        <f t="shared" si="311"/>
        <v>#VALUE!</v>
      </c>
      <c r="J409" s="2" t="e">
        <f t="shared" si="312"/>
        <v>#VALUE!</v>
      </c>
      <c r="K409" s="2" t="e">
        <f t="shared" si="314"/>
        <v>#VALUE!</v>
      </c>
      <c r="L409" s="2" t="e">
        <f t="shared" si="270"/>
        <v>#VALUE!</v>
      </c>
      <c r="M409" s="2">
        <f t="shared" si="271"/>
        <v>1.6264488838802216E-2</v>
      </c>
      <c r="N409" s="2" t="e">
        <f t="shared" si="272"/>
        <v>#VALUE!</v>
      </c>
      <c r="O409" s="2" t="e">
        <f t="shared" si="273"/>
        <v>#VALUE!</v>
      </c>
      <c r="P409" s="4"/>
      <c r="Q409" s="9">
        <v>28.026</v>
      </c>
      <c r="R409" s="3">
        <f t="shared" si="274"/>
        <v>2802600</v>
      </c>
      <c r="S409" s="3">
        <f t="shared" si="275"/>
        <v>6.4475611176714267</v>
      </c>
      <c r="T409" s="3">
        <f t="shared" si="276"/>
        <v>-0.99599999999999866</v>
      </c>
      <c r="U409" s="3">
        <f t="shared" si="277"/>
        <v>1.3068307797427356</v>
      </c>
      <c r="V409" s="3">
        <f t="shared" si="278"/>
        <v>1.6264488838802216E-2</v>
      </c>
      <c r="W409" s="3">
        <f t="shared" si="279"/>
        <v>-8.3237219999999823</v>
      </c>
      <c r="X409" s="3">
        <f t="shared" si="280"/>
        <v>2002.6051985350223</v>
      </c>
      <c r="Y409" s="4"/>
      <c r="Z409" s="11">
        <v>27.762</v>
      </c>
      <c r="AA409" s="10">
        <f t="shared" si="281"/>
        <v>2776200</v>
      </c>
      <c r="AB409" s="10">
        <f t="shared" si="282"/>
        <v>6.4434507498835405</v>
      </c>
      <c r="AC409" s="10">
        <f t="shared" si="283"/>
        <v>-0.97700000000000031</v>
      </c>
      <c r="AD409" s="10">
        <f t="shared" si="284"/>
        <v>1.2968457606790456</v>
      </c>
      <c r="AE409" s="10">
        <f t="shared" si="285"/>
        <v>1.6264488838802216E-2</v>
      </c>
      <c r="AF409" s="10">
        <f t="shared" si="286"/>
        <v>-8.2453139999999827</v>
      </c>
      <c r="AG409" s="10">
        <f t="shared" si="287"/>
        <v>1983.7410091247157</v>
      </c>
      <c r="AH409" s="4"/>
      <c r="AI409" s="12">
        <v>29.446999999999999</v>
      </c>
      <c r="AJ409" s="6">
        <f t="shared" si="288"/>
        <v>2944700</v>
      </c>
      <c r="AK409" s="6">
        <f t="shared" si="289"/>
        <v>6.4690410563451577</v>
      </c>
      <c r="AL409" s="6">
        <f t="shared" si="290"/>
        <v>-1.0310000000000024</v>
      </c>
      <c r="AM409" s="6">
        <f t="shared" si="291"/>
        <v>1.284012979639864</v>
      </c>
      <c r="AN409" s="6">
        <f t="shared" si="292"/>
        <v>1.6264488838802216E-2</v>
      </c>
      <c r="AO409" s="6">
        <f t="shared" si="293"/>
        <v>-8.7457589999999819</v>
      </c>
      <c r="AP409" s="6">
        <f t="shared" si="294"/>
        <v>2104.1431271412544</v>
      </c>
      <c r="AQ409" s="4"/>
      <c r="AR409" s="13">
        <v>31.643999999999998</v>
      </c>
      <c r="AS409" s="7">
        <f t="shared" si="295"/>
        <v>3164400</v>
      </c>
      <c r="AT409" s="7">
        <f t="shared" si="296"/>
        <v>6.5002913758410594</v>
      </c>
      <c r="AU409" s="7">
        <f t="shared" si="297"/>
        <v>-1.1140000000000043</v>
      </c>
      <c r="AV409" s="7">
        <f t="shared" si="298"/>
        <v>1.287589098207212</v>
      </c>
      <c r="AW409" s="7">
        <f t="shared" si="299"/>
        <v>1.6264488838802216E-2</v>
      </c>
      <c r="AX409" s="7">
        <f t="shared" si="300"/>
        <v>-9.3982679999999803</v>
      </c>
      <c r="AY409" s="7">
        <f t="shared" si="301"/>
        <v>2261.1303397717206</v>
      </c>
      <c r="AZ409" s="4"/>
      <c r="BA409" s="15">
        <v>31.38</v>
      </c>
      <c r="BB409" s="14">
        <f t="shared" si="302"/>
        <v>3138000</v>
      </c>
      <c r="BC409" s="14">
        <f t="shared" si="303"/>
        <v>6.496652939250918</v>
      </c>
      <c r="BD409" s="14">
        <f t="shared" si="304"/>
        <v>-1.0640000000000036</v>
      </c>
      <c r="BE409" s="14">
        <f t="shared" si="305"/>
        <v>1.2423543372599211</v>
      </c>
      <c r="BF409" s="14">
        <f t="shared" si="306"/>
        <v>1.6264488838802216E-2</v>
      </c>
      <c r="BG409" s="14">
        <f t="shared" si="307"/>
        <v>-9.3198599999999807</v>
      </c>
      <c r="BH409" s="14">
        <f t="shared" si="308"/>
        <v>2242.2661503614145</v>
      </c>
    </row>
    <row r="410" spans="1:60" x14ac:dyDescent="0.3">
      <c r="A410" s="1">
        <v>46</v>
      </c>
      <c r="B410" s="1">
        <v>115.7</v>
      </c>
      <c r="C410" s="1">
        <f t="shared" si="309"/>
        <v>1.1569999999999999E-4</v>
      </c>
      <c r="D410" s="1">
        <f t="shared" si="310"/>
        <v>-3.9366666410482503</v>
      </c>
      <c r="E410" s="1">
        <f t="shared" si="313"/>
        <v>3.01E-6</v>
      </c>
      <c r="F410" s="4"/>
      <c r="G410" s="4"/>
      <c r="H410" s="2" t="s">
        <v>89</v>
      </c>
      <c r="I410" s="2" t="e">
        <f t="shared" si="311"/>
        <v>#VALUE!</v>
      </c>
      <c r="J410" s="2" t="e">
        <f t="shared" si="312"/>
        <v>#VALUE!</v>
      </c>
      <c r="K410" s="2" t="e">
        <f t="shared" si="314"/>
        <v>#VALUE!</v>
      </c>
      <c r="L410" s="2" t="e">
        <f t="shared" si="270"/>
        <v>#VALUE!</v>
      </c>
      <c r="M410" s="2">
        <f t="shared" si="271"/>
        <v>1.6847538527632516E-2</v>
      </c>
      <c r="N410" s="2" t="e">
        <f t="shared" si="272"/>
        <v>#VALUE!</v>
      </c>
      <c r="O410" s="2" t="e">
        <f t="shared" si="273"/>
        <v>#VALUE!</v>
      </c>
      <c r="P410" s="4"/>
      <c r="Q410" s="9">
        <v>27.077000000000002</v>
      </c>
      <c r="R410" s="3">
        <f t="shared" si="274"/>
        <v>2707700</v>
      </c>
      <c r="S410" s="3">
        <f t="shared" si="275"/>
        <v>6.4326005449606836</v>
      </c>
      <c r="T410" s="3">
        <f t="shared" si="276"/>
        <v>-0.94899999999999807</v>
      </c>
      <c r="U410" s="3">
        <f t="shared" si="277"/>
        <v>1.3081270408085155</v>
      </c>
      <c r="V410" s="3">
        <f t="shared" si="278"/>
        <v>1.6847538527632516E-2</v>
      </c>
      <c r="W410" s="3">
        <f t="shared" si="279"/>
        <v>-8.1501769999999993</v>
      </c>
      <c r="X410" s="3">
        <f t="shared" si="280"/>
        <v>1986.4733660556278</v>
      </c>
      <c r="Y410" s="4"/>
      <c r="Z410" s="11">
        <v>26.829000000000001</v>
      </c>
      <c r="AA410" s="10">
        <f t="shared" si="281"/>
        <v>2682900</v>
      </c>
      <c r="AB410" s="10">
        <f t="shared" si="282"/>
        <v>6.428604485471956</v>
      </c>
      <c r="AC410" s="10">
        <f t="shared" si="283"/>
        <v>-0.93299999999999983</v>
      </c>
      <c r="AD410" s="10">
        <f t="shared" si="284"/>
        <v>1.2982670798070977</v>
      </c>
      <c r="AE410" s="10">
        <f t="shared" si="285"/>
        <v>1.6847538527632516E-2</v>
      </c>
      <c r="AF410" s="10">
        <f t="shared" si="286"/>
        <v>-8.0755289999999995</v>
      </c>
      <c r="AG410" s="10">
        <f t="shared" si="287"/>
        <v>1968.2791275956138</v>
      </c>
      <c r="AH410" s="4"/>
      <c r="AI410" s="12">
        <v>28.466999999999999</v>
      </c>
      <c r="AJ410" s="6">
        <f t="shared" si="288"/>
        <v>2846700</v>
      </c>
      <c r="AK410" s="6">
        <f t="shared" si="289"/>
        <v>6.4543417013550481</v>
      </c>
      <c r="AL410" s="6">
        <f t="shared" si="290"/>
        <v>-0.98000000000000043</v>
      </c>
      <c r="AM410" s="6">
        <f t="shared" si="291"/>
        <v>1.2891058388476</v>
      </c>
      <c r="AN410" s="6">
        <f t="shared" si="292"/>
        <v>1.6847538527632516E-2</v>
      </c>
      <c r="AO410" s="6">
        <f t="shared" si="293"/>
        <v>-8.5685669999999998</v>
      </c>
      <c r="AP410" s="6">
        <f t="shared" si="294"/>
        <v>2088.4491380694153</v>
      </c>
      <c r="AQ410" s="4"/>
      <c r="AR410" s="13">
        <v>30.588000000000001</v>
      </c>
      <c r="AS410" s="7">
        <f t="shared" si="295"/>
        <v>3058800</v>
      </c>
      <c r="AT410" s="7">
        <f t="shared" si="296"/>
        <v>6.485551081516892</v>
      </c>
      <c r="AU410" s="7">
        <f t="shared" si="297"/>
        <v>-1.0559999999999974</v>
      </c>
      <c r="AV410" s="7">
        <f t="shared" si="298"/>
        <v>1.3134826897764065</v>
      </c>
      <c r="AW410" s="7">
        <f t="shared" si="299"/>
        <v>1.6847538527632516E-2</v>
      </c>
      <c r="AX410" s="7">
        <f t="shared" si="300"/>
        <v>-9.2069879999999991</v>
      </c>
      <c r="AY410" s="7">
        <f t="shared" si="301"/>
        <v>2244.0538952213883</v>
      </c>
      <c r="AZ410" s="4"/>
      <c r="BA410" s="15">
        <v>30.369</v>
      </c>
      <c r="BB410" s="14">
        <f t="shared" si="302"/>
        <v>3036900</v>
      </c>
      <c r="BC410" s="14">
        <f t="shared" si="303"/>
        <v>6.482430491568179</v>
      </c>
      <c r="BD410" s="14">
        <f t="shared" si="304"/>
        <v>-1.0109999999999992</v>
      </c>
      <c r="BE410" s="14">
        <f t="shared" si="305"/>
        <v>1.256584312294819</v>
      </c>
      <c r="BF410" s="14">
        <f t="shared" si="306"/>
        <v>1.6847538527632516E-2</v>
      </c>
      <c r="BG410" s="14">
        <f t="shared" si="307"/>
        <v>-9.1410689999999999</v>
      </c>
      <c r="BH410" s="14">
        <f t="shared" si="308"/>
        <v>2227.9872088393604</v>
      </c>
    </row>
    <row r="411" spans="1:60" x14ac:dyDescent="0.3">
      <c r="A411" s="1">
        <v>47</v>
      </c>
      <c r="B411" s="1">
        <v>118.76</v>
      </c>
      <c r="C411" s="1">
        <f t="shared" si="309"/>
        <v>1.1875999999999999E-4</v>
      </c>
      <c r="D411" s="1">
        <f t="shared" si="310"/>
        <v>-3.9253298110759931</v>
      </c>
      <c r="E411" s="1">
        <f t="shared" si="313"/>
        <v>3.0600000000000012E-6</v>
      </c>
      <c r="F411" s="4"/>
      <c r="G411" s="4"/>
      <c r="H411" s="2" t="s">
        <v>90</v>
      </c>
      <c r="I411" s="2" t="e">
        <f t="shared" si="311"/>
        <v>#VALUE!</v>
      </c>
      <c r="J411" s="2" t="e">
        <f t="shared" si="312"/>
        <v>#VALUE!</v>
      </c>
      <c r="K411" s="2" t="e">
        <f t="shared" si="314"/>
        <v>#VALUE!</v>
      </c>
      <c r="L411" s="2" t="e">
        <f t="shared" si="270"/>
        <v>#VALUE!</v>
      </c>
      <c r="M411" s="2">
        <f t="shared" si="271"/>
        <v>1.7437874730960257E-2</v>
      </c>
      <c r="N411" s="2" t="e">
        <f t="shared" si="272"/>
        <v>#VALUE!</v>
      </c>
      <c r="O411" s="2" t="e">
        <f t="shared" si="273"/>
        <v>#VALUE!</v>
      </c>
      <c r="P411" s="4"/>
      <c r="Q411" s="9">
        <v>26.167999999999999</v>
      </c>
      <c r="R411" s="3">
        <f t="shared" si="274"/>
        <v>2616800</v>
      </c>
      <c r="S411" s="3">
        <f t="shared" si="275"/>
        <v>6.4177705311169255</v>
      </c>
      <c r="T411" s="3">
        <f t="shared" si="276"/>
        <v>-0.90900000000000247</v>
      </c>
      <c r="U411" s="3">
        <f t="shared" si="277"/>
        <v>1.3101952693325924</v>
      </c>
      <c r="V411" s="3">
        <f t="shared" si="278"/>
        <v>1.7437874730960257E-2</v>
      </c>
      <c r="W411" s="3">
        <f t="shared" si="279"/>
        <v>-8.0074080000000034</v>
      </c>
      <c r="X411" s="3">
        <f t="shared" si="280"/>
        <v>1970.5595453651802</v>
      </c>
      <c r="Y411" s="4"/>
      <c r="Z411" s="11">
        <v>25.934999999999999</v>
      </c>
      <c r="AA411" s="10">
        <f t="shared" si="281"/>
        <v>2593500</v>
      </c>
      <c r="AB411" s="10">
        <f t="shared" si="282"/>
        <v>6.4138862523296041</v>
      </c>
      <c r="AC411" s="10">
        <f t="shared" si="283"/>
        <v>-0.8940000000000019</v>
      </c>
      <c r="AD411" s="10">
        <f t="shared" si="284"/>
        <v>1.2988805590578894</v>
      </c>
      <c r="AE411" s="10">
        <f t="shared" si="285"/>
        <v>1.7437874730960257E-2</v>
      </c>
      <c r="AF411" s="10">
        <f t="shared" si="286"/>
        <v>-7.9361100000000029</v>
      </c>
      <c r="AG411" s="10">
        <f t="shared" si="287"/>
        <v>1953.0136735343146</v>
      </c>
      <c r="AH411" s="4"/>
      <c r="AI411" s="12">
        <v>27.524999999999999</v>
      </c>
      <c r="AJ411" s="6">
        <f t="shared" si="288"/>
        <v>2752500</v>
      </c>
      <c r="AK411" s="6">
        <f t="shared" si="289"/>
        <v>6.439727327643789</v>
      </c>
      <c r="AL411" s="6">
        <f t="shared" si="290"/>
        <v>-0.94200000000000017</v>
      </c>
      <c r="AM411" s="6">
        <f t="shared" si="291"/>
        <v>1.3074037880721463</v>
      </c>
      <c r="AN411" s="6">
        <f t="shared" si="292"/>
        <v>1.7437874730960257E-2</v>
      </c>
      <c r="AO411" s="6">
        <f t="shared" si="293"/>
        <v>-8.4226500000000026</v>
      </c>
      <c r="AP411" s="6">
        <f t="shared" si="294"/>
        <v>2072.7473053415079</v>
      </c>
      <c r="AQ411" s="4"/>
      <c r="AR411" s="13">
        <v>29.556999999999999</v>
      </c>
      <c r="AS411" s="7">
        <f t="shared" si="295"/>
        <v>2955700</v>
      </c>
      <c r="AT411" s="7">
        <f t="shared" si="296"/>
        <v>6.4706603515913939</v>
      </c>
      <c r="AU411" s="7">
        <f t="shared" si="297"/>
        <v>-1.0310000000000024</v>
      </c>
      <c r="AV411" s="7">
        <f t="shared" si="298"/>
        <v>1.2786650521653486</v>
      </c>
      <c r="AW411" s="7">
        <f t="shared" si="299"/>
        <v>1.7437874730960257E-2</v>
      </c>
      <c r="AX411" s="7">
        <f t="shared" si="300"/>
        <v>-9.0444420000000036</v>
      </c>
      <c r="AY411" s="7">
        <f t="shared" si="301"/>
        <v>2225.7653807076822</v>
      </c>
      <c r="AZ411" s="4"/>
      <c r="BA411" s="15">
        <v>29.388999999999999</v>
      </c>
      <c r="BB411" s="14">
        <f t="shared" si="302"/>
        <v>2938900</v>
      </c>
      <c r="BC411" s="14">
        <f t="shared" si="303"/>
        <v>6.4681848088738869</v>
      </c>
      <c r="BD411" s="14">
        <f t="shared" si="304"/>
        <v>-0.98000000000000043</v>
      </c>
      <c r="BE411" s="14">
        <f t="shared" si="305"/>
        <v>1.2696697128864303</v>
      </c>
      <c r="BF411" s="14">
        <f t="shared" si="306"/>
        <v>1.7437874730960257E-2</v>
      </c>
      <c r="BG411" s="14">
        <f t="shared" si="307"/>
        <v>-8.9930340000000033</v>
      </c>
      <c r="BH411" s="14">
        <f t="shared" si="308"/>
        <v>2213.1142799884315</v>
      </c>
    </row>
    <row r="412" spans="1:60" x14ac:dyDescent="0.3">
      <c r="A412" s="1">
        <v>48</v>
      </c>
      <c r="B412" s="1">
        <v>121.85</v>
      </c>
      <c r="C412" s="1">
        <f t="shared" si="309"/>
        <v>1.2184999999999999E-4</v>
      </c>
      <c r="D412" s="1">
        <f t="shared" si="310"/>
        <v>-3.914174466479257</v>
      </c>
      <c r="E412" s="1">
        <f t="shared" si="313"/>
        <v>3.0899999999999992E-6</v>
      </c>
      <c r="F412" s="4"/>
      <c r="G412" s="4"/>
      <c r="H412" s="2" t="s">
        <v>91</v>
      </c>
      <c r="I412" s="2" t="e">
        <f t="shared" si="311"/>
        <v>#VALUE!</v>
      </c>
      <c r="J412" s="2" t="e">
        <f t="shared" si="312"/>
        <v>#VALUE!</v>
      </c>
      <c r="K412" s="2" t="e">
        <f t="shared" si="314"/>
        <v>#VALUE!</v>
      </c>
      <c r="L412" s="2" t="e">
        <f t="shared" si="270"/>
        <v>#VALUE!</v>
      </c>
      <c r="M412" s="2">
        <f t="shared" si="271"/>
        <v>1.8035315353051834E-2</v>
      </c>
      <c r="N412" s="2" t="e">
        <f t="shared" si="272"/>
        <v>#VALUE!</v>
      </c>
      <c r="O412" s="2" t="e">
        <f t="shared" si="273"/>
        <v>#VALUE!</v>
      </c>
      <c r="P412" s="4"/>
      <c r="Q412" s="9">
        <v>25.302</v>
      </c>
      <c r="R412" s="3">
        <f t="shared" si="274"/>
        <v>2530200</v>
      </c>
      <c r="S412" s="3">
        <f t="shared" si="275"/>
        <v>6.403154851398507</v>
      </c>
      <c r="T412" s="3">
        <f t="shared" si="276"/>
        <v>-0.86599999999999966</v>
      </c>
      <c r="U412" s="3">
        <f t="shared" si="277"/>
        <v>1.307714284613875</v>
      </c>
      <c r="V412" s="3">
        <f t="shared" si="278"/>
        <v>1.8035315353051834E-2</v>
      </c>
      <c r="W412" s="3">
        <f t="shared" si="279"/>
        <v>-7.8183179999999979</v>
      </c>
      <c r="X412" s="3">
        <f t="shared" si="280"/>
        <v>1954.9210706093268</v>
      </c>
      <c r="Y412" s="4"/>
      <c r="Z412" s="11">
        <v>25.084</v>
      </c>
      <c r="AA412" s="10">
        <f t="shared" si="281"/>
        <v>2508400</v>
      </c>
      <c r="AB412" s="10">
        <f t="shared" si="282"/>
        <v>6.3993967921033121</v>
      </c>
      <c r="AC412" s="10">
        <f t="shared" si="283"/>
        <v>-0.85099999999999909</v>
      </c>
      <c r="AD412" s="10">
        <f t="shared" si="284"/>
        <v>1.3079313205336294</v>
      </c>
      <c r="AE412" s="10">
        <f t="shared" si="285"/>
        <v>1.8035315353051834E-2</v>
      </c>
      <c r="AF412" s="10">
        <f t="shared" si="286"/>
        <v>-7.7509559999999977</v>
      </c>
      <c r="AG412" s="10">
        <f t="shared" si="287"/>
        <v>1938.0776276643883</v>
      </c>
      <c r="AH412" s="4"/>
      <c r="AI412" s="12">
        <v>26.616</v>
      </c>
      <c r="AJ412" s="6">
        <f t="shared" si="288"/>
        <v>2661600</v>
      </c>
      <c r="AK412" s="6">
        <f t="shared" si="289"/>
        <v>6.4251427878607661</v>
      </c>
      <c r="AL412" s="6">
        <f t="shared" si="290"/>
        <v>-0.90899999999999892</v>
      </c>
      <c r="AM412" s="6">
        <f t="shared" si="291"/>
        <v>1.2955026172737065</v>
      </c>
      <c r="AN412" s="6">
        <f t="shared" si="292"/>
        <v>1.8035315353051834E-2</v>
      </c>
      <c r="AO412" s="6">
        <f t="shared" si="293"/>
        <v>-8.2243439999999985</v>
      </c>
      <c r="AP412" s="6">
        <f t="shared" si="294"/>
        <v>2056.445309277442</v>
      </c>
      <c r="AQ412" s="4"/>
      <c r="AR412" s="13">
        <v>28.602</v>
      </c>
      <c r="AS412" s="7">
        <f t="shared" si="295"/>
        <v>2860200</v>
      </c>
      <c r="AT412" s="7">
        <f t="shared" si="296"/>
        <v>6.4563964023106859</v>
      </c>
      <c r="AU412" s="7">
        <f t="shared" si="297"/>
        <v>-0.95499999999999829</v>
      </c>
      <c r="AV412" s="7">
        <f t="shared" si="298"/>
        <v>1.3105678086472179</v>
      </c>
      <c r="AW412" s="7">
        <f t="shared" si="299"/>
        <v>1.8035315353051834E-2</v>
      </c>
      <c r="AX412" s="7">
        <f t="shared" si="300"/>
        <v>-8.8380179999999982</v>
      </c>
      <c r="AY412" s="7">
        <f t="shared" si="301"/>
        <v>2209.8906197758265</v>
      </c>
      <c r="AZ412" s="4"/>
      <c r="BA412" s="15">
        <v>28.446000000000002</v>
      </c>
      <c r="BB412" s="14">
        <f t="shared" si="302"/>
        <v>2844600</v>
      </c>
      <c r="BC412" s="14">
        <f t="shared" si="303"/>
        <v>6.4540212057025999</v>
      </c>
      <c r="BD412" s="14">
        <f t="shared" si="304"/>
        <v>-0.94299999999999784</v>
      </c>
      <c r="BE412" s="14">
        <f t="shared" si="305"/>
        <v>1.2736088462067043</v>
      </c>
      <c r="BF412" s="14">
        <f t="shared" si="306"/>
        <v>1.8035315353051834E-2</v>
      </c>
      <c r="BG412" s="14">
        <f t="shared" si="307"/>
        <v>-8.789813999999998</v>
      </c>
      <c r="BH412" s="14">
        <f t="shared" si="308"/>
        <v>2197.8375138152282</v>
      </c>
    </row>
    <row r="413" spans="1:60" x14ac:dyDescent="0.3">
      <c r="A413" s="1">
        <v>49</v>
      </c>
      <c r="B413" s="1">
        <v>124.99</v>
      </c>
      <c r="C413" s="1">
        <f t="shared" si="309"/>
        <v>1.2498999999999998E-4</v>
      </c>
      <c r="D413" s="1">
        <f t="shared" si="310"/>
        <v>-3.9031247319403124</v>
      </c>
      <c r="E413" s="1">
        <f t="shared" si="313"/>
        <v>3.1399999999999869E-6</v>
      </c>
      <c r="F413" s="4"/>
      <c r="G413" s="4"/>
      <c r="H413" s="2" t="s">
        <v>92</v>
      </c>
      <c r="I413" s="2" t="e">
        <f t="shared" si="311"/>
        <v>#VALUE!</v>
      </c>
      <c r="J413" s="2" t="e">
        <f t="shared" si="312"/>
        <v>#VALUE!</v>
      </c>
      <c r="K413" s="2" t="e">
        <f t="shared" si="314"/>
        <v>#VALUE!</v>
      </c>
      <c r="L413" s="2" t="e">
        <f t="shared" si="270"/>
        <v>#VALUE!</v>
      </c>
      <c r="M413" s="2">
        <f t="shared" si="271"/>
        <v>1.8639676132121974E-2</v>
      </c>
      <c r="N413" s="2" t="e">
        <f t="shared" si="272"/>
        <v>#VALUE!</v>
      </c>
      <c r="O413" s="2" t="e">
        <f t="shared" si="273"/>
        <v>#VALUE!</v>
      </c>
      <c r="P413" s="4"/>
      <c r="Q413" s="9">
        <v>24.474</v>
      </c>
      <c r="R413" s="3">
        <f t="shared" si="274"/>
        <v>2447400</v>
      </c>
      <c r="S413" s="3">
        <f t="shared" si="275"/>
        <v>6.3887049557007378</v>
      </c>
      <c r="T413" s="3">
        <f t="shared" si="276"/>
        <v>-0.8279999999999994</v>
      </c>
      <c r="U413" s="3">
        <f t="shared" si="277"/>
        <v>1.3100672137398102</v>
      </c>
      <c r="V413" s="3">
        <f t="shared" si="278"/>
        <v>1.8639676132121974E-2</v>
      </c>
      <c r="W413" s="3">
        <f t="shared" si="279"/>
        <v>-7.6848359999999678</v>
      </c>
      <c r="X413" s="3">
        <f t="shared" si="280"/>
        <v>1939.6754381073388</v>
      </c>
      <c r="Y413" s="4"/>
      <c r="Z413" s="11">
        <v>24.263000000000002</v>
      </c>
      <c r="AA413" s="10">
        <f t="shared" si="281"/>
        <v>2426300</v>
      </c>
      <c r="AB413" s="10">
        <f t="shared" si="282"/>
        <v>6.3849444982162442</v>
      </c>
      <c r="AC413" s="10">
        <f t="shared" si="283"/>
        <v>-0.82099999999999795</v>
      </c>
      <c r="AD413" s="10">
        <f t="shared" si="284"/>
        <v>1.2961442479633234</v>
      </c>
      <c r="AE413" s="10">
        <f t="shared" si="285"/>
        <v>1.8639676132121974E-2</v>
      </c>
      <c r="AF413" s="10">
        <f t="shared" si="286"/>
        <v>-7.618581999999968</v>
      </c>
      <c r="AG413" s="10">
        <f t="shared" si="287"/>
        <v>1922.9527316661911</v>
      </c>
      <c r="AH413" s="4"/>
      <c r="AI413" s="12">
        <v>25.753</v>
      </c>
      <c r="AJ413" s="6">
        <f t="shared" si="288"/>
        <v>2575300</v>
      </c>
      <c r="AK413" s="6">
        <f t="shared" si="289"/>
        <v>6.4108278278453836</v>
      </c>
      <c r="AL413" s="6">
        <f t="shared" si="290"/>
        <v>-0.86299999999999955</v>
      </c>
      <c r="AM413" s="6">
        <f t="shared" si="291"/>
        <v>1.3112126679528617</v>
      </c>
      <c r="AN413" s="6">
        <f t="shared" si="292"/>
        <v>1.8639676132121974E-2</v>
      </c>
      <c r="AO413" s="6">
        <f t="shared" si="293"/>
        <v>-8.0864419999999662</v>
      </c>
      <c r="AP413" s="6">
        <f t="shared" si="294"/>
        <v>2041.0419856818785</v>
      </c>
      <c r="AQ413" s="4"/>
      <c r="AR413" s="13">
        <v>27.664000000000001</v>
      </c>
      <c r="AS413" s="7">
        <f t="shared" si="295"/>
        <v>2766400</v>
      </c>
      <c r="AT413" s="7">
        <f t="shared" si="296"/>
        <v>6.4419149759298477</v>
      </c>
      <c r="AU413" s="7">
        <f t="shared" si="297"/>
        <v>-0.93799999999999883</v>
      </c>
      <c r="AV413" s="7">
        <f t="shared" si="298"/>
        <v>1.2758231669619946</v>
      </c>
      <c r="AW413" s="7">
        <f t="shared" si="299"/>
        <v>1.8639676132121974E-2</v>
      </c>
      <c r="AX413" s="7">
        <f t="shared" si="300"/>
        <v>-8.6864959999999645</v>
      </c>
      <c r="AY413" s="7">
        <f t="shared" si="301"/>
        <v>2192.4973980469649</v>
      </c>
      <c r="AZ413" s="4"/>
      <c r="BA413" s="15">
        <v>27.539000000000001</v>
      </c>
      <c r="BB413" s="14">
        <f t="shared" si="302"/>
        <v>2753900</v>
      </c>
      <c r="BC413" s="14">
        <f t="shared" si="303"/>
        <v>6.4399481660455642</v>
      </c>
      <c r="BD413" s="14">
        <f t="shared" si="304"/>
        <v>-0.90700000000000003</v>
      </c>
      <c r="BE413" s="14">
        <f t="shared" si="305"/>
        <v>1.2772169653964975</v>
      </c>
      <c r="BF413" s="14">
        <f t="shared" si="306"/>
        <v>1.8639676132121974E-2</v>
      </c>
      <c r="BG413" s="14">
        <f t="shared" si="307"/>
        <v>-8.6472459999999636</v>
      </c>
      <c r="BH413" s="14">
        <f t="shared" si="308"/>
        <v>2182.5905814349107</v>
      </c>
    </row>
    <row r="414" spans="1:60" x14ac:dyDescent="0.3">
      <c r="A414" s="1">
        <v>50</v>
      </c>
      <c r="B414" s="1">
        <v>128.16</v>
      </c>
      <c r="C414" s="1">
        <f t="shared" si="309"/>
        <v>1.2815999999999999E-4</v>
      </c>
      <c r="D414" s="1">
        <f t="shared" si="310"/>
        <v>-3.8922475012598374</v>
      </c>
      <c r="E414" s="1">
        <f t="shared" si="313"/>
        <v>3.170000000000012E-6</v>
      </c>
      <c r="F414" s="4"/>
      <c r="G414" s="4"/>
      <c r="H414" s="2" t="s">
        <v>93</v>
      </c>
      <c r="I414" s="2" t="e">
        <f t="shared" si="311"/>
        <v>#VALUE!</v>
      </c>
      <c r="J414" s="2" t="e">
        <f t="shared" si="312"/>
        <v>#VALUE!</v>
      </c>
      <c r="K414" s="2" t="e">
        <f t="shared" si="314"/>
        <v>#VALUE!</v>
      </c>
      <c r="L414" s="2" t="e">
        <f t="shared" si="270"/>
        <v>#VALUE!</v>
      </c>
      <c r="M414" s="2">
        <f t="shared" si="271"/>
        <v>1.9250770699466624E-2</v>
      </c>
      <c r="N414" s="2" t="e">
        <f t="shared" si="272"/>
        <v>#VALUE!</v>
      </c>
      <c r="O414" s="2" t="e">
        <f t="shared" si="273"/>
        <v>#VALUE!</v>
      </c>
      <c r="P414" s="4"/>
      <c r="Q414" s="9">
        <v>23.684000000000001</v>
      </c>
      <c r="R414" s="3">
        <f t="shared" si="274"/>
        <v>2368400</v>
      </c>
      <c r="S414" s="3">
        <f t="shared" si="275"/>
        <v>6.3744550524099628</v>
      </c>
      <c r="T414" s="3">
        <f t="shared" si="276"/>
        <v>-0.78999999999999915</v>
      </c>
      <c r="U414" s="3">
        <f t="shared" si="277"/>
        <v>1.3148880550791784</v>
      </c>
      <c r="V414" s="3">
        <f t="shared" si="278"/>
        <v>1.9250770699466624E-2</v>
      </c>
      <c r="W414" s="3">
        <f t="shared" si="279"/>
        <v>-7.5078280000000284</v>
      </c>
      <c r="X414" s="3">
        <f t="shared" si="280"/>
        <v>1924.6705177085446</v>
      </c>
      <c r="Y414" s="4"/>
      <c r="Z414" s="11">
        <v>23.488</v>
      </c>
      <c r="AA414" s="10">
        <f t="shared" si="281"/>
        <v>2348800</v>
      </c>
      <c r="AB414" s="10">
        <f t="shared" si="282"/>
        <v>6.3708460382359764</v>
      </c>
      <c r="AC414" s="10">
        <f t="shared" si="283"/>
        <v>-0.77500000000000213</v>
      </c>
      <c r="AD414" s="10">
        <f t="shared" si="284"/>
        <v>1.294043685109568</v>
      </c>
      <c r="AE414" s="10">
        <f t="shared" si="285"/>
        <v>1.9250770699466624E-2</v>
      </c>
      <c r="AF414" s="10">
        <f t="shared" si="286"/>
        <v>-7.4456960000000283</v>
      </c>
      <c r="AG414" s="10">
        <f t="shared" si="287"/>
        <v>1908.7426583321353</v>
      </c>
      <c r="AH414" s="4"/>
      <c r="AI414" s="12">
        <v>24.920999999999999</v>
      </c>
      <c r="AJ414" s="6">
        <f t="shared" si="288"/>
        <v>2492100</v>
      </c>
      <c r="AK414" s="6">
        <f t="shared" si="289"/>
        <v>6.3965654651848993</v>
      </c>
      <c r="AL414" s="6">
        <f t="shared" si="290"/>
        <v>-0.83200000000000074</v>
      </c>
      <c r="AM414" s="6">
        <f t="shared" si="291"/>
        <v>1.3004967578057498</v>
      </c>
      <c r="AN414" s="6">
        <f t="shared" si="292"/>
        <v>1.9250770699466624E-2</v>
      </c>
      <c r="AO414" s="6">
        <f t="shared" si="293"/>
        <v>-7.8999570000000299</v>
      </c>
      <c r="AP414" s="6">
        <f t="shared" si="294"/>
        <v>2025.1948138749635</v>
      </c>
      <c r="AQ414" s="4"/>
      <c r="AR414" s="13">
        <v>26.794</v>
      </c>
      <c r="AS414" s="7">
        <f t="shared" si="295"/>
        <v>2679400</v>
      </c>
      <c r="AT414" s="7">
        <f t="shared" si="296"/>
        <v>6.428037553035308</v>
      </c>
      <c r="AU414" s="7">
        <f t="shared" si="297"/>
        <v>-0.87000000000000099</v>
      </c>
      <c r="AV414" s="7">
        <f t="shared" si="298"/>
        <v>1.2906837488060841</v>
      </c>
      <c r="AW414" s="7">
        <f t="shared" si="299"/>
        <v>1.9250770699466624E-2</v>
      </c>
      <c r="AX414" s="7">
        <f t="shared" si="300"/>
        <v>-8.4936980000000322</v>
      </c>
      <c r="AY414" s="7">
        <f t="shared" si="301"/>
        <v>2177.4033884260571</v>
      </c>
      <c r="AZ414" s="4"/>
      <c r="BA414" s="15">
        <v>26.672000000000001</v>
      </c>
      <c r="BB414" s="14">
        <f t="shared" si="302"/>
        <v>2667200</v>
      </c>
      <c r="BC414" s="14">
        <f t="shared" si="303"/>
        <v>6.4260555824839303</v>
      </c>
      <c r="BD414" s="14">
        <f t="shared" si="304"/>
        <v>-0.86700000000000088</v>
      </c>
      <c r="BE414" s="14">
        <f t="shared" si="305"/>
        <v>1.3045087599129266</v>
      </c>
      <c r="BF414" s="14">
        <f t="shared" si="306"/>
        <v>1.9250770699466624E-2</v>
      </c>
      <c r="BG414" s="14">
        <f t="shared" si="307"/>
        <v>-8.4550240000000318</v>
      </c>
      <c r="BH414" s="14">
        <f t="shared" si="308"/>
        <v>2167.4891086101293</v>
      </c>
    </row>
    <row r="415" spans="1:60" x14ac:dyDescent="0.3">
      <c r="A415" s="1">
        <v>51</v>
      </c>
      <c r="B415" s="1">
        <v>131.37</v>
      </c>
      <c r="C415" s="1">
        <f t="shared" si="309"/>
        <v>1.3137000000000001E-4</v>
      </c>
      <c r="D415" s="1">
        <f t="shared" si="310"/>
        <v>-3.8815038000882121</v>
      </c>
      <c r="E415" s="1">
        <f t="shared" si="313"/>
        <v>3.2100000000000184E-6</v>
      </c>
      <c r="F415" s="4"/>
      <c r="G415" s="4"/>
      <c r="H415" s="2" t="s">
        <v>94</v>
      </c>
      <c r="I415" s="2" t="e">
        <f t="shared" si="311"/>
        <v>#VALUE!</v>
      </c>
      <c r="J415" s="2" t="e">
        <f t="shared" si="312"/>
        <v>#VALUE!</v>
      </c>
      <c r="K415" s="2" t="e">
        <f t="shared" si="314"/>
        <v>#VALUE!</v>
      </c>
      <c r="L415" s="2" t="e">
        <f t="shared" si="270"/>
        <v>#VALUE!</v>
      </c>
      <c r="M415" s="2">
        <f t="shared" si="271"/>
        <v>1.9868410639249323E-2</v>
      </c>
      <c r="N415" s="2" t="e">
        <f t="shared" si="272"/>
        <v>#VALUE!</v>
      </c>
      <c r="O415" s="2" t="e">
        <f t="shared" si="273"/>
        <v>#VALUE!</v>
      </c>
      <c r="P415" s="4"/>
      <c r="Q415" s="9">
        <v>22.925999999999998</v>
      </c>
      <c r="R415" s="3">
        <f t="shared" si="274"/>
        <v>2292600</v>
      </c>
      <c r="S415" s="3">
        <f t="shared" si="275"/>
        <v>6.3603282880720524</v>
      </c>
      <c r="T415" s="3">
        <f t="shared" si="276"/>
        <v>-0.75800000000000267</v>
      </c>
      <c r="U415" s="3">
        <f t="shared" si="277"/>
        <v>1.3152316043706143</v>
      </c>
      <c r="V415" s="3">
        <f t="shared" si="278"/>
        <v>1.9868410639249323E-2</v>
      </c>
      <c r="W415" s="3">
        <f t="shared" si="279"/>
        <v>-7.3592460000000424</v>
      </c>
      <c r="X415" s="3">
        <f t="shared" si="280"/>
        <v>1909.735980965655</v>
      </c>
      <c r="Y415" s="4"/>
      <c r="Z415" s="11">
        <v>22.748000000000001</v>
      </c>
      <c r="AA415" s="10">
        <f t="shared" si="281"/>
        <v>2274800</v>
      </c>
      <c r="AB415" s="10">
        <f t="shared" si="282"/>
        <v>6.3569432195801303</v>
      </c>
      <c r="AC415" s="10">
        <f t="shared" si="283"/>
        <v>-0.73999999999999844</v>
      </c>
      <c r="AD415" s="10">
        <f t="shared" si="284"/>
        <v>1.3014723584618593</v>
      </c>
      <c r="AE415" s="10">
        <f t="shared" si="285"/>
        <v>1.9868410639249323E-2</v>
      </c>
      <c r="AF415" s="10">
        <f t="shared" si="286"/>
        <v>-7.3021080000000422</v>
      </c>
      <c r="AG415" s="10">
        <f t="shared" si="287"/>
        <v>1894.9085795606177</v>
      </c>
      <c r="AH415" s="4"/>
      <c r="AI415" s="12">
        <v>24.132000000000001</v>
      </c>
      <c r="AJ415" s="6">
        <f t="shared" si="288"/>
        <v>2413200</v>
      </c>
      <c r="AK415" s="6">
        <f t="shared" si="289"/>
        <v>6.3825933166443667</v>
      </c>
      <c r="AL415" s="6">
        <f t="shared" si="290"/>
        <v>-0.78899999999999793</v>
      </c>
      <c r="AM415" s="6">
        <f t="shared" si="291"/>
        <v>1.3186867121372425</v>
      </c>
      <c r="AN415" s="6">
        <f t="shared" si="292"/>
        <v>1.9868410639249323E-2</v>
      </c>
      <c r="AO415" s="6">
        <f t="shared" si="293"/>
        <v>-7.7463720000000444</v>
      </c>
      <c r="AP415" s="6">
        <f t="shared" si="294"/>
        <v>2010.1957904851777</v>
      </c>
      <c r="AQ415" s="4"/>
      <c r="AR415" s="13">
        <v>25.952000000000002</v>
      </c>
      <c r="AS415" s="7">
        <f t="shared" si="295"/>
        <v>2595200</v>
      </c>
      <c r="AT415" s="7">
        <f t="shared" si="296"/>
        <v>6.4141708325310622</v>
      </c>
      <c r="AU415" s="7">
        <f t="shared" si="297"/>
        <v>-0.84199999999999875</v>
      </c>
      <c r="AV415" s="7">
        <f t="shared" si="298"/>
        <v>1.2639391965320055</v>
      </c>
      <c r="AW415" s="7">
        <f t="shared" si="299"/>
        <v>1.9868410639249323E-2</v>
      </c>
      <c r="AX415" s="7">
        <f t="shared" si="300"/>
        <v>-8.3305920000000473</v>
      </c>
      <c r="AY415" s="7">
        <f t="shared" si="301"/>
        <v>2161.8018048512904</v>
      </c>
      <c r="AZ415" s="4"/>
      <c r="BA415" s="15">
        <v>25.824999999999999</v>
      </c>
      <c r="BB415" s="14">
        <f t="shared" si="302"/>
        <v>2582500</v>
      </c>
      <c r="BC415" s="14">
        <f t="shared" si="303"/>
        <v>6.4120403301916582</v>
      </c>
      <c r="BD415" s="14">
        <f t="shared" si="304"/>
        <v>-0.84700000000000131</v>
      </c>
      <c r="BE415" s="14">
        <f t="shared" si="305"/>
        <v>1.2948486224685356</v>
      </c>
      <c r="BF415" s="14">
        <f t="shared" si="306"/>
        <v>1.9868410639249323E-2</v>
      </c>
      <c r="BG415" s="14">
        <f t="shared" si="307"/>
        <v>-8.2898250000000466</v>
      </c>
      <c r="BH415" s="14">
        <f t="shared" si="308"/>
        <v>2151.2227038488199</v>
      </c>
    </row>
    <row r="416" spans="1:60" x14ac:dyDescent="0.3">
      <c r="A416" s="1">
        <v>52</v>
      </c>
      <c r="B416" s="1">
        <v>134.61000000000001</v>
      </c>
      <c r="C416" s="1">
        <f t="shared" si="309"/>
        <v>1.3461000000000001E-4</v>
      </c>
      <c r="D416" s="1">
        <f t="shared" si="310"/>
        <v>-3.8709226757472632</v>
      </c>
      <c r="E416" s="1">
        <f t="shared" si="313"/>
        <v>3.2400000000000029E-6</v>
      </c>
      <c r="F416" s="4"/>
      <c r="G416" s="4"/>
      <c r="H416" s="2" t="s">
        <v>95</v>
      </c>
      <c r="I416" s="2" t="e">
        <f t="shared" si="311"/>
        <v>#VALUE!</v>
      </c>
      <c r="J416" s="2" t="e">
        <f t="shared" si="312"/>
        <v>#VALUE!</v>
      </c>
      <c r="K416" s="2" t="e">
        <f t="shared" si="314"/>
        <v>#VALUE!</v>
      </c>
      <c r="L416" s="2" t="e">
        <f t="shared" si="270"/>
        <v>#VALUE!</v>
      </c>
      <c r="M416" s="2">
        <f t="shared" si="271"/>
        <v>2.0492405548917375E-2</v>
      </c>
      <c r="N416" s="2" t="e">
        <f t="shared" si="272"/>
        <v>#VALUE!</v>
      </c>
      <c r="O416" s="2" t="e">
        <f t="shared" si="273"/>
        <v>#VALUE!</v>
      </c>
      <c r="P416" s="4"/>
      <c r="Q416" s="9">
        <v>22.202999999999999</v>
      </c>
      <c r="R416" s="3">
        <f t="shared" si="274"/>
        <v>2220300</v>
      </c>
      <c r="S416" s="3">
        <f t="shared" si="275"/>
        <v>6.3464116589290613</v>
      </c>
      <c r="T416" s="3">
        <f t="shared" si="276"/>
        <v>-0.72299999999999898</v>
      </c>
      <c r="U416" s="3">
        <f t="shared" si="277"/>
        <v>1.3094126141064386</v>
      </c>
      <c r="V416" s="3">
        <f t="shared" si="278"/>
        <v>2.0492405548917375E-2</v>
      </c>
      <c r="W416" s="3">
        <f t="shared" si="279"/>
        <v>-7.1937720000000063</v>
      </c>
      <c r="X416" s="3">
        <f t="shared" si="280"/>
        <v>1895.1248476103415</v>
      </c>
      <c r="Y416" s="4"/>
      <c r="Z416" s="11">
        <v>22.038</v>
      </c>
      <c r="AA416" s="10">
        <f t="shared" si="281"/>
        <v>2203800</v>
      </c>
      <c r="AB416" s="10">
        <f t="shared" si="282"/>
        <v>6.3431721787289375</v>
      </c>
      <c r="AC416" s="10">
        <f t="shared" si="283"/>
        <v>-0.71000000000000085</v>
      </c>
      <c r="AD416" s="10">
        <f t="shared" si="284"/>
        <v>1.303811364755106</v>
      </c>
      <c r="AE416" s="10">
        <f t="shared" si="285"/>
        <v>2.0492405548917375E-2</v>
      </c>
      <c r="AF416" s="10">
        <f t="shared" si="286"/>
        <v>-7.140312000000006</v>
      </c>
      <c r="AG416" s="10">
        <f t="shared" si="287"/>
        <v>1881.0413634029953</v>
      </c>
      <c r="AH416" s="4"/>
      <c r="AI416" s="12">
        <v>23.369</v>
      </c>
      <c r="AJ416" s="6">
        <f t="shared" si="288"/>
        <v>2336900</v>
      </c>
      <c r="AK416" s="6">
        <f t="shared" si="289"/>
        <v>6.3686401285764855</v>
      </c>
      <c r="AL416" s="6">
        <f t="shared" si="290"/>
        <v>-0.76300000000000168</v>
      </c>
      <c r="AM416" s="6">
        <f t="shared" si="291"/>
        <v>1.3145801811848292</v>
      </c>
      <c r="AN416" s="6">
        <f t="shared" si="292"/>
        <v>2.0492405548917375E-2</v>
      </c>
      <c r="AO416" s="6">
        <f t="shared" si="293"/>
        <v>-7.5715560000000064</v>
      </c>
      <c r="AP416" s="6">
        <f t="shared" si="294"/>
        <v>1994.6481360089213</v>
      </c>
      <c r="AQ416" s="4"/>
      <c r="AR416" s="13">
        <v>25.164999999999999</v>
      </c>
      <c r="AS416" s="7">
        <f t="shared" si="295"/>
        <v>2516500</v>
      </c>
      <c r="AT416" s="7">
        <f t="shared" si="296"/>
        <v>6.4007969347331581</v>
      </c>
      <c r="AU416" s="7">
        <f t="shared" si="297"/>
        <v>-0.78700000000000259</v>
      </c>
      <c r="AV416" s="7">
        <f t="shared" si="298"/>
        <v>1.2635866818212906</v>
      </c>
      <c r="AW416" s="7">
        <f t="shared" si="299"/>
        <v>2.0492405548917375E-2</v>
      </c>
      <c r="AX416" s="7">
        <f t="shared" si="300"/>
        <v>-8.1534600000000079</v>
      </c>
      <c r="AY416" s="7">
        <f t="shared" si="301"/>
        <v>2147.9447277446402</v>
      </c>
      <c r="AZ416" s="4"/>
      <c r="BA416" s="15">
        <v>25.023</v>
      </c>
      <c r="BB416" s="14">
        <f t="shared" si="302"/>
        <v>2502300</v>
      </c>
      <c r="BC416" s="14">
        <f t="shared" si="303"/>
        <v>6.3983393759146123</v>
      </c>
      <c r="BD416" s="14">
        <f t="shared" si="304"/>
        <v>-0.8019999999999996</v>
      </c>
      <c r="BE416" s="14">
        <f t="shared" si="305"/>
        <v>1.3239600678679151</v>
      </c>
      <c r="BF416" s="14">
        <f t="shared" si="306"/>
        <v>2.0492405548917375E-2</v>
      </c>
      <c r="BG416" s="14">
        <f t="shared" si="307"/>
        <v>-8.1074520000000074</v>
      </c>
      <c r="BH416" s="14">
        <f t="shared" si="308"/>
        <v>2135.8243958813482</v>
      </c>
    </row>
    <row r="417" spans="1:60" x14ac:dyDescent="0.3">
      <c r="A417" s="1">
        <v>53</v>
      </c>
      <c r="B417" s="1">
        <v>137.88999999999999</v>
      </c>
      <c r="C417" s="1">
        <f t="shared" si="309"/>
        <v>1.3788999999999997E-4</v>
      </c>
      <c r="D417" s="1">
        <f t="shared" si="310"/>
        <v>-3.8604672284020607</v>
      </c>
      <c r="E417" s="1">
        <f t="shared" si="313"/>
        <v>3.279999999999955E-6</v>
      </c>
      <c r="F417" s="4"/>
      <c r="G417" s="4"/>
      <c r="H417" s="2" t="s">
        <v>96</v>
      </c>
      <c r="I417" s="2" t="e">
        <f t="shared" si="311"/>
        <v>#VALUE!</v>
      </c>
      <c r="J417" s="2" t="e">
        <f t="shared" si="312"/>
        <v>#VALUE!</v>
      </c>
      <c r="K417" s="2" t="e">
        <f t="shared" si="314"/>
        <v>#VALUE!</v>
      </c>
      <c r="L417" s="2" t="e">
        <f t="shared" si="270"/>
        <v>#VALUE!</v>
      </c>
      <c r="M417" s="2">
        <f t="shared" si="271"/>
        <v>2.1122563100226505E-2</v>
      </c>
      <c r="N417" s="2" t="e">
        <f t="shared" si="272"/>
        <v>#VALUE!</v>
      </c>
      <c r="O417" s="2" t="e">
        <f t="shared" si="273"/>
        <v>#VALUE!</v>
      </c>
      <c r="P417" s="4"/>
      <c r="Q417" s="9">
        <v>21.513999999999999</v>
      </c>
      <c r="R417" s="3">
        <f t="shared" si="274"/>
        <v>2151400</v>
      </c>
      <c r="S417" s="3">
        <f t="shared" si="275"/>
        <v>6.3327211642891275</v>
      </c>
      <c r="T417" s="3">
        <f t="shared" si="276"/>
        <v>-0.68900000000000006</v>
      </c>
      <c r="U417" s="3">
        <f t="shared" si="277"/>
        <v>1.3194821532203549</v>
      </c>
      <c r="V417" s="3">
        <f t="shared" si="278"/>
        <v>2.1122563100226505E-2</v>
      </c>
      <c r="W417" s="3">
        <f t="shared" si="279"/>
        <v>-7.0565919999999034</v>
      </c>
      <c r="X417" s="3">
        <f t="shared" si="280"/>
        <v>1881.060563557056</v>
      </c>
      <c r="Y417" s="4"/>
      <c r="Z417" s="11">
        <v>21.356999999999999</v>
      </c>
      <c r="AA417" s="10">
        <f t="shared" si="281"/>
        <v>2135700</v>
      </c>
      <c r="AB417" s="10">
        <f t="shared" si="282"/>
        <v>6.3295402476566638</v>
      </c>
      <c r="AC417" s="10">
        <f t="shared" si="283"/>
        <v>-0.68100000000000094</v>
      </c>
      <c r="AD417" s="10">
        <f t="shared" si="284"/>
        <v>1.308910512995316</v>
      </c>
      <c r="AE417" s="10">
        <f t="shared" si="285"/>
        <v>2.1122563100226505E-2</v>
      </c>
      <c r="AF417" s="10">
        <f t="shared" si="286"/>
        <v>-7.0050959999999041</v>
      </c>
      <c r="AG417" s="10">
        <f t="shared" si="287"/>
        <v>1867.3333855112041</v>
      </c>
      <c r="AH417" s="4"/>
      <c r="AI417" s="12">
        <v>22.640999999999998</v>
      </c>
      <c r="AJ417" s="6">
        <f t="shared" si="288"/>
        <v>2264100</v>
      </c>
      <c r="AK417" s="6">
        <f t="shared" si="289"/>
        <v>6.3548956047110607</v>
      </c>
      <c r="AL417" s="6">
        <f t="shared" si="290"/>
        <v>-0.72800000000000153</v>
      </c>
      <c r="AM417" s="6">
        <f t="shared" si="291"/>
        <v>1.314422565085406</v>
      </c>
      <c r="AN417" s="6">
        <f t="shared" si="292"/>
        <v>2.1122563100226505E-2</v>
      </c>
      <c r="AO417" s="6">
        <f t="shared" si="293"/>
        <v>-7.426247999999898</v>
      </c>
      <c r="AP417" s="6">
        <f t="shared" si="294"/>
        <v>1979.5989690199549</v>
      </c>
      <c r="AQ417" s="4"/>
      <c r="AR417" s="13">
        <v>24.411000000000001</v>
      </c>
      <c r="AS417" s="7">
        <f t="shared" si="295"/>
        <v>2441100</v>
      </c>
      <c r="AT417" s="7">
        <f t="shared" si="296"/>
        <v>6.3875855707152764</v>
      </c>
      <c r="AU417" s="7">
        <f t="shared" si="297"/>
        <v>-0.75399999999999778</v>
      </c>
      <c r="AV417" s="7">
        <f t="shared" si="298"/>
        <v>1.2551838204414896</v>
      </c>
      <c r="AW417" s="7">
        <f t="shared" si="299"/>
        <v>2.1122563100226505E-2</v>
      </c>
      <c r="AX417" s="7">
        <f t="shared" si="300"/>
        <v>-8.0068079999998911</v>
      </c>
      <c r="AY417" s="7">
        <f t="shared" si="301"/>
        <v>2134.3576004922979</v>
      </c>
      <c r="AZ417" s="4"/>
      <c r="BA417" s="15">
        <v>24.238</v>
      </c>
      <c r="BB417" s="14">
        <f t="shared" si="302"/>
        <v>2423800</v>
      </c>
      <c r="BC417" s="14">
        <f t="shared" si="303"/>
        <v>6.3844967811378686</v>
      </c>
      <c r="BD417" s="14">
        <f t="shared" si="304"/>
        <v>-0.78500000000000014</v>
      </c>
      <c r="BE417" s="14">
        <f t="shared" si="305"/>
        <v>1.3326358228496415</v>
      </c>
      <c r="BF417" s="14">
        <f t="shared" si="306"/>
        <v>2.1122563100226505E-2</v>
      </c>
      <c r="BG417" s="14">
        <f t="shared" si="307"/>
        <v>-7.950063999999891</v>
      </c>
      <c r="BH417" s="14">
        <f t="shared" si="308"/>
        <v>2119.2314743653401</v>
      </c>
    </row>
    <row r="418" spans="1:60" x14ac:dyDescent="0.3">
      <c r="A418" s="1">
        <v>54</v>
      </c>
      <c r="B418" s="1">
        <v>141.19</v>
      </c>
      <c r="C418" s="1">
        <f t="shared" si="309"/>
        <v>1.4118999999999999E-4</v>
      </c>
      <c r="D418" s="1">
        <f t="shared" si="310"/>
        <v>-3.8501960617729778</v>
      </c>
      <c r="E418" s="1">
        <f t="shared" si="313"/>
        <v>3.300000000000026E-6</v>
      </c>
      <c r="F418" s="4"/>
      <c r="G418" s="4"/>
      <c r="H418" s="2" t="s">
        <v>97</v>
      </c>
      <c r="I418" s="2" t="e">
        <f t="shared" si="311"/>
        <v>#VALUE!</v>
      </c>
      <c r="J418" s="2" t="e">
        <f t="shared" si="312"/>
        <v>#VALUE!</v>
      </c>
      <c r="K418" s="2" t="e">
        <f t="shared" si="314"/>
        <v>#VALUE!</v>
      </c>
      <c r="L418" s="2" t="e">
        <f t="shared" si="270"/>
        <v>#VALUE!</v>
      </c>
      <c r="M418" s="2">
        <f t="shared" si="271"/>
        <v>2.1758689100849327E-2</v>
      </c>
      <c r="N418" s="2" t="e">
        <f t="shared" si="272"/>
        <v>#VALUE!</v>
      </c>
      <c r="O418" s="2" t="e">
        <f t="shared" si="273"/>
        <v>#VALUE!</v>
      </c>
      <c r="P418" s="4"/>
      <c r="Q418" s="9">
        <v>20.853000000000002</v>
      </c>
      <c r="R418" s="3">
        <f t="shared" si="274"/>
        <v>2085300.0000000002</v>
      </c>
      <c r="S418" s="3">
        <f t="shared" si="275"/>
        <v>6.3191685432293001</v>
      </c>
      <c r="T418" s="3">
        <f t="shared" si="276"/>
        <v>-0.66099999999999781</v>
      </c>
      <c r="U418" s="3">
        <f t="shared" si="277"/>
        <v>1.3205422351344522</v>
      </c>
      <c r="V418" s="3">
        <f t="shared" si="278"/>
        <v>2.1758689100849327E-2</v>
      </c>
      <c r="W418" s="3">
        <f t="shared" si="279"/>
        <v>-6.8814900000000554</v>
      </c>
      <c r="X418" s="3">
        <f t="shared" si="280"/>
        <v>1866.9011537735123</v>
      </c>
      <c r="Y418" s="4"/>
      <c r="Z418" s="11">
        <v>20.706</v>
      </c>
      <c r="AA418" s="10">
        <f t="shared" si="281"/>
        <v>2070600</v>
      </c>
      <c r="AB418" s="10">
        <f t="shared" si="282"/>
        <v>6.3160962096751305</v>
      </c>
      <c r="AC418" s="10">
        <f t="shared" si="283"/>
        <v>-0.6509999999999998</v>
      </c>
      <c r="AD418" s="10">
        <f t="shared" si="284"/>
        <v>1.3023724313165173</v>
      </c>
      <c r="AE418" s="10">
        <f t="shared" si="285"/>
        <v>2.1758689100849327E-2</v>
      </c>
      <c r="AF418" s="10">
        <f t="shared" si="286"/>
        <v>-6.8329800000000542</v>
      </c>
      <c r="AG418" s="10">
        <f t="shared" si="287"/>
        <v>1853.7407226794387</v>
      </c>
      <c r="AH418" s="4"/>
      <c r="AI418" s="12">
        <v>21.948</v>
      </c>
      <c r="AJ418" s="6">
        <f t="shared" si="288"/>
        <v>2194800</v>
      </c>
      <c r="AK418" s="6">
        <f t="shared" si="289"/>
        <v>6.341394951524042</v>
      </c>
      <c r="AL418" s="6">
        <f t="shared" si="290"/>
        <v>-0.69299999999999784</v>
      </c>
      <c r="AM418" s="6">
        <f t="shared" si="291"/>
        <v>1.3199561485242168</v>
      </c>
      <c r="AN418" s="6">
        <f t="shared" si="292"/>
        <v>2.1758689100849327E-2</v>
      </c>
      <c r="AO418" s="6">
        <f t="shared" si="293"/>
        <v>-7.242840000000057</v>
      </c>
      <c r="AP418" s="6">
        <f t="shared" si="294"/>
        <v>1964.932936413036</v>
      </c>
      <c r="AQ418" s="4"/>
      <c r="AR418" s="13">
        <v>23.696999999999999</v>
      </c>
      <c r="AS418" s="7">
        <f t="shared" si="295"/>
        <v>2369700</v>
      </c>
      <c r="AT418" s="7">
        <f t="shared" si="296"/>
        <v>6.374693368545393</v>
      </c>
      <c r="AU418" s="7">
        <f t="shared" si="297"/>
        <v>-0.71400000000000219</v>
      </c>
      <c r="AV418" s="7">
        <f t="shared" si="298"/>
        <v>1.2452797489200944</v>
      </c>
      <c r="AW418" s="7">
        <f t="shared" si="299"/>
        <v>2.1758689100849327E-2</v>
      </c>
      <c r="AX418" s="7">
        <f t="shared" si="300"/>
        <v>-7.8200100000000612</v>
      </c>
      <c r="AY418" s="7">
        <f t="shared" si="301"/>
        <v>2121.515208409865</v>
      </c>
      <c r="AZ418" s="4"/>
      <c r="BA418" s="15">
        <v>23.486000000000001</v>
      </c>
      <c r="BB418" s="14">
        <f t="shared" si="302"/>
        <v>2348600</v>
      </c>
      <c r="BC418" s="14">
        <f t="shared" si="303"/>
        <v>6.3708090565454949</v>
      </c>
      <c r="BD418" s="14">
        <f t="shared" si="304"/>
        <v>-0.75199999999999889</v>
      </c>
      <c r="BE418" s="14">
        <f t="shared" si="305"/>
        <v>1.3335942435632921</v>
      </c>
      <c r="BF418" s="14">
        <f t="shared" si="306"/>
        <v>2.1758689100849327E-2</v>
      </c>
      <c r="BG418" s="14">
        <f t="shared" si="307"/>
        <v>-7.7503800000000611</v>
      </c>
      <c r="BH418" s="14">
        <f t="shared" si="308"/>
        <v>2102.6250658190525</v>
      </c>
    </row>
    <row r="419" spans="1:60" x14ac:dyDescent="0.3">
      <c r="A419" s="1">
        <v>55</v>
      </c>
      <c r="B419" s="1">
        <v>144.53</v>
      </c>
      <c r="C419" s="1">
        <f t="shared" si="309"/>
        <v>1.4453E-4</v>
      </c>
      <c r="D419" s="1">
        <f t="shared" si="310"/>
        <v>-3.8400419973214812</v>
      </c>
      <c r="E419" s="1">
        <f t="shared" si="313"/>
        <v>3.3400000000000053E-6</v>
      </c>
      <c r="F419" s="4"/>
      <c r="G419" s="4"/>
      <c r="H419" s="2" t="s">
        <v>98</v>
      </c>
      <c r="I419" s="2" t="e">
        <f t="shared" si="311"/>
        <v>#VALUE!</v>
      </c>
      <c r="J419" s="2" t="e">
        <f t="shared" si="312"/>
        <v>#VALUE!</v>
      </c>
      <c r="K419" s="2" t="e">
        <f t="shared" si="314"/>
        <v>#VALUE!</v>
      </c>
      <c r="L419" s="2" t="e">
        <f t="shared" si="270"/>
        <v>#VALUE!</v>
      </c>
      <c r="M419" s="2">
        <f t="shared" si="271"/>
        <v>2.2400587556545642E-2</v>
      </c>
      <c r="N419" s="2" t="e">
        <f t="shared" si="272"/>
        <v>#VALUE!</v>
      </c>
      <c r="O419" s="2" t="e">
        <f t="shared" si="273"/>
        <v>#VALUE!</v>
      </c>
      <c r="P419" s="4"/>
      <c r="Q419" s="9">
        <v>20.219000000000001</v>
      </c>
      <c r="R419" s="3">
        <f t="shared" si="274"/>
        <v>2021900.0000000002</v>
      </c>
      <c r="S419" s="3">
        <f t="shared" si="275"/>
        <v>6.3057596722628215</v>
      </c>
      <c r="T419" s="3">
        <f t="shared" si="276"/>
        <v>-0.63400000000000034</v>
      </c>
      <c r="U419" s="3">
        <f t="shared" si="277"/>
        <v>1.3334960012617667</v>
      </c>
      <c r="V419" s="3">
        <f t="shared" si="278"/>
        <v>2.2400587556545642E-2</v>
      </c>
      <c r="W419" s="3">
        <f t="shared" si="279"/>
        <v>-6.7531460000000116</v>
      </c>
      <c r="X419" s="3">
        <f t="shared" si="280"/>
        <v>1852.9620194694692</v>
      </c>
      <c r="Y419" s="4"/>
      <c r="Z419" s="11">
        <v>20.085000000000001</v>
      </c>
      <c r="AA419" s="10">
        <f t="shared" si="281"/>
        <v>2008500</v>
      </c>
      <c r="AB419" s="10">
        <f t="shared" si="282"/>
        <v>6.3028718360676903</v>
      </c>
      <c r="AC419" s="10">
        <f t="shared" si="283"/>
        <v>-0.62099999999999866</v>
      </c>
      <c r="AD419" s="10">
        <f t="shared" si="284"/>
        <v>1.3068987577432729</v>
      </c>
      <c r="AE419" s="10">
        <f t="shared" si="285"/>
        <v>2.2400587556545642E-2</v>
      </c>
      <c r="AF419" s="10">
        <f t="shared" si="286"/>
        <v>-6.7083900000000103</v>
      </c>
      <c r="AG419" s="10">
        <f t="shared" si="287"/>
        <v>1840.6816440498683</v>
      </c>
      <c r="AH419" s="4"/>
      <c r="AI419" s="12">
        <v>21.280999999999999</v>
      </c>
      <c r="AJ419" s="6">
        <f t="shared" si="288"/>
        <v>2128100</v>
      </c>
      <c r="AK419" s="6">
        <f t="shared" si="289"/>
        <v>6.3279920317187779</v>
      </c>
      <c r="AL419" s="6">
        <f t="shared" si="290"/>
        <v>-0.66700000000000159</v>
      </c>
      <c r="AM419" s="6">
        <f t="shared" si="291"/>
        <v>1.3058693313634864</v>
      </c>
      <c r="AN419" s="6">
        <f t="shared" si="292"/>
        <v>2.2400587556545642E-2</v>
      </c>
      <c r="AO419" s="6">
        <f t="shared" si="293"/>
        <v>-7.1078540000000112</v>
      </c>
      <c r="AP419" s="6">
        <f t="shared" si="294"/>
        <v>1950.2885768994399</v>
      </c>
      <c r="AQ419" s="4"/>
      <c r="AR419" s="13">
        <v>23.016999999999999</v>
      </c>
      <c r="AS419" s="7">
        <f t="shared" si="295"/>
        <v>2301700</v>
      </c>
      <c r="AT419" s="7">
        <f t="shared" si="296"/>
        <v>6.3620487177147149</v>
      </c>
      <c r="AU419" s="7">
        <f t="shared" si="297"/>
        <v>-0.67999999999999972</v>
      </c>
      <c r="AV419" s="7">
        <f t="shared" si="298"/>
        <v>1.2544736453659817</v>
      </c>
      <c r="AW419" s="7">
        <f t="shared" si="299"/>
        <v>2.2400587556545642E-2</v>
      </c>
      <c r="AX419" s="7">
        <f t="shared" si="300"/>
        <v>-7.6876780000000124</v>
      </c>
      <c r="AY419" s="7">
        <f t="shared" si="301"/>
        <v>2109.3835897981485</v>
      </c>
      <c r="AZ419" s="4"/>
      <c r="BA419" s="15">
        <v>22.765000000000001</v>
      </c>
      <c r="BB419" s="14">
        <f t="shared" si="302"/>
        <v>2276500</v>
      </c>
      <c r="BC419" s="14">
        <f t="shared" si="303"/>
        <v>6.3572676546442084</v>
      </c>
      <c r="BD419" s="14">
        <f t="shared" si="304"/>
        <v>-0.72100000000000009</v>
      </c>
      <c r="BE419" s="14">
        <f t="shared" si="305"/>
        <v>1.3373014310820881</v>
      </c>
      <c r="BF419" s="14">
        <f t="shared" si="306"/>
        <v>2.2400587556545642E-2</v>
      </c>
      <c r="BG419" s="14">
        <f t="shared" si="307"/>
        <v>-7.6035100000000124</v>
      </c>
      <c r="BH419" s="14">
        <f t="shared" si="308"/>
        <v>2086.2891524418847</v>
      </c>
    </row>
    <row r="420" spans="1:60" x14ac:dyDescent="0.3">
      <c r="A420" s="1">
        <v>56</v>
      </c>
      <c r="B420" s="1">
        <v>147.9</v>
      </c>
      <c r="C420" s="1">
        <f t="shared" si="309"/>
        <v>1.4789999999999999E-4</v>
      </c>
      <c r="D420" s="1">
        <f t="shared" si="310"/>
        <v>-3.8300318260031077</v>
      </c>
      <c r="E420" s="1">
        <f t="shared" si="313"/>
        <v>3.3699999999999898E-6</v>
      </c>
      <c r="F420" s="4"/>
      <c r="G420" s="4"/>
      <c r="H420" s="2" t="s">
        <v>99</v>
      </c>
      <c r="I420" s="2" t="e">
        <f t="shared" si="311"/>
        <v>#VALUE!</v>
      </c>
      <c r="J420" s="2" t="e">
        <f t="shared" si="312"/>
        <v>#VALUE!</v>
      </c>
      <c r="K420" s="2" t="e">
        <f t="shared" si="314"/>
        <v>#VALUE!</v>
      </c>
      <c r="L420" s="2" t="e">
        <f t="shared" si="270"/>
        <v>#VALUE!</v>
      </c>
      <c r="M420" s="2">
        <f t="shared" si="271"/>
        <v>2.3048060733870529E-2</v>
      </c>
      <c r="N420" s="2" t="e">
        <f t="shared" si="272"/>
        <v>#VALUE!</v>
      </c>
      <c r="O420" s="2" t="e">
        <f t="shared" si="273"/>
        <v>#VALUE!</v>
      </c>
      <c r="P420" s="4"/>
      <c r="Q420" s="9">
        <v>19.606999999999999</v>
      </c>
      <c r="R420" s="3">
        <f t="shared" si="274"/>
        <v>1960700</v>
      </c>
      <c r="S420" s="3">
        <f t="shared" si="275"/>
        <v>6.2924111488378252</v>
      </c>
      <c r="T420" s="3">
        <f t="shared" si="276"/>
        <v>-0.61200000000000188</v>
      </c>
      <c r="U420" s="3">
        <f t="shared" si="277"/>
        <v>1.3165339432105618</v>
      </c>
      <c r="V420" s="3">
        <f t="shared" si="278"/>
        <v>2.3048060733870529E-2</v>
      </c>
      <c r="W420" s="3">
        <f t="shared" si="279"/>
        <v>-6.6075589999999798</v>
      </c>
      <c r="X420" s="3">
        <f t="shared" si="280"/>
        <v>1838.7732007313225</v>
      </c>
      <c r="Y420" s="4"/>
      <c r="Z420" s="11">
        <v>19.489000000000001</v>
      </c>
      <c r="AA420" s="10">
        <f t="shared" si="281"/>
        <v>1948900</v>
      </c>
      <c r="AB420" s="10">
        <f t="shared" si="282"/>
        <v>6.2897895556069106</v>
      </c>
      <c r="AC420" s="10">
        <f t="shared" si="283"/>
        <v>-0.59600000000000009</v>
      </c>
      <c r="AD420" s="10">
        <f t="shared" si="284"/>
        <v>1.3106690459688068</v>
      </c>
      <c r="AE420" s="10">
        <f t="shared" si="285"/>
        <v>2.3048060733870529E-2</v>
      </c>
      <c r="AF420" s="10">
        <f t="shared" si="286"/>
        <v>-6.5677929999999805</v>
      </c>
      <c r="AG420" s="10">
        <f t="shared" si="287"/>
        <v>1827.7069877621636</v>
      </c>
      <c r="AH420" s="4"/>
      <c r="AI420" s="12">
        <v>20.65</v>
      </c>
      <c r="AJ420" s="6">
        <f t="shared" si="288"/>
        <v>2064999.9999999998</v>
      </c>
      <c r="AK420" s="6">
        <f t="shared" si="289"/>
        <v>6.3149200559924195</v>
      </c>
      <c r="AL420" s="6">
        <f t="shared" si="290"/>
        <v>-0.63100000000000023</v>
      </c>
      <c r="AM420" s="6">
        <f t="shared" si="291"/>
        <v>1.3039191921795241</v>
      </c>
      <c r="AN420" s="6">
        <f t="shared" si="292"/>
        <v>2.3048060733870529E-2</v>
      </c>
      <c r="AO420" s="6">
        <f t="shared" si="293"/>
        <v>-6.9590499999999782</v>
      </c>
      <c r="AP420" s="6">
        <f t="shared" si="294"/>
        <v>1936.5872696027848</v>
      </c>
      <c r="AQ420" s="4"/>
      <c r="AR420" s="13">
        <v>22.361000000000001</v>
      </c>
      <c r="AS420" s="7">
        <f t="shared" si="295"/>
        <v>2236100</v>
      </c>
      <c r="AT420" s="7">
        <f t="shared" si="296"/>
        <v>6.3494912216102168</v>
      </c>
      <c r="AU420" s="7">
        <f t="shared" si="297"/>
        <v>-0.65599999999999881</v>
      </c>
      <c r="AV420" s="7">
        <f t="shared" si="298"/>
        <v>1.2493044655465306</v>
      </c>
      <c r="AW420" s="7">
        <f t="shared" si="299"/>
        <v>2.3048060733870529E-2</v>
      </c>
      <c r="AX420" s="7">
        <f t="shared" si="300"/>
        <v>-7.5356569999999774</v>
      </c>
      <c r="AY420" s="7">
        <f t="shared" si="301"/>
        <v>2097.0473576555873</v>
      </c>
      <c r="AZ420" s="4"/>
      <c r="BA420" s="15">
        <v>22.074000000000002</v>
      </c>
      <c r="BB420" s="14">
        <f t="shared" si="302"/>
        <v>2207400</v>
      </c>
      <c r="BC420" s="14">
        <f t="shared" si="303"/>
        <v>6.3438810382147706</v>
      </c>
      <c r="BD420" s="14">
        <f t="shared" si="304"/>
        <v>-0.69099999999999895</v>
      </c>
      <c r="BE420" s="14">
        <f t="shared" si="305"/>
        <v>1.3376405876047686</v>
      </c>
      <c r="BF420" s="14">
        <f t="shared" si="306"/>
        <v>2.3048060733870529E-2</v>
      </c>
      <c r="BG420" s="14">
        <f t="shared" si="307"/>
        <v>-7.4389379999999772</v>
      </c>
      <c r="BH420" s="14">
        <f t="shared" si="308"/>
        <v>2070.1320769594126</v>
      </c>
    </row>
    <row r="421" spans="1:60" x14ac:dyDescent="0.3">
      <c r="A421" s="1">
        <v>57</v>
      </c>
      <c r="B421" s="1">
        <v>151.30000000000001</v>
      </c>
      <c r="C421" s="1">
        <f t="shared" si="309"/>
        <v>1.5129999999999999E-4</v>
      </c>
      <c r="D421" s="1">
        <f t="shared" si="310"/>
        <v>-3.8201610719768131</v>
      </c>
      <c r="E421" s="1">
        <f t="shared" si="313"/>
        <v>3.4000000000000013E-6</v>
      </c>
      <c r="F421" s="4"/>
      <c r="G421" s="4"/>
      <c r="H421" s="2" t="s">
        <v>100</v>
      </c>
      <c r="I421" s="2" t="e">
        <f t="shared" si="311"/>
        <v>#VALUE!</v>
      </c>
      <c r="J421" s="2" t="e">
        <f t="shared" si="312"/>
        <v>#VALUE!</v>
      </c>
      <c r="K421" s="2" t="e">
        <f t="shared" si="314"/>
        <v>#VALUE!</v>
      </c>
      <c r="L421" s="2" t="e">
        <f t="shared" si="270"/>
        <v>#VALUE!</v>
      </c>
      <c r="M421" s="2">
        <f t="shared" si="271"/>
        <v>2.3700909223396627E-2</v>
      </c>
      <c r="N421" s="2" t="e">
        <f t="shared" si="272"/>
        <v>#VALUE!</v>
      </c>
      <c r="O421" s="2" t="e">
        <f t="shared" si="273"/>
        <v>#VALUE!</v>
      </c>
      <c r="P421" s="4"/>
      <c r="Q421" s="9">
        <v>19.029</v>
      </c>
      <c r="R421" s="3">
        <f t="shared" si="274"/>
        <v>1902900</v>
      </c>
      <c r="S421" s="3">
        <f t="shared" si="275"/>
        <v>6.279415966117126</v>
      </c>
      <c r="T421" s="3">
        <f t="shared" si="276"/>
        <v>-0.5779999999999994</v>
      </c>
      <c r="U421" s="3">
        <f t="shared" si="277"/>
        <v>1.3145470611085814</v>
      </c>
      <c r="V421" s="3">
        <f t="shared" si="278"/>
        <v>2.3700909223396627E-2</v>
      </c>
      <c r="W421" s="3">
        <f t="shared" si="279"/>
        <v>-6.4698600000000024</v>
      </c>
      <c r="X421" s="3">
        <f t="shared" si="280"/>
        <v>1825.5920540152817</v>
      </c>
      <c r="Y421" s="4"/>
      <c r="Z421" s="11">
        <v>18.917000000000002</v>
      </c>
      <c r="AA421" s="10">
        <f t="shared" si="281"/>
        <v>1891700.0000000002</v>
      </c>
      <c r="AB421" s="10">
        <f t="shared" si="282"/>
        <v>6.2768522638442743</v>
      </c>
      <c r="AC421" s="10">
        <f t="shared" si="283"/>
        <v>-0.57199999999999918</v>
      </c>
      <c r="AD421" s="10">
        <f t="shared" si="284"/>
        <v>1.31270356355522</v>
      </c>
      <c r="AE421" s="10">
        <f t="shared" si="285"/>
        <v>2.3700909223396627E-2</v>
      </c>
      <c r="AF421" s="10">
        <f t="shared" si="286"/>
        <v>-6.4317800000000034</v>
      </c>
      <c r="AG421" s="10">
        <f t="shared" si="287"/>
        <v>1814.8470695153235</v>
      </c>
      <c r="AH421" s="4"/>
      <c r="AI421" s="12">
        <v>20.047000000000001</v>
      </c>
      <c r="AJ421" s="6">
        <f t="shared" si="288"/>
        <v>2004700</v>
      </c>
      <c r="AK421" s="6">
        <f t="shared" si="289"/>
        <v>6.3020493903762507</v>
      </c>
      <c r="AL421" s="6">
        <f t="shared" si="290"/>
        <v>-0.60299999999999798</v>
      </c>
      <c r="AM421" s="6">
        <f t="shared" si="291"/>
        <v>1.2835849574620299</v>
      </c>
      <c r="AN421" s="6">
        <f t="shared" si="292"/>
        <v>2.3700909223396627E-2</v>
      </c>
      <c r="AO421" s="6">
        <f t="shared" si="293"/>
        <v>-6.8159800000000024</v>
      </c>
      <c r="AP421" s="6">
        <f t="shared" si="294"/>
        <v>1923.2562881309766</v>
      </c>
      <c r="AQ421" s="4"/>
      <c r="AR421" s="13">
        <v>21.734999999999999</v>
      </c>
      <c r="AS421" s="7">
        <f t="shared" si="295"/>
        <v>2173500</v>
      </c>
      <c r="AT421" s="7">
        <f t="shared" si="296"/>
        <v>6.3371596445268557</v>
      </c>
      <c r="AU421" s="7">
        <f t="shared" si="297"/>
        <v>-0.62600000000000122</v>
      </c>
      <c r="AV421" s="7">
        <f t="shared" si="298"/>
        <v>1.2947228006188001</v>
      </c>
      <c r="AW421" s="7">
        <f t="shared" si="299"/>
        <v>2.3700909223396627E-2</v>
      </c>
      <c r="AX421" s="7">
        <f t="shared" si="300"/>
        <v>-7.3899000000000026</v>
      </c>
      <c r="AY421" s="7">
        <f t="shared" si="301"/>
        <v>2085.1985545232092</v>
      </c>
      <c r="AZ421" s="4"/>
      <c r="BA421" s="15">
        <v>21.413</v>
      </c>
      <c r="BB421" s="14">
        <f t="shared" si="302"/>
        <v>2141300</v>
      </c>
      <c r="BC421" s="14">
        <f t="shared" si="303"/>
        <v>6.3306775169989358</v>
      </c>
      <c r="BD421" s="14">
        <f t="shared" si="304"/>
        <v>-0.66100000000000136</v>
      </c>
      <c r="BE421" s="14">
        <f t="shared" si="305"/>
        <v>1.3403076131353051</v>
      </c>
      <c r="BF421" s="14">
        <f t="shared" si="306"/>
        <v>2.3700909223396627E-2</v>
      </c>
      <c r="BG421" s="14">
        <f t="shared" si="307"/>
        <v>-7.280420000000003</v>
      </c>
      <c r="BH421" s="14">
        <f t="shared" si="308"/>
        <v>2054.3067240858281</v>
      </c>
    </row>
    <row r="422" spans="1:60" x14ac:dyDescent="0.3">
      <c r="A422" s="1">
        <v>58</v>
      </c>
      <c r="B422" s="1">
        <v>154.72</v>
      </c>
      <c r="C422" s="1">
        <f t="shared" si="309"/>
        <v>1.5471999999999998E-4</v>
      </c>
      <c r="D422" s="1">
        <f t="shared" si="310"/>
        <v>-3.8104535432610738</v>
      </c>
      <c r="E422" s="1">
        <f t="shared" si="313"/>
        <v>3.419999999999991E-6</v>
      </c>
      <c r="F422" s="4"/>
      <c r="G422" s="4"/>
      <c r="H422" s="2" t="s">
        <v>101</v>
      </c>
      <c r="I422" s="2" t="e">
        <f t="shared" si="311"/>
        <v>#VALUE!</v>
      </c>
      <c r="J422" s="2" t="e">
        <f t="shared" si="312"/>
        <v>#VALUE!</v>
      </c>
      <c r="K422" s="2" t="e">
        <f t="shared" si="314"/>
        <v>#VALUE!</v>
      </c>
      <c r="L422" s="2" t="e">
        <f t="shared" si="270"/>
        <v>#VALUE!</v>
      </c>
      <c r="M422" s="2">
        <f t="shared" si="271"/>
        <v>2.4358932003426897E-2</v>
      </c>
      <c r="N422" s="2" t="e">
        <f t="shared" si="272"/>
        <v>#VALUE!</v>
      </c>
      <c r="O422" s="2" t="e">
        <f t="shared" si="273"/>
        <v>#VALUE!</v>
      </c>
      <c r="P422" s="4"/>
      <c r="Q422" s="9">
        <v>18.478000000000002</v>
      </c>
      <c r="R422" s="3">
        <f t="shared" si="274"/>
        <v>1847800.0000000002</v>
      </c>
      <c r="S422" s="3">
        <f t="shared" si="275"/>
        <v>6.2666549627732238</v>
      </c>
      <c r="T422" s="3">
        <f t="shared" si="276"/>
        <v>-0.55099999999999838</v>
      </c>
      <c r="U422" s="3">
        <f t="shared" si="277"/>
        <v>1.3208839379141366</v>
      </c>
      <c r="V422" s="3">
        <f t="shared" si="278"/>
        <v>2.4358932003426897E-2</v>
      </c>
      <c r="W422" s="3">
        <f t="shared" si="279"/>
        <v>-6.3194759999999839</v>
      </c>
      <c r="X422" s="3">
        <f t="shared" si="280"/>
        <v>1812.8015429303809</v>
      </c>
      <c r="Y422" s="4"/>
      <c r="Z422" s="11">
        <v>18.37</v>
      </c>
      <c r="AA422" s="10">
        <f t="shared" si="281"/>
        <v>1837000</v>
      </c>
      <c r="AB422" s="10">
        <f t="shared" si="282"/>
        <v>6.2641091563058087</v>
      </c>
      <c r="AC422" s="10">
        <f t="shared" si="283"/>
        <v>-0.5470000000000006</v>
      </c>
      <c r="AD422" s="10">
        <f t="shared" si="284"/>
        <v>1.3211181240899481</v>
      </c>
      <c r="AE422" s="10">
        <f t="shared" si="285"/>
        <v>2.4358932003426897E-2</v>
      </c>
      <c r="AF422" s="10">
        <f t="shared" si="286"/>
        <v>-6.2825399999999831</v>
      </c>
      <c r="AG422" s="10">
        <f t="shared" si="287"/>
        <v>1802.2061015061745</v>
      </c>
      <c r="AH422" s="4"/>
      <c r="AI422" s="12">
        <v>19.48</v>
      </c>
      <c r="AJ422" s="6">
        <f t="shared" si="288"/>
        <v>1948000</v>
      </c>
      <c r="AK422" s="6">
        <f t="shared" si="289"/>
        <v>6.289588952542597</v>
      </c>
      <c r="AL422" s="6">
        <f t="shared" si="290"/>
        <v>-0.56700000000000017</v>
      </c>
      <c r="AM422" s="6">
        <f t="shared" si="291"/>
        <v>1.2904068652906264</v>
      </c>
      <c r="AN422" s="6">
        <f t="shared" si="292"/>
        <v>2.4358932003426897E-2</v>
      </c>
      <c r="AO422" s="6">
        <f t="shared" si="293"/>
        <v>-6.6621599999999823</v>
      </c>
      <c r="AP422" s="6">
        <f t="shared" si="294"/>
        <v>1911.1036939216267</v>
      </c>
      <c r="AQ422" s="4"/>
      <c r="AR422" s="13">
        <v>21.114999999999998</v>
      </c>
      <c r="AS422" s="7">
        <f t="shared" si="295"/>
        <v>2111500</v>
      </c>
      <c r="AT422" s="7">
        <f t="shared" si="296"/>
        <v>6.3245910857609262</v>
      </c>
      <c r="AU422" s="7">
        <f t="shared" si="297"/>
        <v>-0.62000000000000099</v>
      </c>
      <c r="AV422" s="7">
        <f t="shared" si="298"/>
        <v>1.2688245926435719</v>
      </c>
      <c r="AW422" s="7">
        <f t="shared" si="299"/>
        <v>2.4358932003426897E-2</v>
      </c>
      <c r="AX422" s="7">
        <f t="shared" si="300"/>
        <v>-7.2213299999999814</v>
      </c>
      <c r="AY422" s="7">
        <f t="shared" si="301"/>
        <v>2071.5069043714143</v>
      </c>
      <c r="AZ422" s="4"/>
      <c r="BA422" s="15">
        <v>20.780999999999999</v>
      </c>
      <c r="BB422" s="14">
        <f t="shared" si="302"/>
        <v>2078099.9999999998</v>
      </c>
      <c r="BC422" s="14">
        <f t="shared" si="303"/>
        <v>6.3176664423565008</v>
      </c>
      <c r="BD422" s="14">
        <f t="shared" si="304"/>
        <v>-0.63200000000000145</v>
      </c>
      <c r="BE422" s="14">
        <f t="shared" si="305"/>
        <v>1.3187849370328004</v>
      </c>
      <c r="BF422" s="14">
        <f t="shared" si="306"/>
        <v>2.4358932003426897E-2</v>
      </c>
      <c r="BG422" s="14">
        <f t="shared" si="307"/>
        <v>-7.1071019999999807</v>
      </c>
      <c r="BH422" s="14">
        <f t="shared" si="308"/>
        <v>2038.7395207076652</v>
      </c>
    </row>
    <row r="423" spans="1:60" x14ac:dyDescent="0.3">
      <c r="A423" s="1">
        <v>59</v>
      </c>
      <c r="B423" s="1">
        <v>158.16</v>
      </c>
      <c r="C423" s="1">
        <f t="shared" si="309"/>
        <v>1.5815999999999999E-4</v>
      </c>
      <c r="D423" s="1">
        <f t="shared" si="310"/>
        <v>-3.800903343694384</v>
      </c>
      <c r="E423" s="1">
        <f t="shared" si="313"/>
        <v>3.4400000000000077E-6</v>
      </c>
      <c r="F423" s="4"/>
      <c r="G423" s="4"/>
      <c r="H423" s="2" t="s">
        <v>102</v>
      </c>
      <c r="I423" s="2" t="e">
        <f t="shared" si="311"/>
        <v>#VALUE!</v>
      </c>
      <c r="J423" s="2" t="e">
        <f t="shared" si="312"/>
        <v>#VALUE!</v>
      </c>
      <c r="K423" s="2" t="e">
        <f t="shared" si="314"/>
        <v>#VALUE!</v>
      </c>
      <c r="L423" s="2" t="e">
        <f t="shared" si="270"/>
        <v>#VALUE!</v>
      </c>
      <c r="M423" s="2">
        <f t="shared" si="271"/>
        <v>2.5021926504174119E-2</v>
      </c>
      <c r="N423" s="2" t="e">
        <f t="shared" si="272"/>
        <v>#VALUE!</v>
      </c>
      <c r="O423" s="2" t="e">
        <f t="shared" si="273"/>
        <v>#VALUE!</v>
      </c>
      <c r="P423" s="4"/>
      <c r="Q423" s="9">
        <v>17.949000000000002</v>
      </c>
      <c r="R423" s="3">
        <f t="shared" si="274"/>
        <v>1794900.0000000002</v>
      </c>
      <c r="S423" s="3">
        <f t="shared" si="275"/>
        <v>6.2540402575617087</v>
      </c>
      <c r="T423" s="3">
        <f t="shared" si="276"/>
        <v>-0.52899999999999991</v>
      </c>
      <c r="U423" s="3">
        <f t="shared" si="277"/>
        <v>1.3308395603221006</v>
      </c>
      <c r="V423" s="3">
        <f t="shared" si="278"/>
        <v>2.5021926504174119E-2</v>
      </c>
      <c r="W423" s="3">
        <f t="shared" si="279"/>
        <v>-6.1744560000000144</v>
      </c>
      <c r="X423" s="3">
        <f t="shared" si="280"/>
        <v>1800.0549233469374</v>
      </c>
      <c r="Y423" s="4"/>
      <c r="Z423" s="11">
        <v>17.844000000000001</v>
      </c>
      <c r="AA423" s="10">
        <f t="shared" si="281"/>
        <v>1784400.0000000002</v>
      </c>
      <c r="AB423" s="10">
        <f t="shared" si="282"/>
        <v>6.2514922145695788</v>
      </c>
      <c r="AC423" s="10">
        <f t="shared" si="283"/>
        <v>-0.5259999999999998</v>
      </c>
      <c r="AD423" s="10">
        <f t="shared" si="284"/>
        <v>1.3387855339677153</v>
      </c>
      <c r="AE423" s="10">
        <f t="shared" si="285"/>
        <v>2.5021926504174119E-2</v>
      </c>
      <c r="AF423" s="10">
        <f t="shared" si="286"/>
        <v>-6.1383360000000149</v>
      </c>
      <c r="AG423" s="10">
        <f t="shared" si="287"/>
        <v>1789.524767519235</v>
      </c>
      <c r="AH423" s="4"/>
      <c r="AI423" s="12">
        <v>18.934999999999999</v>
      </c>
      <c r="AJ423" s="6">
        <f t="shared" si="288"/>
        <v>1893499.9999999998</v>
      </c>
      <c r="AK423" s="6">
        <f t="shared" si="289"/>
        <v>6.2772653094568449</v>
      </c>
      <c r="AL423" s="6">
        <f t="shared" si="290"/>
        <v>-0.54500000000000171</v>
      </c>
      <c r="AM423" s="6">
        <f t="shared" si="291"/>
        <v>1.3056210475304979</v>
      </c>
      <c r="AN423" s="6">
        <f t="shared" si="292"/>
        <v>2.5021926504174119E-2</v>
      </c>
      <c r="AO423" s="6">
        <f t="shared" si="293"/>
        <v>-6.5136400000000139</v>
      </c>
      <c r="AP423" s="6">
        <f t="shared" si="294"/>
        <v>1898.9381009289791</v>
      </c>
      <c r="AQ423" s="4"/>
      <c r="AR423" s="13">
        <v>20.533999999999999</v>
      </c>
      <c r="AS423" s="7">
        <f t="shared" si="295"/>
        <v>2053400</v>
      </c>
      <c r="AT423" s="7">
        <f t="shared" si="296"/>
        <v>6.3124735576860562</v>
      </c>
      <c r="AU423" s="7">
        <f t="shared" si="297"/>
        <v>-0.58099999999999952</v>
      </c>
      <c r="AV423" s="7">
        <f t="shared" si="298"/>
        <v>1.2971443801137958</v>
      </c>
      <c r="AW423" s="7">
        <f t="shared" si="299"/>
        <v>2.5021926504174119E-2</v>
      </c>
      <c r="AX423" s="7">
        <f t="shared" si="300"/>
        <v>-7.0636960000000162</v>
      </c>
      <c r="AY423" s="7">
        <f t="shared" si="301"/>
        <v>2059.2973311051314</v>
      </c>
      <c r="AZ423" s="4"/>
      <c r="BA423" s="15">
        <v>20.187000000000001</v>
      </c>
      <c r="BB423" s="14">
        <f t="shared" si="302"/>
        <v>2018700.0000000002</v>
      </c>
      <c r="BC423" s="14">
        <f t="shared" si="303"/>
        <v>6.3050717830222931</v>
      </c>
      <c r="BD423" s="14">
        <f t="shared" si="304"/>
        <v>-0.59399999999999764</v>
      </c>
      <c r="BE423" s="14">
        <f t="shared" si="305"/>
        <v>1.3080209540603909</v>
      </c>
      <c r="BF423" s="14">
        <f t="shared" si="306"/>
        <v>2.5021926504174119E-2</v>
      </c>
      <c r="BG423" s="14">
        <f t="shared" si="307"/>
        <v>-6.9443280000000165</v>
      </c>
      <c r="BH423" s="14">
        <f t="shared" si="308"/>
        <v>2024.4976732745347</v>
      </c>
    </row>
    <row r="424" spans="1:60" x14ac:dyDescent="0.3">
      <c r="A424" s="1">
        <v>60</v>
      </c>
      <c r="B424" s="1">
        <v>161.63</v>
      </c>
      <c r="C424" s="1">
        <f t="shared" si="309"/>
        <v>1.6162999999999998E-4</v>
      </c>
      <c r="D424" s="1">
        <f t="shared" si="310"/>
        <v>-3.7914780270685671</v>
      </c>
      <c r="E424" s="1">
        <f t="shared" si="313"/>
        <v>3.4699999999999922E-6</v>
      </c>
      <c r="F424" s="4"/>
      <c r="G424" s="4"/>
      <c r="H424" s="2" t="s">
        <v>103</v>
      </c>
      <c r="I424" s="2" t="e">
        <f t="shared" si="311"/>
        <v>#VALUE!</v>
      </c>
      <c r="J424" s="2" t="e">
        <f t="shared" si="312"/>
        <v>#VALUE!</v>
      </c>
      <c r="K424" s="2" t="e">
        <f t="shared" si="314"/>
        <v>#VALUE!</v>
      </c>
      <c r="L424" s="2" t="e">
        <f t="shared" si="270"/>
        <v>#VALUE!</v>
      </c>
      <c r="M424" s="2">
        <f t="shared" si="271"/>
        <v>2.5689688672382693E-2</v>
      </c>
      <c r="N424" s="2" t="e">
        <f t="shared" si="272"/>
        <v>#VALUE!</v>
      </c>
      <c r="O424" s="2" t="e">
        <f t="shared" si="273"/>
        <v>#VALUE!</v>
      </c>
      <c r="P424" s="4"/>
      <c r="Q424" s="9">
        <v>17.437999999999999</v>
      </c>
      <c r="R424" s="3">
        <f t="shared" si="274"/>
        <v>1743799.9999999998</v>
      </c>
      <c r="S424" s="3">
        <f t="shared" si="275"/>
        <v>6.2414966733275099</v>
      </c>
      <c r="T424" s="3">
        <f t="shared" si="276"/>
        <v>-0.51100000000000279</v>
      </c>
      <c r="U424" s="3">
        <f t="shared" si="277"/>
        <v>1.334189361404944</v>
      </c>
      <c r="V424" s="3">
        <f t="shared" si="278"/>
        <v>2.5689688672382693E-2</v>
      </c>
      <c r="W424" s="3">
        <f t="shared" si="279"/>
        <v>-6.0509859999999858</v>
      </c>
      <c r="X424" s="3">
        <f t="shared" si="280"/>
        <v>1787.1766799860816</v>
      </c>
      <c r="Y424" s="4"/>
      <c r="Z424" s="11">
        <v>17.332999999999998</v>
      </c>
      <c r="AA424" s="10">
        <f t="shared" si="281"/>
        <v>1733299.9999999998</v>
      </c>
      <c r="AB424" s="10">
        <f t="shared" si="282"/>
        <v>6.2388737370178697</v>
      </c>
      <c r="AC424" s="10">
        <f t="shared" si="283"/>
        <v>-0.51100000000000279</v>
      </c>
      <c r="AD424" s="10">
        <f t="shared" si="284"/>
        <v>1.3173822521446104</v>
      </c>
      <c r="AE424" s="10">
        <f t="shared" si="285"/>
        <v>2.5689688672382693E-2</v>
      </c>
      <c r="AF424" s="10">
        <f t="shared" si="286"/>
        <v>-6.0145509999999858</v>
      </c>
      <c r="AG424" s="10">
        <f t="shared" si="287"/>
        <v>1776.415494563525</v>
      </c>
      <c r="AH424" s="4"/>
      <c r="AI424" s="12">
        <v>18.405999999999999</v>
      </c>
      <c r="AJ424" s="6">
        <f t="shared" si="288"/>
        <v>1840599.9999999998</v>
      </c>
      <c r="AK424" s="6">
        <f t="shared" si="289"/>
        <v>6.2649594176905392</v>
      </c>
      <c r="AL424" s="6">
        <f t="shared" si="290"/>
        <v>-0.52899999999999991</v>
      </c>
      <c r="AM424" s="6">
        <f t="shared" si="291"/>
        <v>1.315351582167378</v>
      </c>
      <c r="AN424" s="6">
        <f t="shared" si="292"/>
        <v>2.5689688672382693E-2</v>
      </c>
      <c r="AO424" s="6">
        <f t="shared" si="293"/>
        <v>-6.3868819999999848</v>
      </c>
      <c r="AP424" s="6">
        <f t="shared" si="294"/>
        <v>1886.38456083403</v>
      </c>
      <c r="AQ424" s="4"/>
      <c r="AR424" s="13">
        <v>19.963999999999999</v>
      </c>
      <c r="AS424" s="7">
        <f t="shared" si="295"/>
        <v>1996399.9999999998</v>
      </c>
      <c r="AT424" s="7">
        <f t="shared" si="296"/>
        <v>6.3002475611940847</v>
      </c>
      <c r="AU424" s="7">
        <f t="shared" si="297"/>
        <v>-0.57000000000000028</v>
      </c>
      <c r="AV424" s="7">
        <f t="shared" si="298"/>
        <v>1.319765879815239</v>
      </c>
      <c r="AW424" s="7">
        <f t="shared" si="299"/>
        <v>2.5689688672382693E-2</v>
      </c>
      <c r="AX424" s="7">
        <f t="shared" si="300"/>
        <v>-6.9275079999999836</v>
      </c>
      <c r="AY424" s="7">
        <f t="shared" si="301"/>
        <v>2046.0600550087242</v>
      </c>
      <c r="AZ424" s="4"/>
      <c r="BA424" s="15">
        <v>19.622</v>
      </c>
      <c r="BB424" s="14">
        <f t="shared" si="302"/>
        <v>1962200</v>
      </c>
      <c r="BC424" s="14">
        <f t="shared" si="303"/>
        <v>6.2927432713770708</v>
      </c>
      <c r="BD424" s="14">
        <f t="shared" si="304"/>
        <v>-0.56500000000000128</v>
      </c>
      <c r="BE424" s="14">
        <f t="shared" si="305"/>
        <v>1.3111969356684507</v>
      </c>
      <c r="BF424" s="14">
        <f t="shared" si="306"/>
        <v>2.5689688672382693E-2</v>
      </c>
      <c r="BG424" s="14">
        <f t="shared" si="307"/>
        <v>-6.808833999999985</v>
      </c>
      <c r="BH424" s="14">
        <f t="shared" si="308"/>
        <v>2011.009336775255</v>
      </c>
    </row>
    <row r="425" spans="1:60" x14ac:dyDescent="0.3">
      <c r="A425" s="1">
        <v>61</v>
      </c>
      <c r="B425" s="1">
        <v>165.12</v>
      </c>
      <c r="C425" s="1">
        <f t="shared" si="309"/>
        <v>1.6511999999999999E-4</v>
      </c>
      <c r="D425" s="1">
        <f t="shared" si="310"/>
        <v>-3.7822003200528829</v>
      </c>
      <c r="E425" s="1">
        <f t="shared" si="313"/>
        <v>3.4900000000000089E-6</v>
      </c>
      <c r="F425" s="4"/>
      <c r="G425" s="4"/>
      <c r="H425" s="2" t="s">
        <v>104</v>
      </c>
      <c r="I425" s="2" t="e">
        <f t="shared" si="311"/>
        <v>#VALUE!</v>
      </c>
      <c r="J425" s="2" t="e">
        <f t="shared" si="312"/>
        <v>#VALUE!</v>
      </c>
      <c r="K425" s="2" t="e">
        <f t="shared" si="314"/>
        <v>#VALUE!</v>
      </c>
      <c r="L425" s="2" t="e">
        <f t="shared" si="270"/>
        <v>#VALUE!</v>
      </c>
      <c r="M425" s="2">
        <f t="shared" si="271"/>
        <v>2.6362013036368454E-2</v>
      </c>
      <c r="N425" s="2" t="e">
        <f t="shared" si="272"/>
        <v>#VALUE!</v>
      </c>
      <c r="O425" s="2" t="e">
        <f t="shared" si="273"/>
        <v>#VALUE!</v>
      </c>
      <c r="P425" s="4"/>
      <c r="Q425" s="9">
        <v>16.948</v>
      </c>
      <c r="R425" s="3">
        <f t="shared" si="274"/>
        <v>1694800</v>
      </c>
      <c r="S425" s="3">
        <f t="shared" si="275"/>
        <v>6.229118455328952</v>
      </c>
      <c r="T425" s="3">
        <f t="shared" si="276"/>
        <v>-0.48999999999999844</v>
      </c>
      <c r="U425" s="3">
        <f t="shared" si="277"/>
        <v>1.3341420950007037</v>
      </c>
      <c r="V425" s="3">
        <f t="shared" si="278"/>
        <v>2.6362013036368454E-2</v>
      </c>
      <c r="W425" s="3">
        <f t="shared" si="279"/>
        <v>-5.9148520000000149</v>
      </c>
      <c r="X425" s="3">
        <f t="shared" si="280"/>
        <v>1774.4631216983034</v>
      </c>
      <c r="Y425" s="4"/>
      <c r="Z425" s="11">
        <v>16.852</v>
      </c>
      <c r="AA425" s="10">
        <f t="shared" si="281"/>
        <v>1685200</v>
      </c>
      <c r="AB425" s="10">
        <f t="shared" si="282"/>
        <v>6.2266514504548098</v>
      </c>
      <c r="AC425" s="10">
        <f t="shared" si="283"/>
        <v>-0.4809999999999981</v>
      </c>
      <c r="AD425" s="10">
        <f t="shared" si="284"/>
        <v>1.2954435938201097</v>
      </c>
      <c r="AE425" s="10">
        <f t="shared" si="285"/>
        <v>2.6362013036368454E-2</v>
      </c>
      <c r="AF425" s="10">
        <f t="shared" si="286"/>
        <v>-5.8813480000000151</v>
      </c>
      <c r="AG425" s="10">
        <f t="shared" si="287"/>
        <v>1764.411879092507</v>
      </c>
      <c r="AH425" s="4"/>
      <c r="AI425" s="12">
        <v>17.896000000000001</v>
      </c>
      <c r="AJ425" s="6">
        <f t="shared" si="288"/>
        <v>1789600</v>
      </c>
      <c r="AK425" s="6">
        <f t="shared" si="289"/>
        <v>6.2527559710885736</v>
      </c>
      <c r="AL425" s="6">
        <f t="shared" si="290"/>
        <v>-0.50999999999999801</v>
      </c>
      <c r="AM425" s="6">
        <f t="shared" si="291"/>
        <v>1.3225760010399263</v>
      </c>
      <c r="AN425" s="6">
        <f t="shared" si="292"/>
        <v>2.6362013036368454E-2</v>
      </c>
      <c r="AO425" s="6">
        <f t="shared" si="293"/>
        <v>-6.2457040000000159</v>
      </c>
      <c r="AP425" s="6">
        <f t="shared" si="294"/>
        <v>1873.7191424305424</v>
      </c>
      <c r="AQ425" s="4"/>
      <c r="AR425" s="13">
        <v>19.408999999999999</v>
      </c>
      <c r="AS425" s="7">
        <f t="shared" si="295"/>
        <v>1940900</v>
      </c>
      <c r="AT425" s="7">
        <f t="shared" si="296"/>
        <v>6.2880031600318622</v>
      </c>
      <c r="AU425" s="7">
        <f t="shared" si="297"/>
        <v>-0.55499999999999972</v>
      </c>
      <c r="AV425" s="7">
        <f t="shared" si="298"/>
        <v>1.3338827198402734</v>
      </c>
      <c r="AW425" s="7">
        <f t="shared" si="299"/>
        <v>2.6362013036368454E-2</v>
      </c>
      <c r="AX425" s="7">
        <f t="shared" si="300"/>
        <v>-6.7737410000000171</v>
      </c>
      <c r="AY425" s="7">
        <f t="shared" si="301"/>
        <v>2032.130913915646</v>
      </c>
      <c r="AZ425" s="4"/>
      <c r="BA425" s="15">
        <v>19.079999999999998</v>
      </c>
      <c r="BB425" s="14">
        <f t="shared" si="302"/>
        <v>1907999.9999999998</v>
      </c>
      <c r="BC425" s="14">
        <f t="shared" si="303"/>
        <v>6.280578370368076</v>
      </c>
      <c r="BD425" s="14">
        <f t="shared" si="304"/>
        <v>-0.54200000000000159</v>
      </c>
      <c r="BE425" s="14">
        <f t="shared" si="305"/>
        <v>1.2675652908540425</v>
      </c>
      <c r="BF425" s="14">
        <f t="shared" si="306"/>
        <v>2.6362013036368454E-2</v>
      </c>
      <c r="BG425" s="14">
        <f t="shared" si="307"/>
        <v>-6.6589200000000162</v>
      </c>
      <c r="BH425" s="14">
        <f t="shared" si="308"/>
        <v>1997.6844679020312</v>
      </c>
    </row>
    <row r="426" spans="1:60" x14ac:dyDescent="0.3">
      <c r="A426" s="1">
        <v>62</v>
      </c>
      <c r="B426" s="1">
        <v>168.63</v>
      </c>
      <c r="C426" s="1">
        <f t="shared" si="309"/>
        <v>1.6862999999999999E-4</v>
      </c>
      <c r="D426" s="1">
        <f t="shared" si="310"/>
        <v>-3.7730651599873997</v>
      </c>
      <c r="E426" s="1">
        <f t="shared" si="313"/>
        <v>3.5099999999999986E-6</v>
      </c>
      <c r="F426" s="4"/>
      <c r="G426" s="4"/>
      <c r="H426" s="2" t="s">
        <v>105</v>
      </c>
      <c r="I426" s="2" t="e">
        <f t="shared" si="311"/>
        <v>#VALUE!</v>
      </c>
      <c r="J426" s="2" t="e">
        <f t="shared" si="312"/>
        <v>#VALUE!</v>
      </c>
      <c r="K426" s="2" t="e">
        <f t="shared" si="314"/>
        <v>#VALUE!</v>
      </c>
      <c r="L426" s="2" t="e">
        <f t="shared" si="270"/>
        <v>#VALUE!</v>
      </c>
      <c r="M426" s="2">
        <f t="shared" si="271"/>
        <v>2.7038692771452821E-2</v>
      </c>
      <c r="N426" s="2" t="e">
        <f t="shared" si="272"/>
        <v>#VALUE!</v>
      </c>
      <c r="O426" s="2" t="e">
        <f t="shared" si="273"/>
        <v>#VALUE!</v>
      </c>
      <c r="P426" s="4"/>
      <c r="Q426" s="9">
        <v>16.478999999999999</v>
      </c>
      <c r="R426" s="3">
        <f t="shared" si="274"/>
        <v>1647900</v>
      </c>
      <c r="S426" s="3">
        <f t="shared" si="275"/>
        <v>6.2169308537410215</v>
      </c>
      <c r="T426" s="3">
        <f t="shared" si="276"/>
        <v>-0.46900000000000119</v>
      </c>
      <c r="U426" s="3">
        <f t="shared" si="277"/>
        <v>1.3334199606634709</v>
      </c>
      <c r="V426" s="3">
        <f t="shared" si="278"/>
        <v>2.7038692771452821E-2</v>
      </c>
      <c r="W426" s="3">
        <f t="shared" si="279"/>
        <v>-5.7841289999999974</v>
      </c>
      <c r="X426" s="3">
        <f t="shared" si="280"/>
        <v>1762.0350230326119</v>
      </c>
      <c r="Y426" s="4"/>
      <c r="Z426" s="11">
        <v>16.399000000000001</v>
      </c>
      <c r="AA426" s="10">
        <f t="shared" si="281"/>
        <v>1639900</v>
      </c>
      <c r="AB426" s="10">
        <f t="shared" si="282"/>
        <v>6.2148173658694583</v>
      </c>
      <c r="AC426" s="10">
        <f t="shared" si="283"/>
        <v>-0.4529999999999994</v>
      </c>
      <c r="AD426" s="10">
        <f t="shared" si="284"/>
        <v>1.3248870591905877</v>
      </c>
      <c r="AE426" s="10">
        <f t="shared" si="285"/>
        <v>2.7038692771452821E-2</v>
      </c>
      <c r="AF426" s="10">
        <f t="shared" si="286"/>
        <v>-5.7560489999999973</v>
      </c>
      <c r="AG426" s="10">
        <f t="shared" si="287"/>
        <v>1753.4809359009528</v>
      </c>
      <c r="AH426" s="4"/>
      <c r="AI426" s="12">
        <v>17.405000000000001</v>
      </c>
      <c r="AJ426" s="6">
        <f t="shared" si="288"/>
        <v>1740500</v>
      </c>
      <c r="AK426" s="6">
        <f t="shared" si="289"/>
        <v>6.2406740276203072</v>
      </c>
      <c r="AL426" s="6">
        <f t="shared" si="290"/>
        <v>-0.49099999999999966</v>
      </c>
      <c r="AM426" s="6">
        <f t="shared" si="291"/>
        <v>1.324210736496666</v>
      </c>
      <c r="AN426" s="6">
        <f t="shared" si="292"/>
        <v>2.7038692771452821E-2</v>
      </c>
      <c r="AO426" s="6">
        <f t="shared" si="293"/>
        <v>-6.1091549999999977</v>
      </c>
      <c r="AP426" s="6">
        <f t="shared" si="294"/>
        <v>1861.048581581565</v>
      </c>
      <c r="AQ426" s="4"/>
      <c r="AR426" s="13">
        <v>18.872</v>
      </c>
      <c r="AS426" s="7">
        <f t="shared" si="295"/>
        <v>1887200</v>
      </c>
      <c r="AT426" s="7">
        <f t="shared" si="296"/>
        <v>6.2758179278775392</v>
      </c>
      <c r="AU426" s="7">
        <f t="shared" si="297"/>
        <v>-0.53699999999999903</v>
      </c>
      <c r="AV426" s="7">
        <f t="shared" si="298"/>
        <v>1.3407784806615162</v>
      </c>
      <c r="AW426" s="7">
        <f t="shared" si="299"/>
        <v>2.7038692771452821E-2</v>
      </c>
      <c r="AX426" s="7">
        <f t="shared" si="300"/>
        <v>-6.6240719999999973</v>
      </c>
      <c r="AY426" s="7">
        <f t="shared" si="301"/>
        <v>2017.909154358362</v>
      </c>
      <c r="AZ426" s="4"/>
      <c r="BA426" s="15">
        <v>18.577999999999999</v>
      </c>
      <c r="BB426" s="14">
        <f t="shared" si="302"/>
        <v>1857800</v>
      </c>
      <c r="BC426" s="14">
        <f t="shared" si="303"/>
        <v>6.2689989585426735</v>
      </c>
      <c r="BD426" s="14">
        <f t="shared" si="304"/>
        <v>-0.50199999999999889</v>
      </c>
      <c r="BE426" s="14">
        <f t="shared" si="305"/>
        <v>1.2608487883044643</v>
      </c>
      <c r="BF426" s="14">
        <f t="shared" si="306"/>
        <v>2.7038692771452821E-2</v>
      </c>
      <c r="BG426" s="14">
        <f t="shared" si="307"/>
        <v>-6.5208779999999971</v>
      </c>
      <c r="BH426" s="14">
        <f t="shared" si="308"/>
        <v>1986.472884149515</v>
      </c>
    </row>
    <row r="427" spans="1:60" x14ac:dyDescent="0.3">
      <c r="A427" s="1">
        <v>63</v>
      </c>
      <c r="B427" s="1">
        <v>172.16</v>
      </c>
      <c r="C427" s="1">
        <f t="shared" si="309"/>
        <v>1.7215999999999998E-4</v>
      </c>
      <c r="D427" s="1">
        <f t="shared" si="310"/>
        <v>-3.7640677460137049</v>
      </c>
      <c r="E427" s="1">
        <f t="shared" si="313"/>
        <v>3.5299999999999882E-6</v>
      </c>
      <c r="F427" s="4"/>
      <c r="G427" s="4"/>
      <c r="H427" s="2" t="s">
        <v>106</v>
      </c>
      <c r="I427" s="2" t="e">
        <f t="shared" si="311"/>
        <v>#VALUE!</v>
      </c>
      <c r="J427" s="2" t="e">
        <f t="shared" si="312"/>
        <v>#VALUE!</v>
      </c>
      <c r="K427" s="2" t="e">
        <f t="shared" si="314"/>
        <v>#VALUE!</v>
      </c>
      <c r="L427" s="2" t="e">
        <f t="shared" si="270"/>
        <v>#VALUE!</v>
      </c>
      <c r="M427" s="2">
        <f t="shared" si="271"/>
        <v>2.7719519765766365E-2</v>
      </c>
      <c r="N427" s="2" t="e">
        <f t="shared" si="272"/>
        <v>#VALUE!</v>
      </c>
      <c r="O427" s="2" t="e">
        <f t="shared" si="273"/>
        <v>#VALUE!</v>
      </c>
      <c r="P427" s="4"/>
      <c r="Q427" s="9">
        <v>16.03</v>
      </c>
      <c r="R427" s="3">
        <f t="shared" si="274"/>
        <v>1603000</v>
      </c>
      <c r="S427" s="3">
        <f t="shared" si="275"/>
        <v>6.2049335223541444</v>
      </c>
      <c r="T427" s="3">
        <f t="shared" si="276"/>
        <v>-0.44899999999999807</v>
      </c>
      <c r="U427" s="3">
        <f t="shared" si="277"/>
        <v>1.3359255578051434</v>
      </c>
      <c r="V427" s="3">
        <f t="shared" si="278"/>
        <v>2.7719519765766365E-2</v>
      </c>
      <c r="W427" s="3">
        <f t="shared" si="279"/>
        <v>-5.6585899999999807</v>
      </c>
      <c r="X427" s="3">
        <f t="shared" si="280"/>
        <v>1749.9055920210114</v>
      </c>
      <c r="Y427" s="4"/>
      <c r="Z427" s="11">
        <v>15.955</v>
      </c>
      <c r="AA427" s="10">
        <f t="shared" si="281"/>
        <v>1595500</v>
      </c>
      <c r="AB427" s="10">
        <f t="shared" si="282"/>
        <v>6.2028968085295295</v>
      </c>
      <c r="AC427" s="10">
        <f t="shared" si="283"/>
        <v>-0.44400000000000084</v>
      </c>
      <c r="AD427" s="10">
        <f t="shared" si="284"/>
        <v>1.3264712755810151</v>
      </c>
      <c r="AE427" s="10">
        <f t="shared" si="285"/>
        <v>2.7719519765766365E-2</v>
      </c>
      <c r="AF427" s="10">
        <f t="shared" si="286"/>
        <v>-5.6321149999999811</v>
      </c>
      <c r="AG427" s="10">
        <f t="shared" si="287"/>
        <v>1741.7182608044441</v>
      </c>
      <c r="AH427" s="4"/>
      <c r="AI427" s="12">
        <v>16.934000000000001</v>
      </c>
      <c r="AJ427" s="6">
        <f t="shared" si="288"/>
        <v>1693400</v>
      </c>
      <c r="AK427" s="6">
        <f t="shared" si="289"/>
        <v>6.2287595554356354</v>
      </c>
      <c r="AL427" s="6">
        <f t="shared" si="290"/>
        <v>-0.47100000000000009</v>
      </c>
      <c r="AM427" s="6">
        <f t="shared" si="291"/>
        <v>1.3322004694891068</v>
      </c>
      <c r="AN427" s="6">
        <f t="shared" si="292"/>
        <v>2.7719519765766365E-2</v>
      </c>
      <c r="AO427" s="6">
        <f t="shared" si="293"/>
        <v>-5.9777019999999803</v>
      </c>
      <c r="AP427" s="6">
        <f t="shared" si="294"/>
        <v>1848.5902242847042</v>
      </c>
      <c r="AQ427" s="4"/>
      <c r="AR427" s="13">
        <v>18.355</v>
      </c>
      <c r="AS427" s="7">
        <f t="shared" si="295"/>
        <v>1835500</v>
      </c>
      <c r="AT427" s="7">
        <f t="shared" si="296"/>
        <v>6.263754388840006</v>
      </c>
      <c r="AU427" s="7">
        <f t="shared" si="297"/>
        <v>-0.51699999999999946</v>
      </c>
      <c r="AV427" s="7">
        <f t="shared" si="298"/>
        <v>1.3321645764354153</v>
      </c>
      <c r="AW427" s="7">
        <f t="shared" si="299"/>
        <v>2.7719519765766365E-2</v>
      </c>
      <c r="AX427" s="7">
        <f t="shared" si="300"/>
        <v>-6.4793149999999784</v>
      </c>
      <c r="AY427" s="7">
        <f t="shared" si="301"/>
        <v>2003.7128597346016</v>
      </c>
      <c r="AZ427" s="4"/>
      <c r="BA427" s="15">
        <v>18.099</v>
      </c>
      <c r="BB427" s="14">
        <f t="shared" si="302"/>
        <v>1809900</v>
      </c>
      <c r="BC427" s="14">
        <f t="shared" si="303"/>
        <v>6.2576545800360668</v>
      </c>
      <c r="BD427" s="14">
        <f t="shared" si="304"/>
        <v>-0.4789999999999992</v>
      </c>
      <c r="BE427" s="14">
        <f t="shared" si="305"/>
        <v>1.2648464629210954</v>
      </c>
      <c r="BF427" s="14">
        <f t="shared" si="306"/>
        <v>2.7719519765766365E-2</v>
      </c>
      <c r="BG427" s="14">
        <f t="shared" si="307"/>
        <v>-6.3889469999999786</v>
      </c>
      <c r="BH427" s="14">
        <f t="shared" si="308"/>
        <v>1975.7667691820516</v>
      </c>
    </row>
    <row r="428" spans="1:60" x14ac:dyDescent="0.3">
      <c r="A428" s="1">
        <v>64</v>
      </c>
      <c r="B428" s="1">
        <v>175.7</v>
      </c>
      <c r="C428" s="1">
        <f t="shared" si="309"/>
        <v>1.7569999999999999E-4</v>
      </c>
      <c r="D428" s="1">
        <f t="shared" si="310"/>
        <v>-3.7552282385047051</v>
      </c>
      <c r="E428" s="1">
        <f t="shared" si="313"/>
        <v>3.5400000000000102E-6</v>
      </c>
      <c r="F428" s="4"/>
      <c r="G428" s="4"/>
      <c r="H428" s="2" t="s">
        <v>107</v>
      </c>
      <c r="I428" s="2" t="e">
        <f t="shared" si="311"/>
        <v>#VALUE!</v>
      </c>
      <c r="J428" s="2" t="e">
        <f t="shared" si="312"/>
        <v>#VALUE!</v>
      </c>
      <c r="K428" s="2" t="e">
        <f t="shared" si="314"/>
        <v>#VALUE!</v>
      </c>
      <c r="L428" s="2" t="e">
        <f t="shared" si="270"/>
        <v>#VALUE!</v>
      </c>
      <c r="M428" s="2">
        <f t="shared" si="271"/>
        <v>2.8404284686397052E-2</v>
      </c>
      <c r="N428" s="2" t="e">
        <f t="shared" si="272"/>
        <v>#VALUE!</v>
      </c>
      <c r="O428" s="2" t="e">
        <f t="shared" si="273"/>
        <v>#VALUE!</v>
      </c>
      <c r="P428" s="4"/>
      <c r="Q428" s="9">
        <v>15.6</v>
      </c>
      <c r="R428" s="3">
        <f t="shared" si="274"/>
        <v>1560000</v>
      </c>
      <c r="S428" s="3">
        <f t="shared" si="275"/>
        <v>6.1931245983544612</v>
      </c>
      <c r="T428" s="3">
        <f t="shared" si="276"/>
        <v>-0.43000000000000149</v>
      </c>
      <c r="U428" s="3">
        <f t="shared" si="277"/>
        <v>1.3310270822294805</v>
      </c>
      <c r="V428" s="3">
        <f t="shared" si="278"/>
        <v>2.8404284686397052E-2</v>
      </c>
      <c r="W428" s="3">
        <f t="shared" si="279"/>
        <v>-5.5224000000000162</v>
      </c>
      <c r="X428" s="3">
        <f t="shared" si="280"/>
        <v>1737.9817129890021</v>
      </c>
      <c r="Y428" s="4"/>
      <c r="Z428" s="11">
        <v>15.53</v>
      </c>
      <c r="AA428" s="10">
        <f t="shared" si="281"/>
        <v>1553000</v>
      </c>
      <c r="AB428" s="10">
        <f t="shared" si="282"/>
        <v>6.1911714557285586</v>
      </c>
      <c r="AC428" s="10">
        <f t="shared" si="283"/>
        <v>-0.42500000000000071</v>
      </c>
      <c r="AD428" s="10">
        <f t="shared" si="284"/>
        <v>1.3140318047174111</v>
      </c>
      <c r="AE428" s="10">
        <f t="shared" si="285"/>
        <v>2.8404284686397052E-2</v>
      </c>
      <c r="AF428" s="10">
        <f t="shared" si="286"/>
        <v>-5.4976200000000155</v>
      </c>
      <c r="AG428" s="10">
        <f t="shared" si="287"/>
        <v>1730.1830770973847</v>
      </c>
      <c r="AH428" s="4"/>
      <c r="AI428" s="12">
        <v>16.481000000000002</v>
      </c>
      <c r="AJ428" s="6">
        <f t="shared" si="288"/>
        <v>1648100.0000000002</v>
      </c>
      <c r="AK428" s="6">
        <f t="shared" si="289"/>
        <v>6.2169835593820935</v>
      </c>
      <c r="AL428" s="6">
        <f t="shared" si="290"/>
        <v>-0.4529999999999994</v>
      </c>
      <c r="AM428" s="6">
        <f t="shared" si="291"/>
        <v>1.3334784336079817</v>
      </c>
      <c r="AN428" s="6">
        <f t="shared" si="292"/>
        <v>2.8404284686397052E-2</v>
      </c>
      <c r="AO428" s="6">
        <f t="shared" si="293"/>
        <v>-5.8342740000000175</v>
      </c>
      <c r="AP428" s="6">
        <f t="shared" si="294"/>
        <v>1836.1331161392143</v>
      </c>
      <c r="AQ428" s="4"/>
      <c r="AR428" s="13">
        <v>17.864000000000001</v>
      </c>
      <c r="AS428" s="7">
        <f t="shared" si="295"/>
        <v>1786400</v>
      </c>
      <c r="AT428" s="7">
        <f t="shared" si="296"/>
        <v>6.2519787100633817</v>
      </c>
      <c r="AU428" s="7">
        <f t="shared" si="297"/>
        <v>-0.49099999999999966</v>
      </c>
      <c r="AV428" s="7">
        <f t="shared" si="298"/>
        <v>1.3349031732608452</v>
      </c>
      <c r="AW428" s="7">
        <f t="shared" si="299"/>
        <v>2.8404284686397052E-2</v>
      </c>
      <c r="AX428" s="7">
        <f t="shared" si="300"/>
        <v>-6.3238560000000179</v>
      </c>
      <c r="AY428" s="7">
        <f t="shared" si="301"/>
        <v>1990.2118795407393</v>
      </c>
      <c r="AZ428" s="4"/>
      <c r="BA428" s="15">
        <v>17.638999999999999</v>
      </c>
      <c r="BB428" s="14">
        <f t="shared" si="302"/>
        <v>1763900</v>
      </c>
      <c r="BC428" s="14">
        <f t="shared" si="303"/>
        <v>6.246473960229344</v>
      </c>
      <c r="BD428" s="14">
        <f t="shared" si="304"/>
        <v>-0.46000000000000085</v>
      </c>
      <c r="BE428" s="14">
        <f t="shared" si="305"/>
        <v>1.2651212479786476</v>
      </c>
      <c r="BF428" s="14">
        <f t="shared" si="306"/>
        <v>2.8404284686397052E-2</v>
      </c>
      <c r="BG428" s="14">
        <f t="shared" si="307"/>
        <v>-6.2442060000000179</v>
      </c>
      <c r="BH428" s="14">
        <f t="shared" si="308"/>
        <v>1965.1448356033977</v>
      </c>
    </row>
    <row r="429" spans="1:60" x14ac:dyDescent="0.3">
      <c r="A429" s="1">
        <v>65</v>
      </c>
      <c r="B429" s="1">
        <v>179.26</v>
      </c>
      <c r="C429" s="1">
        <f t="shared" si="309"/>
        <v>1.7925999999999999E-4</v>
      </c>
      <c r="D429" s="1">
        <f t="shared" si="310"/>
        <v>-3.7465166079129855</v>
      </c>
      <c r="E429" s="1">
        <f t="shared" si="313"/>
        <v>3.5599999999999998E-6</v>
      </c>
      <c r="F429" s="4"/>
      <c r="G429" s="4"/>
      <c r="H429" s="2" t="s">
        <v>108</v>
      </c>
      <c r="I429" s="2" t="e">
        <f t="shared" si="311"/>
        <v>#VALUE!</v>
      </c>
      <c r="J429" s="2" t="e">
        <f t="shared" si="312"/>
        <v>#VALUE!</v>
      </c>
      <c r="K429" s="2" t="e">
        <f t="shared" si="314"/>
        <v>#VALUE!</v>
      </c>
      <c r="L429" s="2" t="e">
        <f t="shared" si="270"/>
        <v>#VALUE!</v>
      </c>
      <c r="M429" s="2">
        <f t="shared" si="271"/>
        <v>2.9092777045859636E-2</v>
      </c>
      <c r="N429" s="2" t="e">
        <f t="shared" si="272"/>
        <v>#VALUE!</v>
      </c>
      <c r="O429" s="2" t="e">
        <f t="shared" si="273"/>
        <v>#VALUE!</v>
      </c>
      <c r="P429" s="4"/>
      <c r="Q429" s="9">
        <v>15.189</v>
      </c>
      <c r="R429" s="3">
        <f t="shared" si="274"/>
        <v>1518900</v>
      </c>
      <c r="S429" s="3">
        <f t="shared" si="275"/>
        <v>6.1815291821065035</v>
      </c>
      <c r="T429" s="3">
        <f t="shared" si="276"/>
        <v>-0.41099999999999959</v>
      </c>
      <c r="U429" s="3">
        <f t="shared" si="277"/>
        <v>1.3293753109696687</v>
      </c>
      <c r="V429" s="3">
        <f t="shared" si="278"/>
        <v>2.9092777045859636E-2</v>
      </c>
      <c r="W429" s="3">
        <f t="shared" si="279"/>
        <v>-5.4072839999999998</v>
      </c>
      <c r="X429" s="3">
        <f t="shared" si="280"/>
        <v>1726.4794637602099</v>
      </c>
      <c r="Y429" s="4"/>
      <c r="Z429" s="11">
        <v>15.125999999999999</v>
      </c>
      <c r="AA429" s="10">
        <f t="shared" si="281"/>
        <v>1512600</v>
      </c>
      <c r="AB429" s="10">
        <f t="shared" si="282"/>
        <v>6.1797240960600899</v>
      </c>
      <c r="AC429" s="10">
        <f t="shared" si="283"/>
        <v>-0.40399999999999991</v>
      </c>
      <c r="AD429" s="10">
        <f t="shared" si="284"/>
        <v>1.341870201696566</v>
      </c>
      <c r="AE429" s="10">
        <f t="shared" si="285"/>
        <v>2.9092777045859636E-2</v>
      </c>
      <c r="AF429" s="10">
        <f t="shared" si="286"/>
        <v>-5.3848560000000001</v>
      </c>
      <c r="AG429" s="10">
        <f t="shared" si="287"/>
        <v>1719.3184784276077</v>
      </c>
      <c r="AH429" s="4"/>
      <c r="AI429" s="12">
        <v>16.045999999999999</v>
      </c>
      <c r="AJ429" s="6">
        <f t="shared" si="288"/>
        <v>1604600</v>
      </c>
      <c r="AK429" s="6">
        <f t="shared" si="289"/>
        <v>6.2053667878664758</v>
      </c>
      <c r="AL429" s="6">
        <f t="shared" si="290"/>
        <v>-0.43500000000000227</v>
      </c>
      <c r="AM429" s="6">
        <f t="shared" si="291"/>
        <v>1.3190788926937083</v>
      </c>
      <c r="AN429" s="6">
        <f t="shared" si="292"/>
        <v>2.9092777045859636E-2</v>
      </c>
      <c r="AO429" s="6">
        <f t="shared" si="293"/>
        <v>-5.7123759999999999</v>
      </c>
      <c r="AP429" s="6">
        <f t="shared" si="294"/>
        <v>1823.8915975703685</v>
      </c>
      <c r="AQ429" s="4"/>
      <c r="AR429" s="13">
        <v>17.391999999999999</v>
      </c>
      <c r="AS429" s="7">
        <f t="shared" si="295"/>
        <v>1739200</v>
      </c>
      <c r="AT429" s="7">
        <f t="shared" si="296"/>
        <v>6.2403495267422189</v>
      </c>
      <c r="AU429" s="7">
        <f t="shared" si="297"/>
        <v>-0.47200000000000131</v>
      </c>
      <c r="AV429" s="7">
        <f t="shared" si="298"/>
        <v>1.3233880290749533</v>
      </c>
      <c r="AW429" s="7">
        <f t="shared" si="299"/>
        <v>2.9092777045859636E-2</v>
      </c>
      <c r="AX429" s="7">
        <f t="shared" si="300"/>
        <v>-6.1915519999999997</v>
      </c>
      <c r="AY429" s="7">
        <f t="shared" si="301"/>
        <v>1976.8866175335816</v>
      </c>
      <c r="AZ429" s="4"/>
      <c r="BA429" s="15">
        <v>17.196999999999999</v>
      </c>
      <c r="BB429" s="14">
        <f t="shared" si="302"/>
        <v>1719700</v>
      </c>
      <c r="BC429" s="14">
        <f t="shared" si="303"/>
        <v>6.2354526912632187</v>
      </c>
      <c r="BD429" s="14">
        <f t="shared" si="304"/>
        <v>-0.44200000000000017</v>
      </c>
      <c r="BE429" s="14">
        <f t="shared" si="305"/>
        <v>1.2417994454731947</v>
      </c>
      <c r="BF429" s="14">
        <f t="shared" si="306"/>
        <v>2.9092777045859636E-2</v>
      </c>
      <c r="BG429" s="14">
        <f t="shared" si="307"/>
        <v>-6.1221319999999997</v>
      </c>
      <c r="BH429" s="14">
        <f t="shared" si="308"/>
        <v>1954.7216629326704</v>
      </c>
    </row>
    <row r="430" spans="1:60" x14ac:dyDescent="0.3">
      <c r="A430" s="1">
        <v>66</v>
      </c>
      <c r="B430" s="1">
        <v>182.83</v>
      </c>
      <c r="C430" s="1">
        <f t="shared" si="309"/>
        <v>1.8283000000000001E-4</v>
      </c>
      <c r="D430" s="1">
        <f t="shared" si="310"/>
        <v>-3.7379525407385747</v>
      </c>
      <c r="E430" s="1">
        <f t="shared" si="313"/>
        <v>3.5700000000000217E-6</v>
      </c>
      <c r="F430" s="4"/>
      <c r="G430" s="4"/>
      <c r="H430" s="2" t="s">
        <v>109</v>
      </c>
      <c r="I430" s="2" t="e">
        <f t="shared" si="311"/>
        <v>#VALUE!</v>
      </c>
      <c r="J430" s="2" t="e">
        <f t="shared" si="312"/>
        <v>#VALUE!</v>
      </c>
      <c r="K430" s="2" t="e">
        <f t="shared" si="314"/>
        <v>#VALUE!</v>
      </c>
      <c r="L430" s="2" t="e">
        <f t="shared" si="270"/>
        <v>#VALUE!</v>
      </c>
      <c r="M430" s="2">
        <f t="shared" si="271"/>
        <v>2.9784785268860553E-2</v>
      </c>
      <c r="N430" s="2" t="e">
        <f t="shared" si="272"/>
        <v>#VALUE!</v>
      </c>
      <c r="O430" s="2" t="e">
        <f t="shared" si="273"/>
        <v>#VALUE!</v>
      </c>
      <c r="P430" s="4"/>
      <c r="Q430" s="9">
        <v>14.795999999999999</v>
      </c>
      <c r="R430" s="3">
        <f t="shared" si="274"/>
        <v>1479600</v>
      </c>
      <c r="S430" s="3">
        <f t="shared" si="275"/>
        <v>6.1701443226433561</v>
      </c>
      <c r="T430" s="3">
        <f t="shared" si="276"/>
        <v>-0.39300000000000068</v>
      </c>
      <c r="U430" s="3">
        <f t="shared" si="277"/>
        <v>1.3344422698114602</v>
      </c>
      <c r="V430" s="3">
        <f t="shared" si="278"/>
        <v>2.9784785268860553E-2</v>
      </c>
      <c r="W430" s="3">
        <f t="shared" si="279"/>
        <v>-5.2821720000000321</v>
      </c>
      <c r="X430" s="3">
        <f t="shared" si="280"/>
        <v>1715.3021207051609</v>
      </c>
      <c r="Y430" s="4"/>
      <c r="Z430" s="11">
        <v>14.731</v>
      </c>
      <c r="AA430" s="10">
        <f t="shared" si="281"/>
        <v>1473100</v>
      </c>
      <c r="AB430" s="10">
        <f t="shared" si="282"/>
        <v>6.1682322295134204</v>
      </c>
      <c r="AC430" s="10">
        <f t="shared" si="283"/>
        <v>-0.39499999999999957</v>
      </c>
      <c r="AD430" s="10">
        <f t="shared" si="284"/>
        <v>1.3332419717687531</v>
      </c>
      <c r="AE430" s="10">
        <f t="shared" si="285"/>
        <v>2.9784785268860553E-2</v>
      </c>
      <c r="AF430" s="10">
        <f t="shared" si="286"/>
        <v>-5.2589670000000321</v>
      </c>
      <c r="AG430" s="10">
        <f t="shared" si="287"/>
        <v>1707.7666626187977</v>
      </c>
      <c r="AH430" s="4"/>
      <c r="AI430" s="12">
        <v>15.634</v>
      </c>
      <c r="AJ430" s="6">
        <f t="shared" si="288"/>
        <v>1563400</v>
      </c>
      <c r="AK430" s="6">
        <f t="shared" si="289"/>
        <v>6.1940701076210996</v>
      </c>
      <c r="AL430" s="6">
        <f t="shared" si="290"/>
        <v>-0.41199999999999903</v>
      </c>
      <c r="AM430" s="6">
        <f t="shared" si="291"/>
        <v>1.3227449820166037</v>
      </c>
      <c r="AN430" s="6">
        <f t="shared" si="292"/>
        <v>2.9784785268860553E-2</v>
      </c>
      <c r="AO430" s="6">
        <f t="shared" si="293"/>
        <v>-5.5813380000000343</v>
      </c>
      <c r="AP430" s="6">
        <f t="shared" si="294"/>
        <v>1812.4515649570485</v>
      </c>
      <c r="AQ430" s="4"/>
      <c r="AR430" s="13">
        <v>16.943999999999999</v>
      </c>
      <c r="AS430" s="7">
        <f t="shared" si="295"/>
        <v>1694400</v>
      </c>
      <c r="AT430" s="7">
        <f t="shared" si="296"/>
        <v>6.22901594276341</v>
      </c>
      <c r="AU430" s="7">
        <f t="shared" si="297"/>
        <v>-0.4480000000000004</v>
      </c>
      <c r="AV430" s="7">
        <f t="shared" si="298"/>
        <v>1.3312618453820568</v>
      </c>
      <c r="AW430" s="7">
        <f t="shared" si="299"/>
        <v>2.9784785268860553E-2</v>
      </c>
      <c r="AX430" s="7">
        <f t="shared" si="300"/>
        <v>-6.049008000000037</v>
      </c>
      <c r="AY430" s="7">
        <f t="shared" si="301"/>
        <v>1964.3200279283758</v>
      </c>
      <c r="AZ430" s="4"/>
      <c r="BA430" s="15">
        <v>16.780999999999999</v>
      </c>
      <c r="BB430" s="14">
        <f t="shared" si="302"/>
        <v>1678099.9999999998</v>
      </c>
      <c r="BC430" s="14">
        <f t="shared" si="303"/>
        <v>6.2248178373950402</v>
      </c>
      <c r="BD430" s="14">
        <f t="shared" si="304"/>
        <v>-0.41600000000000037</v>
      </c>
      <c r="BE430" s="14">
        <f t="shared" si="305"/>
        <v>1.2312425648567336</v>
      </c>
      <c r="BF430" s="14">
        <f t="shared" si="306"/>
        <v>2.9784785268860553E-2</v>
      </c>
      <c r="BG430" s="14">
        <f t="shared" si="307"/>
        <v>-5.9908170000000354</v>
      </c>
      <c r="BH430" s="14">
        <f t="shared" si="308"/>
        <v>1945.4234176502637</v>
      </c>
    </row>
    <row r="431" spans="1:60" x14ac:dyDescent="0.3">
      <c r="A431" s="1">
        <v>67</v>
      </c>
      <c r="B431" s="1">
        <v>186.42</v>
      </c>
      <c r="C431" s="1">
        <f t="shared" si="309"/>
        <v>1.8641999999999997E-4</v>
      </c>
      <c r="D431" s="1">
        <f t="shared" si="310"/>
        <v>-3.7295074963613821</v>
      </c>
      <c r="E431" s="1">
        <f t="shared" si="313"/>
        <v>3.5899999999999572E-6</v>
      </c>
      <c r="F431" s="4"/>
      <c r="G431" s="4"/>
      <c r="H431" s="2" t="s">
        <v>110</v>
      </c>
      <c r="I431" s="2" t="e">
        <f t="shared" si="311"/>
        <v>#VALUE!</v>
      </c>
      <c r="J431" s="2" t="e">
        <f t="shared" si="312"/>
        <v>#VALUE!</v>
      </c>
      <c r="K431" s="2" t="e">
        <f t="shared" si="314"/>
        <v>#VALUE!</v>
      </c>
      <c r="L431" s="2" t="e">
        <f t="shared" si="270"/>
        <v>#VALUE!</v>
      </c>
      <c r="M431" s="2">
        <f t="shared" si="271"/>
        <v>3.048009675933433E-2</v>
      </c>
      <c r="N431" s="2" t="e">
        <f t="shared" si="272"/>
        <v>#VALUE!</v>
      </c>
      <c r="O431" s="2" t="e">
        <f t="shared" si="273"/>
        <v>#VALUE!</v>
      </c>
      <c r="P431" s="4"/>
      <c r="Q431" s="9">
        <v>14.417</v>
      </c>
      <c r="R431" s="3">
        <f t="shared" si="274"/>
        <v>1441700</v>
      </c>
      <c r="S431" s="3">
        <f t="shared" si="275"/>
        <v>6.1588748984559967</v>
      </c>
      <c r="T431" s="3">
        <f t="shared" si="276"/>
        <v>-0.37899999999999956</v>
      </c>
      <c r="U431" s="3">
        <f t="shared" si="277"/>
        <v>1.3332373196077283</v>
      </c>
      <c r="V431" s="3">
        <f t="shared" si="278"/>
        <v>3.048009675933433E-2</v>
      </c>
      <c r="W431" s="3">
        <f t="shared" si="279"/>
        <v>-5.1757029999999382</v>
      </c>
      <c r="X431" s="3">
        <f t="shared" si="280"/>
        <v>1704.1830629262442</v>
      </c>
      <c r="Y431" s="4"/>
      <c r="Z431" s="11">
        <v>14.353999999999999</v>
      </c>
      <c r="AA431" s="10">
        <f t="shared" si="281"/>
        <v>1435400</v>
      </c>
      <c r="AB431" s="10">
        <f t="shared" si="282"/>
        <v>6.1569729418962975</v>
      </c>
      <c r="AC431" s="10">
        <f t="shared" si="283"/>
        <v>-0.37700000000000067</v>
      </c>
      <c r="AD431" s="10">
        <f t="shared" si="284"/>
        <v>1.3391645107032364</v>
      </c>
      <c r="AE431" s="10">
        <f t="shared" si="285"/>
        <v>3.048009675933433E-2</v>
      </c>
      <c r="AF431" s="10">
        <f t="shared" si="286"/>
        <v>-5.1530859999999388</v>
      </c>
      <c r="AG431" s="10">
        <f t="shared" si="287"/>
        <v>1696.7360536341341</v>
      </c>
      <c r="AH431" s="4"/>
      <c r="AI431" s="12">
        <v>15.237</v>
      </c>
      <c r="AJ431" s="6">
        <f t="shared" si="288"/>
        <v>1523700</v>
      </c>
      <c r="AK431" s="6">
        <f t="shared" si="289"/>
        <v>6.1828994675482605</v>
      </c>
      <c r="AL431" s="6">
        <f t="shared" si="290"/>
        <v>-0.39700000000000024</v>
      </c>
      <c r="AM431" s="6">
        <f t="shared" si="291"/>
        <v>1.3098479404890231</v>
      </c>
      <c r="AN431" s="6">
        <f t="shared" si="292"/>
        <v>3.048009675933433E-2</v>
      </c>
      <c r="AO431" s="6">
        <f t="shared" si="293"/>
        <v>-5.470082999999935</v>
      </c>
      <c r="AP431" s="6">
        <f t="shared" si="294"/>
        <v>1801.1123902203778</v>
      </c>
      <c r="AQ431" s="4"/>
      <c r="AR431" s="13">
        <v>16.510999999999999</v>
      </c>
      <c r="AS431" s="7">
        <f t="shared" si="295"/>
        <v>1651100</v>
      </c>
      <c r="AT431" s="7">
        <f t="shared" si="296"/>
        <v>6.2177733774014952</v>
      </c>
      <c r="AU431" s="7">
        <f t="shared" si="297"/>
        <v>-0.43299999999999983</v>
      </c>
      <c r="AV431" s="7">
        <f t="shared" si="298"/>
        <v>1.3536273925218454</v>
      </c>
      <c r="AW431" s="7">
        <f t="shared" si="299"/>
        <v>3.048009675933433E-2</v>
      </c>
      <c r="AX431" s="7">
        <f t="shared" si="300"/>
        <v>-5.9274489999999291</v>
      </c>
      <c r="AY431" s="7">
        <f t="shared" si="301"/>
        <v>1951.707467016385</v>
      </c>
      <c r="AZ431" s="4"/>
      <c r="BA431" s="15">
        <v>16.384</v>
      </c>
      <c r="BB431" s="14">
        <f t="shared" si="302"/>
        <v>1638400</v>
      </c>
      <c r="BC431" s="14">
        <f t="shared" si="303"/>
        <v>6.2144199392957367</v>
      </c>
      <c r="BD431" s="14">
        <f t="shared" si="304"/>
        <v>-0.39699999999999847</v>
      </c>
      <c r="BE431" s="14">
        <f t="shared" si="305"/>
        <v>1.236673757829414</v>
      </c>
      <c r="BF431" s="14">
        <f t="shared" si="306"/>
        <v>3.048009675933433E-2</v>
      </c>
      <c r="BG431" s="14">
        <f t="shared" si="307"/>
        <v>-5.8818559999999298</v>
      </c>
      <c r="BH431" s="14">
        <f t="shared" si="308"/>
        <v>1936.6952419354641</v>
      </c>
    </row>
    <row r="432" spans="1:60" x14ac:dyDescent="0.3">
      <c r="A432" s="1">
        <v>68</v>
      </c>
      <c r="B432" s="1">
        <v>190.02</v>
      </c>
      <c r="C432" s="1">
        <f t="shared" si="309"/>
        <v>1.9002E-4</v>
      </c>
      <c r="D432" s="1">
        <f t="shared" si="310"/>
        <v>-3.7212006862444444</v>
      </c>
      <c r="E432" s="1">
        <f t="shared" si="313"/>
        <v>3.6000000000000333E-6</v>
      </c>
      <c r="F432" s="4"/>
      <c r="G432" s="4"/>
      <c r="H432" s="2" t="s">
        <v>111</v>
      </c>
      <c r="I432" s="2" t="e">
        <f t="shared" si="311"/>
        <v>#VALUE!</v>
      </c>
      <c r="J432" s="2" t="e">
        <f t="shared" si="312"/>
        <v>#VALUE!</v>
      </c>
      <c r="K432" s="2" t="e">
        <f t="shared" si="314"/>
        <v>#VALUE!</v>
      </c>
      <c r="L432" s="2" t="e">
        <f t="shared" si="270"/>
        <v>#VALUE!</v>
      </c>
      <c r="M432" s="2">
        <f t="shared" si="271"/>
        <v>3.1178497967726815E-2</v>
      </c>
      <c r="N432" s="2" t="e">
        <f t="shared" si="272"/>
        <v>#VALUE!</v>
      </c>
      <c r="O432" s="2" t="e">
        <f t="shared" si="273"/>
        <v>#VALUE!</v>
      </c>
      <c r="P432" s="4"/>
      <c r="Q432" s="9">
        <v>14.054</v>
      </c>
      <c r="R432" s="3">
        <f t="shared" si="274"/>
        <v>1405400</v>
      </c>
      <c r="S432" s="3">
        <f t="shared" si="275"/>
        <v>6.1477999492012003</v>
      </c>
      <c r="T432" s="3">
        <f t="shared" si="276"/>
        <v>-0.36299999999999955</v>
      </c>
      <c r="U432" s="3">
        <f t="shared" si="277"/>
        <v>1.3359529628847231</v>
      </c>
      <c r="V432" s="3">
        <f t="shared" si="278"/>
        <v>3.1178497967726815E-2</v>
      </c>
      <c r="W432" s="3">
        <f t="shared" si="279"/>
        <v>-5.0594400000000466</v>
      </c>
      <c r="X432" s="3">
        <f t="shared" si="280"/>
        <v>1693.3553554375537</v>
      </c>
      <c r="Y432" s="4"/>
      <c r="Z432" s="11">
        <v>13.991</v>
      </c>
      <c r="AA432" s="10">
        <f t="shared" si="281"/>
        <v>1399100</v>
      </c>
      <c r="AB432" s="10">
        <f t="shared" si="282"/>
        <v>6.145848756590544</v>
      </c>
      <c r="AC432" s="10">
        <f t="shared" si="283"/>
        <v>-0.36299999999999955</v>
      </c>
      <c r="AD432" s="10">
        <f t="shared" si="284"/>
        <v>1.3303300179655133</v>
      </c>
      <c r="AE432" s="10">
        <f t="shared" si="285"/>
        <v>3.1178497967726815E-2</v>
      </c>
      <c r="AF432" s="10">
        <f t="shared" si="286"/>
        <v>-5.0367600000000463</v>
      </c>
      <c r="AG432" s="10">
        <f t="shared" si="287"/>
        <v>1685.7645352160819</v>
      </c>
      <c r="AH432" s="4"/>
      <c r="AI432" s="12">
        <v>14.86</v>
      </c>
      <c r="AJ432" s="6">
        <f t="shared" si="288"/>
        <v>1486000</v>
      </c>
      <c r="AK432" s="6">
        <f t="shared" si="289"/>
        <v>6.1720188094245563</v>
      </c>
      <c r="AL432" s="6">
        <f t="shared" si="290"/>
        <v>-0.37700000000000067</v>
      </c>
      <c r="AM432" s="6">
        <f t="shared" si="291"/>
        <v>1.3324313279371112</v>
      </c>
      <c r="AN432" s="6">
        <f t="shared" si="292"/>
        <v>3.1178497967726815E-2</v>
      </c>
      <c r="AO432" s="6">
        <f t="shared" si="293"/>
        <v>-5.3496000000000494</v>
      </c>
      <c r="AP432" s="6">
        <f t="shared" si="294"/>
        <v>1790.4696585884478</v>
      </c>
      <c r="AQ432" s="4"/>
      <c r="AR432" s="13">
        <v>16.088999999999999</v>
      </c>
      <c r="AS432" s="7">
        <f t="shared" si="295"/>
        <v>1608899.9999999998</v>
      </c>
      <c r="AT432" s="7">
        <f t="shared" si="296"/>
        <v>6.2065290516827307</v>
      </c>
      <c r="AU432" s="7">
        <f t="shared" si="297"/>
        <v>-0.4220000000000006</v>
      </c>
      <c r="AV432" s="7">
        <f t="shared" si="298"/>
        <v>1.3346288835083586</v>
      </c>
      <c r="AW432" s="7">
        <f t="shared" si="299"/>
        <v>3.1178497967726815E-2</v>
      </c>
      <c r="AX432" s="7">
        <f t="shared" si="300"/>
        <v>-5.7920400000000525</v>
      </c>
      <c r="AY432" s="7">
        <f t="shared" si="301"/>
        <v>1938.5508975120817</v>
      </c>
      <c r="AZ432" s="4"/>
      <c r="BA432" s="15">
        <v>16.001000000000001</v>
      </c>
      <c r="BB432" s="14">
        <f t="shared" si="302"/>
        <v>1600100.0000000002</v>
      </c>
      <c r="BC432" s="14">
        <f t="shared" si="303"/>
        <v>6.2041471252128479</v>
      </c>
      <c r="BD432" s="14">
        <f t="shared" si="304"/>
        <v>-0.38299999999999912</v>
      </c>
      <c r="BE432" s="14">
        <f t="shared" si="305"/>
        <v>1.2806303862470763</v>
      </c>
      <c r="BF432" s="14">
        <f t="shared" si="306"/>
        <v>3.1178497967726815E-2</v>
      </c>
      <c r="BG432" s="14">
        <f t="shared" si="307"/>
        <v>-5.7603600000000545</v>
      </c>
      <c r="BH432" s="14">
        <f t="shared" si="308"/>
        <v>1927.9478470439947</v>
      </c>
    </row>
    <row r="433" spans="1:60" x14ac:dyDescent="0.3">
      <c r="A433" s="1">
        <v>69</v>
      </c>
      <c r="B433" s="1">
        <v>193.62</v>
      </c>
      <c r="C433" s="1">
        <f t="shared" si="309"/>
        <v>1.9362000000000001E-4</v>
      </c>
      <c r="D433" s="1">
        <f t="shared" si="310"/>
        <v>-3.7130497842124512</v>
      </c>
      <c r="E433" s="1">
        <f t="shared" si="313"/>
        <v>3.6000000000000062E-6</v>
      </c>
      <c r="F433" s="4"/>
      <c r="G433" s="4"/>
      <c r="H433" s="2" t="s">
        <v>112</v>
      </c>
      <c r="I433" s="2" t="e">
        <f t="shared" si="311"/>
        <v>#VALUE!</v>
      </c>
      <c r="J433" s="2" t="e">
        <f t="shared" si="312"/>
        <v>#VALUE!</v>
      </c>
      <c r="K433" s="2" t="e">
        <f t="shared" si="314"/>
        <v>#VALUE!</v>
      </c>
      <c r="L433" s="2" t="e">
        <f t="shared" si="270"/>
        <v>#VALUE!</v>
      </c>
      <c r="M433" s="2">
        <f t="shared" si="271"/>
        <v>3.187977445850057E-2</v>
      </c>
      <c r="N433" s="2" t="e">
        <f t="shared" si="272"/>
        <v>#VALUE!</v>
      </c>
      <c r="O433" s="2" t="e">
        <f t="shared" si="273"/>
        <v>#VALUE!</v>
      </c>
      <c r="P433" s="4"/>
      <c r="Q433" s="9">
        <v>13.706</v>
      </c>
      <c r="R433" s="3">
        <f t="shared" si="274"/>
        <v>1370600</v>
      </c>
      <c r="S433" s="3">
        <f t="shared" si="275"/>
        <v>6.1369107274813759</v>
      </c>
      <c r="T433" s="3">
        <f t="shared" si="276"/>
        <v>-0.34800000000000075</v>
      </c>
      <c r="U433" s="3">
        <f t="shared" si="277"/>
        <v>1.3278033004696139</v>
      </c>
      <c r="V433" s="3">
        <f t="shared" si="278"/>
        <v>3.187977445850057E-2</v>
      </c>
      <c r="W433" s="3">
        <f t="shared" si="279"/>
        <v>-4.9341600000000083</v>
      </c>
      <c r="X433" s="3">
        <f t="shared" si="280"/>
        <v>1682.7119770368938</v>
      </c>
      <c r="Y433" s="4"/>
      <c r="Z433" s="11">
        <v>13.646000000000001</v>
      </c>
      <c r="AA433" s="10">
        <f t="shared" si="281"/>
        <v>1364600</v>
      </c>
      <c r="AB433" s="10">
        <f t="shared" si="282"/>
        <v>6.1350053669438873</v>
      </c>
      <c r="AC433" s="10">
        <f t="shared" si="283"/>
        <v>-0.34499999999999886</v>
      </c>
      <c r="AD433" s="10">
        <f t="shared" si="284"/>
        <v>1.3337142233284958</v>
      </c>
      <c r="AE433" s="10">
        <f t="shared" si="285"/>
        <v>3.187977445850057E-2</v>
      </c>
      <c r="AF433" s="10">
        <f t="shared" si="286"/>
        <v>-4.912560000000008</v>
      </c>
      <c r="AG433" s="10">
        <f t="shared" si="287"/>
        <v>1675.3456616551478</v>
      </c>
      <c r="AH433" s="4"/>
      <c r="AI433" s="12">
        <v>14.493</v>
      </c>
      <c r="AJ433" s="6">
        <f t="shared" si="288"/>
        <v>1449300</v>
      </c>
      <c r="AK433" s="6">
        <f t="shared" si="289"/>
        <v>6.1611582922061823</v>
      </c>
      <c r="AL433" s="6">
        <f t="shared" si="290"/>
        <v>-0.3669999999999991</v>
      </c>
      <c r="AM433" s="6">
        <f t="shared" si="291"/>
        <v>1.3082571534162724</v>
      </c>
      <c r="AN433" s="6">
        <f t="shared" si="292"/>
        <v>3.187977445850057E-2</v>
      </c>
      <c r="AO433" s="6">
        <f t="shared" si="293"/>
        <v>-5.217480000000009</v>
      </c>
      <c r="AP433" s="6">
        <f t="shared" si="294"/>
        <v>1779.3334804607982</v>
      </c>
      <c r="AQ433" s="4"/>
      <c r="AR433" s="13">
        <v>15.691000000000001</v>
      </c>
      <c r="AS433" s="7">
        <f t="shared" si="295"/>
        <v>1569100</v>
      </c>
      <c r="AT433" s="7">
        <f t="shared" si="296"/>
        <v>6.1956506224041856</v>
      </c>
      <c r="AU433" s="7">
        <f t="shared" si="297"/>
        <v>-0.39799999999999791</v>
      </c>
      <c r="AV433" s="7">
        <f t="shared" si="298"/>
        <v>1.327001392825917</v>
      </c>
      <c r="AW433" s="7">
        <f t="shared" si="299"/>
        <v>3.187977445850057E-2</v>
      </c>
      <c r="AX433" s="7">
        <f t="shared" si="300"/>
        <v>-5.64876000000001</v>
      </c>
      <c r="AY433" s="7">
        <f t="shared" si="301"/>
        <v>1926.4142442496643</v>
      </c>
      <c r="AZ433" s="4"/>
      <c r="BA433" s="15">
        <v>15.621</v>
      </c>
      <c r="BB433" s="14">
        <f t="shared" si="302"/>
        <v>1562100</v>
      </c>
      <c r="BC433" s="14">
        <f t="shared" si="303"/>
        <v>6.1937088323953544</v>
      </c>
      <c r="BD433" s="14">
        <f t="shared" si="304"/>
        <v>-0.38000000000000078</v>
      </c>
      <c r="BE433" s="14">
        <f t="shared" si="305"/>
        <v>1.2976105269410425</v>
      </c>
      <c r="BF433" s="14">
        <f t="shared" si="306"/>
        <v>3.187977445850057E-2</v>
      </c>
      <c r="BG433" s="14">
        <f t="shared" si="307"/>
        <v>-5.6235600000000101</v>
      </c>
      <c r="BH433" s="14">
        <f t="shared" si="308"/>
        <v>1917.8202096376269</v>
      </c>
    </row>
    <row r="434" spans="1:60" x14ac:dyDescent="0.3">
      <c r="A434" s="1">
        <v>70</v>
      </c>
      <c r="B434" s="1">
        <v>197.24</v>
      </c>
      <c r="C434" s="1">
        <f t="shared" si="309"/>
        <v>1.9724E-4</v>
      </c>
      <c r="D434" s="1">
        <f t="shared" si="310"/>
        <v>-3.7050050061408997</v>
      </c>
      <c r="E434" s="1">
        <f t="shared" si="313"/>
        <v>3.6199999999999958E-6</v>
      </c>
      <c r="F434" s="4"/>
      <c r="G434" s="4"/>
      <c r="H434" s="2" t="s">
        <v>113</v>
      </c>
      <c r="I434" s="2" t="e">
        <f t="shared" si="311"/>
        <v>#VALUE!</v>
      </c>
      <c r="J434" s="2" t="e">
        <f t="shared" si="312"/>
        <v>#VALUE!</v>
      </c>
      <c r="K434" s="2" t="e">
        <f t="shared" si="314"/>
        <v>#VALUE!</v>
      </c>
      <c r="L434" s="2" t="e">
        <f t="shared" si="270"/>
        <v>#VALUE!</v>
      </c>
      <c r="M434" s="2">
        <f t="shared" si="271"/>
        <v>3.2583710977837826E-2</v>
      </c>
      <c r="N434" s="2" t="e">
        <f t="shared" si="272"/>
        <v>#VALUE!</v>
      </c>
      <c r="O434" s="2" t="e">
        <f t="shared" si="273"/>
        <v>#VALUE!</v>
      </c>
      <c r="P434" s="4"/>
      <c r="Q434" s="9">
        <v>13.372999999999999</v>
      </c>
      <c r="R434" s="3">
        <f t="shared" si="274"/>
        <v>1337300</v>
      </c>
      <c r="S434" s="3">
        <f t="shared" si="275"/>
        <v>6.1262288446064241</v>
      </c>
      <c r="T434" s="3">
        <f t="shared" si="276"/>
        <v>-0.33300000000000018</v>
      </c>
      <c r="U434" s="3">
        <f t="shared" si="277"/>
        <v>1.3317153729691462</v>
      </c>
      <c r="V434" s="3">
        <f t="shared" si="278"/>
        <v>3.2583710977837826E-2</v>
      </c>
      <c r="W434" s="3">
        <f t="shared" si="279"/>
        <v>-4.8410259999999941</v>
      </c>
      <c r="X434" s="3">
        <f t="shared" si="280"/>
        <v>1672.5252427230462</v>
      </c>
      <c r="Y434" s="4"/>
      <c r="Z434" s="11">
        <v>13.313000000000001</v>
      </c>
      <c r="AA434" s="10">
        <f t="shared" si="281"/>
        <v>1331300</v>
      </c>
      <c r="AB434" s="10">
        <f t="shared" si="282"/>
        <v>6.1242759320063378</v>
      </c>
      <c r="AC434" s="10">
        <f t="shared" si="283"/>
        <v>-0.33300000000000018</v>
      </c>
      <c r="AD434" s="10">
        <f t="shared" si="284"/>
        <v>1.3293277665242049</v>
      </c>
      <c r="AE434" s="10">
        <f t="shared" si="285"/>
        <v>3.2583710977837826E-2</v>
      </c>
      <c r="AF434" s="10">
        <f t="shared" si="286"/>
        <v>-4.8193059999999948</v>
      </c>
      <c r="AG434" s="10">
        <f t="shared" si="287"/>
        <v>1665.0212036470436</v>
      </c>
      <c r="AH434" s="4"/>
      <c r="AI434" s="12">
        <v>14.146000000000001</v>
      </c>
      <c r="AJ434" s="6">
        <f t="shared" si="288"/>
        <v>1414600</v>
      </c>
      <c r="AK434" s="6">
        <f t="shared" si="289"/>
        <v>6.1506336537464286</v>
      </c>
      <c r="AL434" s="6">
        <f t="shared" si="290"/>
        <v>-0.34699999999999953</v>
      </c>
      <c r="AM434" s="6">
        <f t="shared" si="291"/>
        <v>1.2899298847138225</v>
      </c>
      <c r="AN434" s="6">
        <f t="shared" si="292"/>
        <v>3.2583710977837826E-2</v>
      </c>
      <c r="AO434" s="6">
        <f t="shared" si="293"/>
        <v>-5.120851999999994</v>
      </c>
      <c r="AP434" s="6">
        <f t="shared" si="294"/>
        <v>1769.2022794855466</v>
      </c>
      <c r="AQ434" s="4"/>
      <c r="AR434" s="13">
        <v>15.31</v>
      </c>
      <c r="AS434" s="7">
        <f t="shared" si="295"/>
        <v>1531000</v>
      </c>
      <c r="AT434" s="7">
        <f t="shared" si="296"/>
        <v>6.1849751906982613</v>
      </c>
      <c r="AU434" s="7">
        <f t="shared" si="297"/>
        <v>-0.38100000000000023</v>
      </c>
      <c r="AV434" s="7">
        <f t="shared" si="298"/>
        <v>1.3341066798081513</v>
      </c>
      <c r="AW434" s="7">
        <f t="shared" si="299"/>
        <v>3.2583710977837826E-2</v>
      </c>
      <c r="AX434" s="7">
        <f t="shared" si="300"/>
        <v>-5.5422199999999933</v>
      </c>
      <c r="AY434" s="7">
        <f t="shared" si="301"/>
        <v>1914.7806375599969</v>
      </c>
      <c r="AZ434" s="4"/>
      <c r="BA434" s="15">
        <v>15.25</v>
      </c>
      <c r="BB434" s="14">
        <f t="shared" si="302"/>
        <v>1525000</v>
      </c>
      <c r="BC434" s="14">
        <f t="shared" si="303"/>
        <v>6.1832698436828046</v>
      </c>
      <c r="BD434" s="14">
        <f t="shared" si="304"/>
        <v>-0.37100000000000044</v>
      </c>
      <c r="BE434" s="14">
        <f t="shared" si="305"/>
        <v>1.3357257397022075</v>
      </c>
      <c r="BF434" s="14">
        <f t="shared" si="306"/>
        <v>3.2583710977837826E-2</v>
      </c>
      <c r="BG434" s="14">
        <f t="shared" si="307"/>
        <v>-5.520499999999994</v>
      </c>
      <c r="BH434" s="14">
        <f t="shared" si="308"/>
        <v>1907.2765984839941</v>
      </c>
    </row>
    <row r="435" spans="1:60" x14ac:dyDescent="0.3">
      <c r="A435" s="1">
        <v>71</v>
      </c>
      <c r="B435" s="1">
        <v>200.86</v>
      </c>
      <c r="C435" s="1">
        <f t="shared" si="309"/>
        <v>2.0086E-4</v>
      </c>
      <c r="D435" s="1">
        <f t="shared" si="310"/>
        <v>-3.6971065416434947</v>
      </c>
      <c r="E435" s="1">
        <f t="shared" si="313"/>
        <v>3.6199999999999958E-6</v>
      </c>
      <c r="F435" s="4"/>
      <c r="G435" s="4"/>
      <c r="H435" s="2" t="s">
        <v>114</v>
      </c>
      <c r="I435" s="2" t="e">
        <f t="shared" si="311"/>
        <v>#VALUE!</v>
      </c>
      <c r="J435" s="2" t="e">
        <f t="shared" si="312"/>
        <v>#VALUE!</v>
      </c>
      <c r="K435" s="2" t="e">
        <f t="shared" si="314"/>
        <v>#VALUE!</v>
      </c>
      <c r="L435" s="2" t="e">
        <f t="shared" si="270"/>
        <v>#VALUE!</v>
      </c>
      <c r="M435" s="2">
        <f t="shared" si="271"/>
        <v>3.3290091521516574E-2</v>
      </c>
      <c r="N435" s="2" t="e">
        <f t="shared" si="272"/>
        <v>#VALUE!</v>
      </c>
      <c r="O435" s="2" t="e">
        <f t="shared" si="273"/>
        <v>#VALUE!</v>
      </c>
      <c r="P435" s="4"/>
      <c r="Q435" s="9">
        <v>13.053000000000001</v>
      </c>
      <c r="R435" s="3">
        <f t="shared" si="274"/>
        <v>1305300</v>
      </c>
      <c r="S435" s="3">
        <f t="shared" si="275"/>
        <v>6.115710338012379</v>
      </c>
      <c r="T435" s="3">
        <f t="shared" si="276"/>
        <v>-0.31999999999999851</v>
      </c>
      <c r="U435" s="3">
        <f t="shared" si="277"/>
        <v>1.3332059896440334</v>
      </c>
      <c r="V435" s="3">
        <f t="shared" si="278"/>
        <v>3.3290091521516574E-2</v>
      </c>
      <c r="W435" s="3">
        <f t="shared" si="279"/>
        <v>-4.7251859999999946</v>
      </c>
      <c r="X435" s="3">
        <f t="shared" si="280"/>
        <v>1662.465490669842</v>
      </c>
      <c r="Y435" s="4"/>
      <c r="Z435" s="11">
        <v>12.994999999999999</v>
      </c>
      <c r="AA435" s="10">
        <f t="shared" si="281"/>
        <v>1299500</v>
      </c>
      <c r="AB435" s="10">
        <f t="shared" si="282"/>
        <v>6.1137762838370318</v>
      </c>
      <c r="AC435" s="10">
        <f t="shared" si="283"/>
        <v>-0.31800000000000139</v>
      </c>
      <c r="AD435" s="10">
        <f t="shared" si="284"/>
        <v>1.3568339928083477</v>
      </c>
      <c r="AE435" s="10">
        <f t="shared" si="285"/>
        <v>3.3290091521516574E-2</v>
      </c>
      <c r="AF435" s="10">
        <f t="shared" si="286"/>
        <v>-4.7041899999999943</v>
      </c>
      <c r="AG435" s="10">
        <f t="shared" si="287"/>
        <v>1655.0784533252584</v>
      </c>
      <c r="AH435" s="4"/>
      <c r="AI435" s="12">
        <v>13.818</v>
      </c>
      <c r="AJ435" s="6">
        <f t="shared" si="288"/>
        <v>1381800</v>
      </c>
      <c r="AK435" s="6">
        <f t="shared" si="289"/>
        <v>6.1404451883478748</v>
      </c>
      <c r="AL435" s="6">
        <f t="shared" si="290"/>
        <v>-0.32800000000000118</v>
      </c>
      <c r="AM435" s="6">
        <f t="shared" si="291"/>
        <v>1.2709571670353907</v>
      </c>
      <c r="AN435" s="6">
        <f t="shared" si="292"/>
        <v>3.3290091521516574E-2</v>
      </c>
      <c r="AO435" s="6">
        <f t="shared" si="293"/>
        <v>-5.0021159999999947</v>
      </c>
      <c r="AP435" s="6">
        <f t="shared" si="294"/>
        <v>1759.8979659906443</v>
      </c>
      <c r="AQ435" s="4"/>
      <c r="AR435" s="13">
        <v>14.943</v>
      </c>
      <c r="AS435" s="7">
        <f t="shared" si="295"/>
        <v>1494300</v>
      </c>
      <c r="AT435" s="7">
        <f t="shared" si="296"/>
        <v>6.1744377964520458</v>
      </c>
      <c r="AU435" s="7">
        <f t="shared" si="297"/>
        <v>-0.36700000000000088</v>
      </c>
      <c r="AV435" s="7">
        <f t="shared" si="298"/>
        <v>1.3385763478200088</v>
      </c>
      <c r="AW435" s="7">
        <f t="shared" si="299"/>
        <v>3.3290091521516574E-2</v>
      </c>
      <c r="AX435" s="7">
        <f t="shared" si="300"/>
        <v>-5.4093659999999941</v>
      </c>
      <c r="AY435" s="7">
        <f t="shared" si="301"/>
        <v>1903.1810179330005</v>
      </c>
      <c r="AZ435" s="4"/>
      <c r="BA435" s="15">
        <v>14.884</v>
      </c>
      <c r="BB435" s="14">
        <f t="shared" si="302"/>
        <v>1488400</v>
      </c>
      <c r="BC435" s="14">
        <f t="shared" si="303"/>
        <v>6.1727196613494968</v>
      </c>
      <c r="BD435" s="14">
        <f t="shared" si="304"/>
        <v>-0.36599999999999966</v>
      </c>
      <c r="BE435" s="14">
        <f t="shared" si="305"/>
        <v>1.3170556505027753</v>
      </c>
      <c r="BF435" s="14">
        <f t="shared" si="306"/>
        <v>3.3290091521516574E-2</v>
      </c>
      <c r="BG435" s="14">
        <f t="shared" si="307"/>
        <v>-5.3880079999999939</v>
      </c>
      <c r="BH435" s="14">
        <f t="shared" si="308"/>
        <v>1895.6666178755788</v>
      </c>
    </row>
    <row r="436" spans="1:60" x14ac:dyDescent="0.3">
      <c r="A436" s="1">
        <v>72</v>
      </c>
      <c r="B436" s="1">
        <v>204.49</v>
      </c>
      <c r="C436" s="1">
        <f t="shared" si="309"/>
        <v>2.0448999999999999E-4</v>
      </c>
      <c r="D436" s="1">
        <f t="shared" si="310"/>
        <v>-3.6893279250698763</v>
      </c>
      <c r="E436" s="1">
        <f t="shared" si="313"/>
        <v>3.6299999999999907E-6</v>
      </c>
      <c r="F436" s="4"/>
      <c r="G436" s="4"/>
      <c r="H436" s="2">
        <v>10.039999999999999</v>
      </c>
      <c r="I436" s="2">
        <f t="shared" si="311"/>
        <v>1003999.9999999999</v>
      </c>
      <c r="J436" s="2">
        <f t="shared" si="312"/>
        <v>6.0017337128090009</v>
      </c>
      <c r="K436" s="2" t="e">
        <f t="shared" si="314"/>
        <v>#VALUE!</v>
      </c>
      <c r="L436" s="2">
        <f t="shared" si="270"/>
        <v>1.3576367498503166</v>
      </c>
      <c r="M436" s="2">
        <f t="shared" si="271"/>
        <v>3.3998699402935234E-2</v>
      </c>
      <c r="N436" s="2">
        <f t="shared" si="272"/>
        <v>-3.6445199999999902</v>
      </c>
      <c r="O436" s="2">
        <f t="shared" si="273"/>
        <v>1301.8310640627142</v>
      </c>
      <c r="P436" s="4"/>
      <c r="Q436" s="9">
        <v>12.744999999999999</v>
      </c>
      <c r="R436" s="3">
        <f t="shared" si="274"/>
        <v>1274500</v>
      </c>
      <c r="S436" s="3">
        <f t="shared" si="275"/>
        <v>6.1053398398052865</v>
      </c>
      <c r="T436" s="3">
        <f t="shared" si="276"/>
        <v>-0.30800000000000161</v>
      </c>
      <c r="U436" s="3">
        <f t="shared" si="277"/>
        <v>1.3583076960002041</v>
      </c>
      <c r="V436" s="3">
        <f t="shared" si="278"/>
        <v>3.3998699402935234E-2</v>
      </c>
      <c r="W436" s="3">
        <f t="shared" si="279"/>
        <v>-4.6264349999999883</v>
      </c>
      <c r="X436" s="3">
        <f t="shared" si="280"/>
        <v>1652.5733975576986</v>
      </c>
      <c r="Y436" s="4"/>
      <c r="Z436" s="11">
        <v>12.683</v>
      </c>
      <c r="AA436" s="10">
        <f t="shared" si="281"/>
        <v>1268300</v>
      </c>
      <c r="AB436" s="10">
        <f t="shared" si="282"/>
        <v>6.1032219924529238</v>
      </c>
      <c r="AC436" s="10">
        <f t="shared" si="283"/>
        <v>-0.31199999999999939</v>
      </c>
      <c r="AD436" s="10">
        <f t="shared" si="284"/>
        <v>1.3696181385537927</v>
      </c>
      <c r="AE436" s="10">
        <f t="shared" si="285"/>
        <v>3.3998699402935234E-2</v>
      </c>
      <c r="AF436" s="10">
        <f t="shared" si="286"/>
        <v>-4.6039289999999884</v>
      </c>
      <c r="AG436" s="10">
        <f t="shared" si="287"/>
        <v>1644.5342017437656</v>
      </c>
      <c r="AH436" s="4"/>
      <c r="AI436" s="12">
        <v>13.507</v>
      </c>
      <c r="AJ436" s="6">
        <f t="shared" si="288"/>
        <v>1350700</v>
      </c>
      <c r="AK436" s="6">
        <f t="shared" si="289"/>
        <v>6.1305588998640141</v>
      </c>
      <c r="AL436" s="6">
        <f t="shared" si="290"/>
        <v>-0.31099999999999994</v>
      </c>
      <c r="AM436" s="6">
        <f t="shared" si="291"/>
        <v>1.2808082961482805</v>
      </c>
      <c r="AN436" s="6">
        <f t="shared" si="292"/>
        <v>3.3998699402935234E-2</v>
      </c>
      <c r="AO436" s="6">
        <f t="shared" si="293"/>
        <v>-4.9030409999999875</v>
      </c>
      <c r="AP436" s="6">
        <f t="shared" si="294"/>
        <v>1751.3777073999086</v>
      </c>
      <c r="AQ436" s="4"/>
      <c r="AR436" s="13">
        <v>14.589</v>
      </c>
      <c r="AS436" s="7">
        <f t="shared" si="295"/>
        <v>1458900</v>
      </c>
      <c r="AT436" s="7">
        <f t="shared" si="296"/>
        <v>6.1640255242878395</v>
      </c>
      <c r="AU436" s="7">
        <f t="shared" si="297"/>
        <v>-0.3539999999999992</v>
      </c>
      <c r="AV436" s="7">
        <f t="shared" si="298"/>
        <v>1.3441460648162145</v>
      </c>
      <c r="AW436" s="7">
        <f t="shared" si="299"/>
        <v>3.3998699402935234E-2</v>
      </c>
      <c r="AX436" s="7">
        <f t="shared" si="300"/>
        <v>-5.2958069999999866</v>
      </c>
      <c r="AY436" s="7">
        <f t="shared" si="301"/>
        <v>1891.6746407979022</v>
      </c>
      <c r="AZ436" s="4"/>
      <c r="BA436" s="15">
        <v>14.537000000000001</v>
      </c>
      <c r="BB436" s="14">
        <f t="shared" si="302"/>
        <v>1453700</v>
      </c>
      <c r="BC436" s="14">
        <f t="shared" si="303"/>
        <v>6.1624747904381181</v>
      </c>
      <c r="BD436" s="14">
        <f t="shared" si="304"/>
        <v>-0.34699999999999953</v>
      </c>
      <c r="BE436" s="14">
        <f t="shared" si="305"/>
        <v>1.3330004681295828</v>
      </c>
      <c r="BF436" s="14">
        <f t="shared" si="306"/>
        <v>3.3998699402935234E-2</v>
      </c>
      <c r="BG436" s="14">
        <f t="shared" si="307"/>
        <v>-5.276930999999986</v>
      </c>
      <c r="BH436" s="14">
        <f t="shared" si="308"/>
        <v>1884.9320894700877</v>
      </c>
    </row>
    <row r="437" spans="1:60" x14ac:dyDescent="0.3">
      <c r="A437" s="1">
        <v>73</v>
      </c>
      <c r="B437" s="1">
        <v>208.12</v>
      </c>
      <c r="C437" s="1">
        <f t="shared" si="309"/>
        <v>2.0812000000000001E-4</v>
      </c>
      <c r="D437" s="1">
        <f t="shared" si="310"/>
        <v>-3.681686182776001</v>
      </c>
      <c r="E437" s="1">
        <f t="shared" si="313"/>
        <v>3.6300000000000178E-6</v>
      </c>
      <c r="F437" s="4"/>
      <c r="G437" s="4"/>
      <c r="H437" s="2">
        <v>9.8030000000000008</v>
      </c>
      <c r="I437" s="2">
        <f t="shared" si="311"/>
        <v>980300.00000000012</v>
      </c>
      <c r="J437" s="2">
        <f t="shared" si="312"/>
        <v>5.9913590026379504</v>
      </c>
      <c r="K437" s="2">
        <f t="shared" si="314"/>
        <v>-0.23699999999999832</v>
      </c>
      <c r="L437" s="2">
        <f t="shared" si="270"/>
        <v>1.3609536561866915</v>
      </c>
      <c r="M437" s="2">
        <f t="shared" si="271"/>
        <v>3.4709317321261646E-2</v>
      </c>
      <c r="N437" s="2">
        <f t="shared" si="272"/>
        <v>-3.558489000000018</v>
      </c>
      <c r="O437" s="2">
        <f t="shared" si="273"/>
        <v>1293.6645055359438</v>
      </c>
      <c r="P437" s="4"/>
      <c r="Q437" s="9">
        <v>12.444000000000001</v>
      </c>
      <c r="R437" s="3">
        <f t="shared" si="274"/>
        <v>1244400</v>
      </c>
      <c r="S437" s="3">
        <f t="shared" si="275"/>
        <v>6.0949600024366655</v>
      </c>
      <c r="T437" s="3">
        <f t="shared" si="276"/>
        <v>-0.30099999999999838</v>
      </c>
      <c r="U437" s="3">
        <f t="shared" si="277"/>
        <v>1.3399038020616563</v>
      </c>
      <c r="V437" s="3">
        <f t="shared" si="278"/>
        <v>3.4709317321261646E-2</v>
      </c>
      <c r="W437" s="3">
        <f t="shared" si="279"/>
        <v>-4.5171720000000217</v>
      </c>
      <c r="X437" s="3">
        <f t="shared" si="280"/>
        <v>1642.1871984993659</v>
      </c>
      <c r="Y437" s="4"/>
      <c r="Z437" s="11">
        <v>12.381</v>
      </c>
      <c r="AA437" s="10">
        <f t="shared" si="281"/>
        <v>1238100</v>
      </c>
      <c r="AB437" s="10">
        <f t="shared" si="282"/>
        <v>6.0927557235970786</v>
      </c>
      <c r="AC437" s="10">
        <f t="shared" si="283"/>
        <v>-0.3019999999999996</v>
      </c>
      <c r="AD437" s="10">
        <f t="shared" si="284"/>
        <v>1.361146839143405</v>
      </c>
      <c r="AE437" s="10">
        <f t="shared" si="285"/>
        <v>3.4709317321261646E-2</v>
      </c>
      <c r="AF437" s="10">
        <f t="shared" si="286"/>
        <v>-4.4943030000000217</v>
      </c>
      <c r="AG437" s="10">
        <f t="shared" si="287"/>
        <v>1633.8733288830481</v>
      </c>
      <c r="AH437" s="4"/>
      <c r="AI437" s="12">
        <v>13.206</v>
      </c>
      <c r="AJ437" s="6">
        <f t="shared" si="288"/>
        <v>1320600</v>
      </c>
      <c r="AK437" s="6">
        <f t="shared" si="289"/>
        <v>6.1207712929369915</v>
      </c>
      <c r="AL437" s="6">
        <f t="shared" si="290"/>
        <v>-0.30100000000000016</v>
      </c>
      <c r="AM437" s="6">
        <f t="shared" si="291"/>
        <v>1.2930793340672706</v>
      </c>
      <c r="AN437" s="6">
        <f t="shared" si="292"/>
        <v>3.4709317321261646E-2</v>
      </c>
      <c r="AO437" s="6">
        <f t="shared" si="293"/>
        <v>-4.7937780000000236</v>
      </c>
      <c r="AP437" s="6">
        <f t="shared" si="294"/>
        <v>1742.7454310014969</v>
      </c>
      <c r="AQ437" s="4"/>
      <c r="AR437" s="13">
        <v>14.247999999999999</v>
      </c>
      <c r="AS437" s="7">
        <f t="shared" si="295"/>
        <v>1424800</v>
      </c>
      <c r="AT437" s="7">
        <f t="shared" si="296"/>
        <v>6.1537539064551874</v>
      </c>
      <c r="AU437" s="7">
        <f t="shared" si="297"/>
        <v>-0.34100000000000108</v>
      </c>
      <c r="AV437" s="7">
        <f t="shared" si="298"/>
        <v>1.3302825019577769</v>
      </c>
      <c r="AW437" s="7">
        <f t="shared" si="299"/>
        <v>3.4709317321261646E-2</v>
      </c>
      <c r="AX437" s="7">
        <f t="shared" si="300"/>
        <v>-5.1720240000000253</v>
      </c>
      <c r="AY437" s="7">
        <f t="shared" si="301"/>
        <v>1880.2541951317073</v>
      </c>
      <c r="AZ437" s="4"/>
      <c r="BA437" s="15">
        <v>14.2</v>
      </c>
      <c r="BB437" s="14">
        <f t="shared" si="302"/>
        <v>1420000</v>
      </c>
      <c r="BC437" s="14">
        <f t="shared" si="303"/>
        <v>6.1522883443830567</v>
      </c>
      <c r="BD437" s="14">
        <f t="shared" si="304"/>
        <v>-0.33700000000000152</v>
      </c>
      <c r="BE437" s="14">
        <f t="shared" si="305"/>
        <v>1.3473361710866887</v>
      </c>
      <c r="BF437" s="14">
        <f t="shared" si="306"/>
        <v>3.4709317321261646E-2</v>
      </c>
      <c r="BG437" s="14">
        <f t="shared" si="307"/>
        <v>-5.1546000000000252</v>
      </c>
      <c r="BH437" s="14">
        <f t="shared" si="308"/>
        <v>1873.9198182811792</v>
      </c>
    </row>
    <row r="438" spans="1:60" x14ac:dyDescent="0.3">
      <c r="A438" s="1">
        <v>74</v>
      </c>
      <c r="B438" s="1">
        <v>211.75</v>
      </c>
      <c r="C438" s="1">
        <f t="shared" si="309"/>
        <v>2.1175E-4</v>
      </c>
      <c r="D438" s="1">
        <f t="shared" si="310"/>
        <v>-3.6741765809972553</v>
      </c>
      <c r="E438" s="1">
        <f t="shared" si="313"/>
        <v>3.6299999999999907E-6</v>
      </c>
      <c r="F438" s="4"/>
      <c r="G438" s="4"/>
      <c r="H438" s="2">
        <v>9.5749999999999993</v>
      </c>
      <c r="I438" s="2">
        <f t="shared" si="311"/>
        <v>957499.99999999988</v>
      </c>
      <c r="J438" s="2">
        <f t="shared" si="312"/>
        <v>5.9811387826406603</v>
      </c>
      <c r="K438" s="2">
        <f t="shared" si="314"/>
        <v>-0.22800000000000153</v>
      </c>
      <c r="L438" s="2">
        <f t="shared" si="270"/>
        <v>1.3486594868356667</v>
      </c>
      <c r="M438" s="2">
        <f t="shared" si="271"/>
        <v>3.5421727429681943E-2</v>
      </c>
      <c r="N438" s="2">
        <f t="shared" si="272"/>
        <v>-3.4757249999999908</v>
      </c>
      <c r="O438" s="2">
        <f t="shared" si="273"/>
        <v>1285.6153355336558</v>
      </c>
      <c r="P438" s="4"/>
      <c r="Q438" s="9">
        <v>12.159000000000001</v>
      </c>
      <c r="R438" s="3">
        <f t="shared" si="274"/>
        <v>1215900</v>
      </c>
      <c r="S438" s="3">
        <f t="shared" si="275"/>
        <v>6.0848978584613551</v>
      </c>
      <c r="T438" s="3">
        <f t="shared" si="276"/>
        <v>-0.28500000000000014</v>
      </c>
      <c r="U438" s="3">
        <f t="shared" si="277"/>
        <v>1.3359786640995051</v>
      </c>
      <c r="V438" s="3">
        <f t="shared" si="278"/>
        <v>3.5421727429681943E-2</v>
      </c>
      <c r="W438" s="3">
        <f t="shared" si="279"/>
        <v>-4.4137169999999886</v>
      </c>
      <c r="X438" s="3">
        <f t="shared" si="280"/>
        <v>1632.5636412275426</v>
      </c>
      <c r="Y438" s="4"/>
      <c r="Z438" s="11">
        <v>12.093</v>
      </c>
      <c r="AA438" s="10">
        <f t="shared" si="281"/>
        <v>1209300</v>
      </c>
      <c r="AB438" s="10">
        <f t="shared" si="282"/>
        <v>6.0825340528727132</v>
      </c>
      <c r="AC438" s="10">
        <f t="shared" si="283"/>
        <v>-0.28800000000000026</v>
      </c>
      <c r="AD438" s="10">
        <f t="shared" si="284"/>
        <v>1.368245781632133</v>
      </c>
      <c r="AE438" s="10">
        <f t="shared" si="285"/>
        <v>3.5421727429681943E-2</v>
      </c>
      <c r="AF438" s="10">
        <f t="shared" si="286"/>
        <v>-4.3897589999999891</v>
      </c>
      <c r="AG438" s="10">
        <f t="shared" si="287"/>
        <v>1623.7019584969714</v>
      </c>
      <c r="AH438" s="4"/>
      <c r="AI438" s="12">
        <v>12.914</v>
      </c>
      <c r="AJ438" s="6">
        <f t="shared" si="288"/>
        <v>1291400</v>
      </c>
      <c r="AK438" s="6">
        <f t="shared" si="289"/>
        <v>6.1110607820698206</v>
      </c>
      <c r="AL438" s="6">
        <f t="shared" si="290"/>
        <v>-0.29199999999999982</v>
      </c>
      <c r="AM438" s="6">
        <f t="shared" si="291"/>
        <v>1.2849628023736297</v>
      </c>
      <c r="AN438" s="6">
        <f t="shared" si="292"/>
        <v>3.5421727429681943E-2</v>
      </c>
      <c r="AO438" s="6">
        <f t="shared" si="293"/>
        <v>-4.6877819999999879</v>
      </c>
      <c r="AP438" s="6">
        <f t="shared" si="294"/>
        <v>1733.9359209484735</v>
      </c>
      <c r="AQ438" s="4"/>
      <c r="AR438" s="13">
        <v>13.923999999999999</v>
      </c>
      <c r="AS438" s="7">
        <f t="shared" si="295"/>
        <v>1392400</v>
      </c>
      <c r="AT438" s="7">
        <f t="shared" si="296"/>
        <v>6.143764014612251</v>
      </c>
      <c r="AU438" s="7">
        <f t="shared" si="297"/>
        <v>-0.32399999999999984</v>
      </c>
      <c r="AV438" s="7">
        <f t="shared" si="298"/>
        <v>1.3159757387255753</v>
      </c>
      <c r="AW438" s="7">
        <f t="shared" si="299"/>
        <v>3.5421727429681943E-2</v>
      </c>
      <c r="AX438" s="7">
        <f t="shared" si="300"/>
        <v>-5.0544119999999868</v>
      </c>
      <c r="AY438" s="7">
        <f t="shared" si="301"/>
        <v>1869.5465203102478</v>
      </c>
      <c r="AZ438" s="4"/>
      <c r="BA438" s="15">
        <v>13.872999999999999</v>
      </c>
      <c r="BB438" s="14">
        <f t="shared" si="302"/>
        <v>1387300</v>
      </c>
      <c r="BC438" s="14">
        <f t="shared" si="303"/>
        <v>6.1421703862760957</v>
      </c>
      <c r="BD438" s="14">
        <f t="shared" si="304"/>
        <v>-0.32699999999999996</v>
      </c>
      <c r="BE438" s="14">
        <f t="shared" si="305"/>
        <v>1.3946441321420449</v>
      </c>
      <c r="BF438" s="14">
        <f t="shared" si="306"/>
        <v>3.5421727429681943E-2</v>
      </c>
      <c r="BG438" s="14">
        <f t="shared" si="307"/>
        <v>-5.0358989999999872</v>
      </c>
      <c r="BH438" s="14">
        <f t="shared" si="308"/>
        <v>1862.6988563820792</v>
      </c>
    </row>
    <row r="439" spans="1:60" x14ac:dyDescent="0.3">
      <c r="A439" s="1">
        <v>75</v>
      </c>
      <c r="B439" s="1">
        <v>215.38</v>
      </c>
      <c r="C439" s="1">
        <f t="shared" si="309"/>
        <v>2.1537999999999999E-4</v>
      </c>
      <c r="D439" s="1">
        <f t="shared" si="310"/>
        <v>-3.6667946273746561</v>
      </c>
      <c r="E439" s="1">
        <f t="shared" si="313"/>
        <v>3.6299999999999907E-6</v>
      </c>
      <c r="F439" s="4"/>
      <c r="G439" s="4"/>
      <c r="H439" s="2">
        <v>9.3580000000000005</v>
      </c>
      <c r="I439" s="2">
        <f t="shared" si="311"/>
        <v>935800</v>
      </c>
      <c r="J439" s="2">
        <f t="shared" si="312"/>
        <v>5.971183040856161</v>
      </c>
      <c r="K439" s="2">
        <f t="shared" si="314"/>
        <v>-0.21699999999999875</v>
      </c>
      <c r="L439" s="2">
        <f t="shared" si="270"/>
        <v>1.341221162174228</v>
      </c>
      <c r="M439" s="2">
        <f t="shared" si="271"/>
        <v>3.6135711403724929E-2</v>
      </c>
      <c r="N439" s="2">
        <f t="shared" si="272"/>
        <v>-3.3969539999999911</v>
      </c>
      <c r="O439" s="2">
        <f t="shared" si="273"/>
        <v>1278.0188402336223</v>
      </c>
      <c r="P439" s="4"/>
      <c r="Q439" s="9">
        <v>11.885999999999999</v>
      </c>
      <c r="R439" s="3">
        <f t="shared" si="274"/>
        <v>1188600</v>
      </c>
      <c r="S439" s="3">
        <f t="shared" si="275"/>
        <v>6.0750357259221905</v>
      </c>
      <c r="T439" s="3">
        <f t="shared" si="276"/>
        <v>-0.27300000000000146</v>
      </c>
      <c r="U439" s="3">
        <f t="shared" si="277"/>
        <v>1.3197137642751762</v>
      </c>
      <c r="V439" s="3">
        <f t="shared" si="278"/>
        <v>3.6135711403724929E-2</v>
      </c>
      <c r="W439" s="3">
        <f t="shared" si="279"/>
        <v>-4.3146179999999887</v>
      </c>
      <c r="X439" s="3">
        <f t="shared" si="280"/>
        <v>1623.2669304356521</v>
      </c>
      <c r="Y439" s="4"/>
      <c r="Z439" s="11">
        <v>11.815</v>
      </c>
      <c r="AA439" s="10">
        <f t="shared" si="281"/>
        <v>1181500</v>
      </c>
      <c r="AB439" s="10">
        <f t="shared" si="282"/>
        <v>6.0724337259683878</v>
      </c>
      <c r="AC439" s="10">
        <f t="shared" si="283"/>
        <v>-0.27800000000000047</v>
      </c>
      <c r="AD439" s="10">
        <f t="shared" si="284"/>
        <v>1.3535583414764873</v>
      </c>
      <c r="AE439" s="10">
        <f t="shared" si="285"/>
        <v>3.6135711403724929E-2</v>
      </c>
      <c r="AF439" s="10">
        <f t="shared" si="286"/>
        <v>-4.2888449999999887</v>
      </c>
      <c r="AG439" s="10">
        <f t="shared" si="287"/>
        <v>1613.5704848643136</v>
      </c>
      <c r="AH439" s="4"/>
      <c r="AI439" s="12">
        <v>12.635</v>
      </c>
      <c r="AJ439" s="6">
        <f t="shared" si="288"/>
        <v>1263500</v>
      </c>
      <c r="AK439" s="6">
        <f t="shared" si="289"/>
        <v>6.1015752462559334</v>
      </c>
      <c r="AL439" s="6">
        <f t="shared" si="290"/>
        <v>-0.27899999999999991</v>
      </c>
      <c r="AM439" s="6">
        <f t="shared" si="291"/>
        <v>1.2888990685229238</v>
      </c>
      <c r="AN439" s="6">
        <f t="shared" si="292"/>
        <v>3.6135711403724929E-2</v>
      </c>
      <c r="AO439" s="6">
        <f t="shared" si="293"/>
        <v>-4.5865049999999883</v>
      </c>
      <c r="AP439" s="6">
        <f t="shared" si="294"/>
        <v>1725.5576027304785</v>
      </c>
      <c r="AQ439" s="4"/>
      <c r="AR439" s="13">
        <v>13.616</v>
      </c>
      <c r="AS439" s="7">
        <f t="shared" si="295"/>
        <v>1361600</v>
      </c>
      <c r="AT439" s="7">
        <f t="shared" si="296"/>
        <v>6.1340495427405131</v>
      </c>
      <c r="AU439" s="7">
        <f t="shared" si="297"/>
        <v>-0.30799999999999983</v>
      </c>
      <c r="AV439" s="7">
        <f t="shared" si="298"/>
        <v>1.320417886164224</v>
      </c>
      <c r="AW439" s="7">
        <f t="shared" si="299"/>
        <v>3.6135711403724929E-2</v>
      </c>
      <c r="AX439" s="7">
        <f t="shared" si="300"/>
        <v>-4.9426079999999875</v>
      </c>
      <c r="AY439" s="7">
        <f t="shared" si="301"/>
        <v>1859.532435202073</v>
      </c>
      <c r="AZ439" s="4"/>
      <c r="BA439" s="15">
        <v>13.548</v>
      </c>
      <c r="BB439" s="14">
        <f t="shared" si="302"/>
        <v>1354800</v>
      </c>
      <c r="BC439" s="14">
        <f t="shared" si="303"/>
        <v>6.131875187972593</v>
      </c>
      <c r="BD439" s="14">
        <f t="shared" si="304"/>
        <v>-0.32499999999999929</v>
      </c>
      <c r="BE439" s="14">
        <f t="shared" si="305"/>
        <v>1.3271195654307524</v>
      </c>
      <c r="BF439" s="14">
        <f t="shared" si="306"/>
        <v>3.6135711403724929E-2</v>
      </c>
      <c r="BG439" s="14">
        <f t="shared" si="307"/>
        <v>-4.9179239999999877</v>
      </c>
      <c r="BH439" s="14">
        <f t="shared" si="308"/>
        <v>1850.2456985985373</v>
      </c>
    </row>
    <row r="440" spans="1:60" x14ac:dyDescent="0.3">
      <c r="A440" s="1">
        <v>76</v>
      </c>
      <c r="B440" s="1">
        <v>219.02</v>
      </c>
      <c r="C440" s="1">
        <f t="shared" si="309"/>
        <v>2.1902E-4</v>
      </c>
      <c r="D440" s="1">
        <f t="shared" si="310"/>
        <v>-3.6595162253742823</v>
      </c>
      <c r="E440" s="1">
        <f t="shared" si="313"/>
        <v>3.6400000000000126E-6</v>
      </c>
      <c r="F440" s="4"/>
      <c r="G440" s="4"/>
      <c r="H440" s="2">
        <v>9.15</v>
      </c>
      <c r="I440" s="2">
        <f t="shared" si="311"/>
        <v>915000</v>
      </c>
      <c r="J440" s="2">
        <f t="shared" si="312"/>
        <v>5.9614210940664485</v>
      </c>
      <c r="K440" s="2">
        <f t="shared" si="314"/>
        <v>-0.20800000000000018</v>
      </c>
      <c r="L440" s="2">
        <f t="shared" si="270"/>
        <v>1.3580642543627444</v>
      </c>
      <c r="M440" s="2">
        <f t="shared" si="271"/>
        <v>3.6851050509638439E-2</v>
      </c>
      <c r="N440" s="2">
        <f t="shared" si="272"/>
        <v>-3.3306000000000116</v>
      </c>
      <c r="O440" s="2">
        <f t="shared" si="273"/>
        <v>1270.7312530925708</v>
      </c>
      <c r="P440" s="4"/>
      <c r="Q440" s="9">
        <v>11.625999999999999</v>
      </c>
      <c r="R440" s="3">
        <f t="shared" si="274"/>
        <v>1162600</v>
      </c>
      <c r="S440" s="3">
        <f t="shared" si="275"/>
        <v>6.0654303186203693</v>
      </c>
      <c r="T440" s="3">
        <f t="shared" si="276"/>
        <v>-0.25999999999999979</v>
      </c>
      <c r="U440" s="3">
        <f t="shared" si="277"/>
        <v>1.3331271746780846</v>
      </c>
      <c r="V440" s="3">
        <f t="shared" si="278"/>
        <v>3.6851050509638439E-2</v>
      </c>
      <c r="W440" s="3">
        <f t="shared" si="279"/>
        <v>-4.2318640000000149</v>
      </c>
      <c r="X440" s="3">
        <f t="shared" si="280"/>
        <v>1614.5925189567461</v>
      </c>
      <c r="Y440" s="4"/>
      <c r="Z440" s="11">
        <v>11.55</v>
      </c>
      <c r="AA440" s="10">
        <f t="shared" si="281"/>
        <v>1155000</v>
      </c>
      <c r="AB440" s="10">
        <f t="shared" si="282"/>
        <v>6.0625819842281627</v>
      </c>
      <c r="AC440" s="10">
        <f t="shared" si="283"/>
        <v>-0.26499999999999879</v>
      </c>
      <c r="AD440" s="10">
        <f t="shared" si="284"/>
        <v>1.3850884443663374</v>
      </c>
      <c r="AE440" s="10">
        <f t="shared" si="285"/>
        <v>3.6851050509638439E-2</v>
      </c>
      <c r="AF440" s="10">
        <f t="shared" si="286"/>
        <v>-4.2042000000000144</v>
      </c>
      <c r="AG440" s="10">
        <f t="shared" si="287"/>
        <v>1604.0378112807859</v>
      </c>
      <c r="AH440" s="4"/>
      <c r="AI440" s="12">
        <v>12.365</v>
      </c>
      <c r="AJ440" s="6">
        <f t="shared" si="288"/>
        <v>1236500</v>
      </c>
      <c r="AK440" s="6">
        <f t="shared" si="289"/>
        <v>6.0921941206973163</v>
      </c>
      <c r="AL440" s="6">
        <f t="shared" si="290"/>
        <v>-0.26999999999999957</v>
      </c>
      <c r="AM440" s="6">
        <f t="shared" si="291"/>
        <v>1.2928174934524561</v>
      </c>
      <c r="AN440" s="6">
        <f t="shared" si="292"/>
        <v>3.6851050509638439E-2</v>
      </c>
      <c r="AO440" s="6">
        <f t="shared" si="293"/>
        <v>-4.5008600000000154</v>
      </c>
      <c r="AP440" s="6">
        <f t="shared" si="294"/>
        <v>1717.223163332201</v>
      </c>
      <c r="AQ440" s="4"/>
      <c r="AR440" s="13">
        <v>13.318</v>
      </c>
      <c r="AS440" s="7">
        <f t="shared" si="295"/>
        <v>1331800</v>
      </c>
      <c r="AT440" s="7">
        <f t="shared" si="296"/>
        <v>6.1244390105565261</v>
      </c>
      <c r="AU440" s="7">
        <f t="shared" si="297"/>
        <v>-0.29800000000000004</v>
      </c>
      <c r="AV440" s="7">
        <f t="shared" si="298"/>
        <v>1.3299754591497124</v>
      </c>
      <c r="AW440" s="7">
        <f t="shared" si="299"/>
        <v>3.6851050509638439E-2</v>
      </c>
      <c r="AX440" s="7">
        <f t="shared" si="300"/>
        <v>-4.8477520000000167</v>
      </c>
      <c r="AY440" s="7">
        <f t="shared" si="301"/>
        <v>1849.5736424794379</v>
      </c>
      <c r="AZ440" s="4"/>
      <c r="BA440" s="15">
        <v>13.25</v>
      </c>
      <c r="BB440" s="14">
        <f t="shared" si="302"/>
        <v>1325000</v>
      </c>
      <c r="BC440" s="14">
        <f t="shared" si="303"/>
        <v>6.1222158782728267</v>
      </c>
      <c r="BD440" s="14">
        <f t="shared" si="304"/>
        <v>-0.29800000000000004</v>
      </c>
      <c r="BE440" s="14">
        <f t="shared" si="305"/>
        <v>1.3415700356762825</v>
      </c>
      <c r="BF440" s="14">
        <f t="shared" si="306"/>
        <v>3.6851050509638439E-2</v>
      </c>
      <c r="BG440" s="14">
        <f t="shared" si="307"/>
        <v>-4.8230000000000164</v>
      </c>
      <c r="BH440" s="14">
        <f t="shared" si="308"/>
        <v>1840.1299566641051</v>
      </c>
    </row>
    <row r="441" spans="1:60" x14ac:dyDescent="0.3">
      <c r="A441" s="1">
        <v>77</v>
      </c>
      <c r="B441" s="1">
        <v>222.65</v>
      </c>
      <c r="C441" s="1">
        <f t="shared" si="309"/>
        <v>2.2264999999999999E-4</v>
      </c>
      <c r="D441" s="1">
        <f t="shared" si="310"/>
        <v>-3.6523773005327582</v>
      </c>
      <c r="E441" s="1">
        <f t="shared" si="313"/>
        <v>3.6299999999999907E-6</v>
      </c>
      <c r="F441" s="4"/>
      <c r="G441" s="4"/>
      <c r="H441" s="2">
        <v>8.9480000000000004</v>
      </c>
      <c r="I441" s="2">
        <f t="shared" si="311"/>
        <v>894800</v>
      </c>
      <c r="J441" s="2">
        <f t="shared" si="312"/>
        <v>5.9517259754245924</v>
      </c>
      <c r="K441" s="2">
        <f t="shared" si="314"/>
        <v>-0.20199999999999996</v>
      </c>
      <c r="L441" s="2">
        <f t="shared" si="270"/>
        <v>1.3449242527032144</v>
      </c>
      <c r="M441" s="2">
        <f t="shared" si="271"/>
        <v>3.7567525672792923E-2</v>
      </c>
      <c r="N441" s="2">
        <f t="shared" si="272"/>
        <v>-3.2481239999999918</v>
      </c>
      <c r="O441" s="2">
        <f t="shared" si="273"/>
        <v>1263.2738828190415</v>
      </c>
      <c r="P441" s="4"/>
      <c r="Q441" s="9">
        <v>11.374000000000001</v>
      </c>
      <c r="R441" s="3">
        <f t="shared" si="274"/>
        <v>1137400</v>
      </c>
      <c r="S441" s="3">
        <f t="shared" si="275"/>
        <v>6.0559132239161491</v>
      </c>
      <c r="T441" s="3">
        <f t="shared" si="276"/>
        <v>-0.25199999999999889</v>
      </c>
      <c r="U441" s="3">
        <f t="shared" si="277"/>
        <v>1.3501866049530209</v>
      </c>
      <c r="V441" s="3">
        <f t="shared" si="278"/>
        <v>3.7567525672792923E-2</v>
      </c>
      <c r="W441" s="3">
        <f t="shared" si="279"/>
        <v>-4.1287619999999894</v>
      </c>
      <c r="X441" s="3">
        <f t="shared" si="280"/>
        <v>1605.7752730424431</v>
      </c>
      <c r="Y441" s="4"/>
      <c r="Z441" s="11">
        <v>11.29</v>
      </c>
      <c r="AA441" s="10">
        <f t="shared" si="281"/>
        <v>1129000</v>
      </c>
      <c r="AB441" s="10">
        <f t="shared" si="282"/>
        <v>6.0526939419249679</v>
      </c>
      <c r="AC441" s="10">
        <f t="shared" si="283"/>
        <v>-0.26000000000000156</v>
      </c>
      <c r="AD441" s="10">
        <f t="shared" si="284"/>
        <v>1.3884185328857286</v>
      </c>
      <c r="AE441" s="10">
        <f t="shared" si="285"/>
        <v>3.7567525672792923E-2</v>
      </c>
      <c r="AF441" s="10">
        <f t="shared" si="286"/>
        <v>-4.0982699999999896</v>
      </c>
      <c r="AG441" s="10">
        <f t="shared" si="287"/>
        <v>1593.9161977008248</v>
      </c>
      <c r="AH441" s="4"/>
      <c r="AI441" s="12">
        <v>12.105</v>
      </c>
      <c r="AJ441" s="6">
        <f t="shared" si="288"/>
        <v>1210500</v>
      </c>
      <c r="AK441" s="6">
        <f t="shared" si="289"/>
        <v>6.0829647937777516</v>
      </c>
      <c r="AL441" s="6">
        <f t="shared" si="290"/>
        <v>-0.25999999999999979</v>
      </c>
      <c r="AM441" s="6">
        <f t="shared" si="291"/>
        <v>1.3096498703001709</v>
      </c>
      <c r="AN441" s="6">
        <f t="shared" si="292"/>
        <v>3.7567525672792923E-2</v>
      </c>
      <c r="AO441" s="6">
        <f t="shared" si="293"/>
        <v>-4.3941149999999887</v>
      </c>
      <c r="AP441" s="6">
        <f t="shared" si="294"/>
        <v>1708.977464408192</v>
      </c>
      <c r="AQ441" s="4"/>
      <c r="AR441" s="13">
        <v>13.03</v>
      </c>
      <c r="AS441" s="7">
        <f t="shared" si="295"/>
        <v>1303000</v>
      </c>
      <c r="AT441" s="7">
        <f t="shared" si="296"/>
        <v>6.1149444157125847</v>
      </c>
      <c r="AU441" s="7">
        <f t="shared" si="297"/>
        <v>-0.28800000000000026</v>
      </c>
      <c r="AV441" s="7">
        <f t="shared" si="298"/>
        <v>1.3371988493288309</v>
      </c>
      <c r="AW441" s="7">
        <f t="shared" si="299"/>
        <v>3.7567525672792923E-2</v>
      </c>
      <c r="AX441" s="7">
        <f t="shared" si="300"/>
        <v>-4.7298899999999877</v>
      </c>
      <c r="AY441" s="7">
        <f t="shared" si="301"/>
        <v>1839.5684726343445</v>
      </c>
      <c r="AZ441" s="4"/>
      <c r="BA441" s="15">
        <v>12.961</v>
      </c>
      <c r="BB441" s="14">
        <f t="shared" si="302"/>
        <v>1296100</v>
      </c>
      <c r="BC441" s="14">
        <f t="shared" si="303"/>
        <v>6.1126385106184928</v>
      </c>
      <c r="BD441" s="14">
        <f t="shared" si="304"/>
        <v>-0.2889999999999997</v>
      </c>
      <c r="BE441" s="14">
        <f t="shared" si="305"/>
        <v>1.3443953811401477</v>
      </c>
      <c r="BF441" s="14">
        <f t="shared" si="306"/>
        <v>3.7567525672792923E-2</v>
      </c>
      <c r="BG441" s="14">
        <f t="shared" si="307"/>
        <v>-4.7048429999999879</v>
      </c>
      <c r="BH441" s="14">
        <f t="shared" si="308"/>
        <v>1829.8270893180152</v>
      </c>
    </row>
    <row r="442" spans="1:60" x14ac:dyDescent="0.3">
      <c r="A442" s="1">
        <v>78</v>
      </c>
      <c r="B442" s="1">
        <v>226.27</v>
      </c>
      <c r="C442" s="1">
        <f t="shared" si="309"/>
        <v>2.2626999999999999E-4</v>
      </c>
      <c r="D442" s="1">
        <f t="shared" si="310"/>
        <v>-3.6453730231470511</v>
      </c>
      <c r="E442" s="1">
        <f t="shared" si="313"/>
        <v>3.6199999999999958E-6</v>
      </c>
      <c r="F442" s="4"/>
      <c r="G442" s="4"/>
      <c r="H442" s="2">
        <v>8.7560000000000002</v>
      </c>
      <c r="I442" s="2">
        <f t="shared" si="311"/>
        <v>875600</v>
      </c>
      <c r="J442" s="2">
        <f t="shared" si="312"/>
        <v>5.9423057528958942</v>
      </c>
      <c r="K442" s="2">
        <f t="shared" si="314"/>
        <v>-0.19200000000000017</v>
      </c>
      <c r="L442" s="2">
        <f t="shared" si="270"/>
        <v>1.3344325777103423</v>
      </c>
      <c r="M442" s="2">
        <f t="shared" si="271"/>
        <v>3.8284917546089259E-2</v>
      </c>
      <c r="N442" s="2">
        <f t="shared" si="272"/>
        <v>-3.1696719999999963</v>
      </c>
      <c r="O442" s="2">
        <f t="shared" si="273"/>
        <v>1256.265902677158</v>
      </c>
      <c r="P442" s="4"/>
      <c r="Q442" s="9">
        <v>11.129</v>
      </c>
      <c r="R442" s="3">
        <f t="shared" si="274"/>
        <v>1112900</v>
      </c>
      <c r="S442" s="3">
        <f t="shared" si="275"/>
        <v>6.046456142412592</v>
      </c>
      <c r="T442" s="3">
        <f t="shared" si="276"/>
        <v>-0.24500000000000099</v>
      </c>
      <c r="U442" s="3">
        <f t="shared" si="277"/>
        <v>1.3467370225365103</v>
      </c>
      <c r="V442" s="3">
        <f t="shared" si="278"/>
        <v>3.8284917546089259E-2</v>
      </c>
      <c r="W442" s="3">
        <f t="shared" si="279"/>
        <v>-4.028697999999995</v>
      </c>
      <c r="X442" s="3">
        <f t="shared" si="280"/>
        <v>1596.7317531857118</v>
      </c>
      <c r="Y442" s="4"/>
      <c r="Z442" s="11">
        <v>11.04</v>
      </c>
      <c r="AA442" s="10">
        <f t="shared" si="281"/>
        <v>1104000</v>
      </c>
      <c r="AB442" s="10">
        <f t="shared" si="282"/>
        <v>6.0429690733931798</v>
      </c>
      <c r="AC442" s="10">
        <f t="shared" si="283"/>
        <v>-0.25</v>
      </c>
      <c r="AD442" s="10">
        <f t="shared" si="284"/>
        <v>1.3635279102606421</v>
      </c>
      <c r="AE442" s="10">
        <f t="shared" si="285"/>
        <v>3.8284917546089259E-2</v>
      </c>
      <c r="AF442" s="10">
        <f t="shared" si="286"/>
        <v>-3.9964799999999956</v>
      </c>
      <c r="AG442" s="10">
        <f t="shared" si="287"/>
        <v>1583.9624903558504</v>
      </c>
      <c r="AH442" s="4"/>
      <c r="AI442" s="12">
        <v>11.852</v>
      </c>
      <c r="AJ442" s="6">
        <f t="shared" si="288"/>
        <v>1185200</v>
      </c>
      <c r="AK442" s="6">
        <f t="shared" si="289"/>
        <v>6.0737916428080139</v>
      </c>
      <c r="AL442" s="6">
        <f t="shared" si="290"/>
        <v>-0.25300000000000011</v>
      </c>
      <c r="AM442" s="6">
        <f t="shared" si="291"/>
        <v>1.3178651530709025</v>
      </c>
      <c r="AN442" s="6">
        <f t="shared" si="292"/>
        <v>3.8284917546089259E-2</v>
      </c>
      <c r="AO442" s="6">
        <f t="shared" si="293"/>
        <v>-4.2904239999999954</v>
      </c>
      <c r="AP442" s="6">
        <f t="shared" si="294"/>
        <v>1700.4640793204294</v>
      </c>
      <c r="AQ442" s="4"/>
      <c r="AR442" s="13">
        <v>12.752000000000001</v>
      </c>
      <c r="AS442" s="7">
        <f t="shared" si="295"/>
        <v>1275200</v>
      </c>
      <c r="AT442" s="7">
        <f t="shared" si="296"/>
        <v>6.1055783040520373</v>
      </c>
      <c r="AU442" s="7">
        <f t="shared" si="297"/>
        <v>-0.27799999999999869</v>
      </c>
      <c r="AV442" s="7">
        <f t="shared" si="298"/>
        <v>1.2943194040695178</v>
      </c>
      <c r="AW442" s="7">
        <f t="shared" si="299"/>
        <v>3.8284917546089259E-2</v>
      </c>
      <c r="AX442" s="7">
        <f t="shared" si="300"/>
        <v>-4.6162239999999946</v>
      </c>
      <c r="AY442" s="7">
        <f t="shared" si="301"/>
        <v>1829.5914562516125</v>
      </c>
      <c r="AZ442" s="4"/>
      <c r="BA442" s="15">
        <v>12.683</v>
      </c>
      <c r="BB442" s="14">
        <f t="shared" si="302"/>
        <v>1268300</v>
      </c>
      <c r="BC442" s="14">
        <f t="shared" si="303"/>
        <v>6.1032219924529238</v>
      </c>
      <c r="BD442" s="14">
        <f t="shared" si="304"/>
        <v>-0.27800000000000047</v>
      </c>
      <c r="BE442" s="14">
        <f t="shared" si="305"/>
        <v>1.3064923087982052</v>
      </c>
      <c r="BF442" s="14">
        <f t="shared" si="306"/>
        <v>3.8284917546089259E-2</v>
      </c>
      <c r="BG442" s="14">
        <f t="shared" si="307"/>
        <v>-4.5912459999999946</v>
      </c>
      <c r="BH442" s="14">
        <f t="shared" si="308"/>
        <v>1819.6916906868885</v>
      </c>
    </row>
    <row r="443" spans="1:60" x14ac:dyDescent="0.3">
      <c r="A443" s="1">
        <v>79</v>
      </c>
      <c r="B443" s="1">
        <v>229.9</v>
      </c>
      <c r="C443" s="1">
        <f t="shared" si="309"/>
        <v>2.299E-4</v>
      </c>
      <c r="D443" s="1">
        <f t="shared" si="310"/>
        <v>-3.6384610287307209</v>
      </c>
      <c r="E443" s="1">
        <f t="shared" si="313"/>
        <v>3.6300000000000178E-6</v>
      </c>
      <c r="F443" s="4"/>
      <c r="G443" s="4"/>
      <c r="H443" s="2">
        <v>8.5719999999999992</v>
      </c>
      <c r="I443" s="2">
        <f t="shared" si="311"/>
        <v>857199.99999999988</v>
      </c>
      <c r="J443" s="2">
        <f t="shared" si="312"/>
        <v>5.9330821623697911</v>
      </c>
      <c r="K443" s="2">
        <f t="shared" si="314"/>
        <v>-0.18400000000000105</v>
      </c>
      <c r="L443" s="2">
        <f t="shared" si="270"/>
        <v>1.3162307726067881</v>
      </c>
      <c r="M443" s="2">
        <f t="shared" si="271"/>
        <v>3.900300657834635E-2</v>
      </c>
      <c r="N443" s="2">
        <f t="shared" si="272"/>
        <v>-3.1116360000000149</v>
      </c>
      <c r="O443" s="2">
        <f t="shared" si="273"/>
        <v>1249.5970068941167</v>
      </c>
      <c r="P443" s="4"/>
      <c r="Q443" s="9">
        <v>10.893000000000001</v>
      </c>
      <c r="R443" s="3">
        <f t="shared" si="274"/>
        <v>1089300</v>
      </c>
      <c r="S443" s="3">
        <f t="shared" si="275"/>
        <v>6.0371475036325544</v>
      </c>
      <c r="T443" s="3">
        <f t="shared" si="276"/>
        <v>-0.23599999999999888</v>
      </c>
      <c r="U443" s="3">
        <f t="shared" si="277"/>
        <v>1.3456279653079299</v>
      </c>
      <c r="V443" s="3">
        <f t="shared" si="278"/>
        <v>3.900300657834635E-2</v>
      </c>
      <c r="W443" s="3">
        <f t="shared" si="279"/>
        <v>-3.9541590000000193</v>
      </c>
      <c r="X443" s="3">
        <f t="shared" si="280"/>
        <v>1587.944493245172</v>
      </c>
      <c r="Y443" s="4"/>
      <c r="Z443" s="11">
        <v>10.803000000000001</v>
      </c>
      <c r="AA443" s="10">
        <f t="shared" si="281"/>
        <v>1080300</v>
      </c>
      <c r="AB443" s="10">
        <f t="shared" si="282"/>
        <v>6.0335443760909477</v>
      </c>
      <c r="AC443" s="10">
        <f t="shared" si="283"/>
        <v>-0.23699999999999832</v>
      </c>
      <c r="AD443" s="10">
        <f t="shared" si="284"/>
        <v>1.326624136442669</v>
      </c>
      <c r="AE443" s="10">
        <f t="shared" si="285"/>
        <v>3.900300657834635E-2</v>
      </c>
      <c r="AF443" s="10">
        <f t="shared" si="286"/>
        <v>-3.9214890000000193</v>
      </c>
      <c r="AG443" s="10">
        <f t="shared" si="287"/>
        <v>1574.8245993323781</v>
      </c>
      <c r="AH443" s="4"/>
      <c r="AI443" s="12">
        <v>11.606</v>
      </c>
      <c r="AJ443" s="6">
        <f t="shared" si="288"/>
        <v>1160600</v>
      </c>
      <c r="AK443" s="6">
        <f t="shared" si="289"/>
        <v>6.0646825662285115</v>
      </c>
      <c r="AL443" s="6">
        <f t="shared" si="290"/>
        <v>-0.24600000000000044</v>
      </c>
      <c r="AM443" s="6">
        <f t="shared" si="291"/>
        <v>1.33550424097578</v>
      </c>
      <c r="AN443" s="6">
        <f t="shared" si="292"/>
        <v>3.900300657834635E-2</v>
      </c>
      <c r="AO443" s="6">
        <f t="shared" si="293"/>
        <v>-4.212978000000021</v>
      </c>
      <c r="AP443" s="6">
        <f t="shared" si="294"/>
        <v>1691.883208354307</v>
      </c>
      <c r="AQ443" s="4"/>
      <c r="AR443" s="13">
        <v>12.492000000000001</v>
      </c>
      <c r="AS443" s="7">
        <f t="shared" si="295"/>
        <v>1249200</v>
      </c>
      <c r="AT443" s="7">
        <f t="shared" si="296"/>
        <v>6.0966319755581608</v>
      </c>
      <c r="AU443" s="7">
        <f t="shared" si="297"/>
        <v>-0.25999999999999979</v>
      </c>
      <c r="AV443" s="7">
        <f t="shared" si="298"/>
        <v>1.302750498345111</v>
      </c>
      <c r="AW443" s="7">
        <f t="shared" si="299"/>
        <v>3.900300657834635E-2</v>
      </c>
      <c r="AX443" s="7">
        <f t="shared" si="300"/>
        <v>-4.5345960000000218</v>
      </c>
      <c r="AY443" s="7">
        <f t="shared" si="301"/>
        <v>1821.0412750958128</v>
      </c>
      <c r="AZ443" s="4"/>
      <c r="BA443" s="15">
        <v>12.422000000000001</v>
      </c>
      <c r="BB443" s="14">
        <f t="shared" si="302"/>
        <v>1242200</v>
      </c>
      <c r="BC443" s="14">
        <f t="shared" si="303"/>
        <v>6.0941915249095322</v>
      </c>
      <c r="BD443" s="14">
        <f t="shared" si="304"/>
        <v>-0.26099999999999923</v>
      </c>
      <c r="BE443" s="14">
        <f t="shared" si="305"/>
        <v>1.3154407957394256</v>
      </c>
      <c r="BF443" s="14">
        <f t="shared" si="306"/>
        <v>3.900300657834635E-2</v>
      </c>
      <c r="BG443" s="14">
        <f t="shared" si="307"/>
        <v>-4.5091860000000219</v>
      </c>
      <c r="BH443" s="14">
        <f t="shared" si="308"/>
        <v>1810.8369131636396</v>
      </c>
    </row>
    <row r="444" spans="1:60" x14ac:dyDescent="0.3">
      <c r="A444" s="1">
        <v>80</v>
      </c>
      <c r="B444" s="1">
        <v>233.51</v>
      </c>
      <c r="C444" s="1">
        <f t="shared" si="309"/>
        <v>2.3350999999999998E-4</v>
      </c>
      <c r="D444" s="1">
        <f t="shared" si="310"/>
        <v>-3.6316945161607168</v>
      </c>
      <c r="E444" s="1">
        <f t="shared" si="313"/>
        <v>3.6099999999999739E-6</v>
      </c>
      <c r="F444" s="4"/>
      <c r="G444" s="4"/>
      <c r="H444" s="2">
        <v>8.3979999999999997</v>
      </c>
      <c r="I444" s="2">
        <f t="shared" si="311"/>
        <v>839800</v>
      </c>
      <c r="J444" s="2">
        <f t="shared" si="312"/>
        <v>5.9241758703019212</v>
      </c>
      <c r="K444" s="2">
        <f t="shared" si="314"/>
        <v>-0.17399999999999949</v>
      </c>
      <c r="L444" s="2">
        <f t="shared" si="270"/>
        <v>1.3171885045750322</v>
      </c>
      <c r="M444" s="2">
        <f t="shared" si="271"/>
        <v>3.9721573082645789E-2</v>
      </c>
      <c r="N444" s="2">
        <f t="shared" si="272"/>
        <v>-3.0316779999999781</v>
      </c>
      <c r="O444" s="2">
        <f t="shared" si="273"/>
        <v>1243.4553544433691</v>
      </c>
      <c r="P444" s="4"/>
      <c r="Q444" s="9">
        <v>10.667</v>
      </c>
      <c r="R444" s="3">
        <f t="shared" si="274"/>
        <v>1066700</v>
      </c>
      <c r="S444" s="3">
        <f t="shared" si="275"/>
        <v>6.0280422950907493</v>
      </c>
      <c r="T444" s="3">
        <f t="shared" si="276"/>
        <v>-0.22600000000000087</v>
      </c>
      <c r="U444" s="3">
        <f t="shared" si="277"/>
        <v>1.3521737183828315</v>
      </c>
      <c r="V444" s="3">
        <f t="shared" si="278"/>
        <v>3.9721573082645789E-2</v>
      </c>
      <c r="W444" s="3">
        <f t="shared" si="279"/>
        <v>-3.850786999999972</v>
      </c>
      <c r="X444" s="3">
        <f t="shared" si="280"/>
        <v>1579.4163212487995</v>
      </c>
      <c r="Y444" s="4"/>
      <c r="Z444" s="11">
        <v>10.582000000000001</v>
      </c>
      <c r="AA444" s="10">
        <f t="shared" si="281"/>
        <v>1058200</v>
      </c>
      <c r="AB444" s="10">
        <f t="shared" si="282"/>
        <v>6.0245677571960377</v>
      </c>
      <c r="AC444" s="10">
        <f t="shared" si="283"/>
        <v>-0.22100000000000009</v>
      </c>
      <c r="AD444" s="10">
        <f t="shared" si="284"/>
        <v>1.2688681339060512</v>
      </c>
      <c r="AE444" s="10">
        <f t="shared" si="285"/>
        <v>3.9721573082645789E-2</v>
      </c>
      <c r="AF444" s="10">
        <f t="shared" si="286"/>
        <v>-3.8201019999999724</v>
      </c>
      <c r="AG444" s="10">
        <f t="shared" si="287"/>
        <v>1566.830740738239</v>
      </c>
      <c r="AH444" s="4"/>
      <c r="AI444" s="12">
        <v>11.367000000000001</v>
      </c>
      <c r="AJ444" s="6">
        <f t="shared" si="288"/>
        <v>1136700</v>
      </c>
      <c r="AK444" s="6">
        <f t="shared" si="289"/>
        <v>6.0556458599946552</v>
      </c>
      <c r="AL444" s="6">
        <f t="shared" si="290"/>
        <v>-0.23899999999999899</v>
      </c>
      <c r="AM444" s="6">
        <f t="shared" si="291"/>
        <v>1.3382914488175595</v>
      </c>
      <c r="AN444" s="6">
        <f t="shared" si="292"/>
        <v>3.9721573082645789E-2</v>
      </c>
      <c r="AO444" s="6">
        <f t="shared" si="293"/>
        <v>-4.1034869999999701</v>
      </c>
      <c r="AP444" s="6">
        <f t="shared" si="294"/>
        <v>1683.0622783945914</v>
      </c>
      <c r="AQ444" s="4"/>
      <c r="AR444" s="13">
        <v>12.241</v>
      </c>
      <c r="AS444" s="7">
        <f t="shared" si="295"/>
        <v>1224100</v>
      </c>
      <c r="AT444" s="7">
        <f t="shared" si="296"/>
        <v>6.0878168979355296</v>
      </c>
      <c r="AU444" s="7">
        <f t="shared" si="297"/>
        <v>-0.25100000000000122</v>
      </c>
      <c r="AV444" s="7">
        <f t="shared" si="298"/>
        <v>1.3395882750213632</v>
      </c>
      <c r="AW444" s="7">
        <f t="shared" si="299"/>
        <v>3.9721573082645789E-2</v>
      </c>
      <c r="AX444" s="7">
        <f t="shared" si="300"/>
        <v>-4.4190009999999678</v>
      </c>
      <c r="AY444" s="7">
        <f t="shared" si="301"/>
        <v>1812.4716591737654</v>
      </c>
      <c r="AZ444" s="4"/>
      <c r="BA444" s="15">
        <v>12.17</v>
      </c>
      <c r="BB444" s="14">
        <f t="shared" si="302"/>
        <v>1217000</v>
      </c>
      <c r="BC444" s="14">
        <f t="shared" si="303"/>
        <v>6.0852905782300653</v>
      </c>
      <c r="BD444" s="14">
        <f t="shared" si="304"/>
        <v>-0.25200000000000067</v>
      </c>
      <c r="BE444" s="14">
        <f t="shared" si="305"/>
        <v>1.3037562008312216</v>
      </c>
      <c r="BF444" s="14">
        <f t="shared" si="306"/>
        <v>3.9721573082645789E-2</v>
      </c>
      <c r="BG444" s="14">
        <f t="shared" si="307"/>
        <v>-4.393369999999968</v>
      </c>
      <c r="BH444" s="14">
        <f t="shared" si="308"/>
        <v>1801.958997806121</v>
      </c>
    </row>
    <row r="445" spans="1:60" x14ac:dyDescent="0.3">
      <c r="A445" s="1">
        <v>81</v>
      </c>
      <c r="B445" s="1">
        <v>237.12</v>
      </c>
      <c r="C445" s="1">
        <f t="shared" si="309"/>
        <v>2.3712000000000001E-4</v>
      </c>
      <c r="D445" s="1">
        <f t="shared" si="310"/>
        <v>-3.6250318137007658</v>
      </c>
      <c r="E445" s="1">
        <f t="shared" si="313"/>
        <v>3.6100000000000281E-6</v>
      </c>
      <c r="F445" s="4"/>
      <c r="G445" s="4"/>
      <c r="H445" s="2">
        <v>8.23</v>
      </c>
      <c r="I445" s="2">
        <f t="shared" si="311"/>
        <v>823000</v>
      </c>
      <c r="J445" s="2">
        <f t="shared" si="312"/>
        <v>5.9153998352122699</v>
      </c>
      <c r="K445" s="2">
        <f t="shared" si="314"/>
        <v>-0.16799999999999926</v>
      </c>
      <c r="L445" s="2">
        <f t="shared" si="270"/>
        <v>1.3075405554483548</v>
      </c>
      <c r="M445" s="2">
        <f t="shared" si="271"/>
        <v>4.0440397304609382E-2</v>
      </c>
      <c r="N445" s="2">
        <f t="shared" si="272"/>
        <v>-2.9710300000000229</v>
      </c>
      <c r="O445" s="2">
        <f t="shared" si="273"/>
        <v>1237.419239431259</v>
      </c>
      <c r="P445" s="4"/>
      <c r="Q445" s="9">
        <v>10.448</v>
      </c>
      <c r="R445" s="3">
        <f t="shared" si="274"/>
        <v>1044800</v>
      </c>
      <c r="S445" s="3">
        <f t="shared" si="275"/>
        <v>6.0190331639309989</v>
      </c>
      <c r="T445" s="3">
        <f t="shared" si="276"/>
        <v>-0.21899999999999942</v>
      </c>
      <c r="U445" s="3">
        <f t="shared" si="277"/>
        <v>1.3567276199540133</v>
      </c>
      <c r="V445" s="3">
        <f t="shared" si="278"/>
        <v>4.0440397304609382E-2</v>
      </c>
      <c r="W445" s="3">
        <f t="shared" si="279"/>
        <v>-3.7717280000000293</v>
      </c>
      <c r="X445" s="3">
        <f t="shared" si="280"/>
        <v>1570.9059797785899</v>
      </c>
      <c r="Y445" s="4"/>
      <c r="Z445" s="11">
        <v>10.378</v>
      </c>
      <c r="AA445" s="10">
        <f t="shared" si="281"/>
        <v>1037800</v>
      </c>
      <c r="AB445" s="10">
        <f t="shared" si="282"/>
        <v>6.0161136663589083</v>
      </c>
      <c r="AC445" s="10">
        <f t="shared" si="283"/>
        <v>-0.20400000000000063</v>
      </c>
      <c r="AD445" s="10">
        <f t="shared" si="284"/>
        <v>1.1969241106435125</v>
      </c>
      <c r="AE445" s="10">
        <f t="shared" si="285"/>
        <v>4.0440397304609382E-2</v>
      </c>
      <c r="AF445" s="10">
        <f t="shared" si="286"/>
        <v>-3.7464580000000294</v>
      </c>
      <c r="AG445" s="10">
        <f t="shared" si="287"/>
        <v>1560.3811502816045</v>
      </c>
      <c r="AH445" s="4"/>
      <c r="AI445" s="12">
        <v>11.135999999999999</v>
      </c>
      <c r="AJ445" s="6">
        <f t="shared" si="288"/>
        <v>1113600</v>
      </c>
      <c r="AK445" s="6">
        <f t="shared" si="289"/>
        <v>6.046729222266487</v>
      </c>
      <c r="AL445" s="6">
        <f t="shared" si="290"/>
        <v>-0.23100000000000165</v>
      </c>
      <c r="AM445" s="6">
        <f t="shared" si="291"/>
        <v>1.3387728619332302</v>
      </c>
      <c r="AN445" s="6">
        <f t="shared" si="292"/>
        <v>4.0440397304609382E-2</v>
      </c>
      <c r="AO445" s="6">
        <f t="shared" si="293"/>
        <v>-4.0200960000000316</v>
      </c>
      <c r="AP445" s="6">
        <f t="shared" si="294"/>
        <v>1674.3500182632442</v>
      </c>
      <c r="AQ445" s="4"/>
      <c r="AR445" s="13">
        <v>11.992000000000001</v>
      </c>
      <c r="AS445" s="7">
        <f t="shared" si="295"/>
        <v>1199200</v>
      </c>
      <c r="AT445" s="7">
        <f t="shared" si="296"/>
        <v>6.0788916198402232</v>
      </c>
      <c r="AU445" s="7">
        <f t="shared" si="297"/>
        <v>-0.24899999999999878</v>
      </c>
      <c r="AV445" s="7">
        <f t="shared" si="298"/>
        <v>1.3436077242464466</v>
      </c>
      <c r="AW445" s="7">
        <f t="shared" si="299"/>
        <v>4.0440397304609382E-2</v>
      </c>
      <c r="AX445" s="7">
        <f t="shared" si="300"/>
        <v>-4.329112000000034</v>
      </c>
      <c r="AY445" s="7">
        <f t="shared" si="301"/>
        <v>1803.0536475406632</v>
      </c>
      <c r="AZ445" s="4"/>
      <c r="BA445" s="15">
        <v>11.929</v>
      </c>
      <c r="BB445" s="14">
        <f t="shared" si="302"/>
        <v>1192900</v>
      </c>
      <c r="BC445" s="14">
        <f t="shared" si="303"/>
        <v>6.0766040385836106</v>
      </c>
      <c r="BD445" s="14">
        <f t="shared" si="304"/>
        <v>-0.24099999999999966</v>
      </c>
      <c r="BE445" s="14">
        <f t="shared" si="305"/>
        <v>1.3337913250557214</v>
      </c>
      <c r="BF445" s="14">
        <f t="shared" si="306"/>
        <v>4.0440397304609382E-2</v>
      </c>
      <c r="BG445" s="14">
        <f t="shared" si="307"/>
        <v>-4.3063690000000339</v>
      </c>
      <c r="BH445" s="14">
        <f t="shared" si="308"/>
        <v>1793.5813009933765</v>
      </c>
    </row>
    <row r="446" spans="1:60" x14ac:dyDescent="0.3">
      <c r="A446" s="1">
        <v>82</v>
      </c>
      <c r="B446" s="1">
        <v>240.73</v>
      </c>
      <c r="C446" s="1">
        <f t="shared" si="309"/>
        <v>2.4072999999999998E-4</v>
      </c>
      <c r="D446" s="1">
        <f t="shared" si="310"/>
        <v>-3.6184697841637297</v>
      </c>
      <c r="E446" s="1">
        <f t="shared" si="313"/>
        <v>3.6099999999999739E-6</v>
      </c>
      <c r="F446" s="4"/>
      <c r="G446" s="4"/>
      <c r="H446" s="2">
        <v>8.0690000000000008</v>
      </c>
      <c r="I446" s="2">
        <f t="shared" si="311"/>
        <v>806900.00000000012</v>
      </c>
      <c r="J446" s="2">
        <f t="shared" si="312"/>
        <v>5.9068197154665452</v>
      </c>
      <c r="K446" s="2">
        <f t="shared" si="314"/>
        <v>-0.16099999999999959</v>
      </c>
      <c r="L446" s="2">
        <f t="shared" si="270"/>
        <v>1.3273755183571279</v>
      </c>
      <c r="M446" s="2">
        <f t="shared" si="271"/>
        <v>4.1159259490587574E-2</v>
      </c>
      <c r="N446" s="2">
        <f t="shared" si="272"/>
        <v>-2.9129089999999795</v>
      </c>
      <c r="O446" s="2">
        <f t="shared" si="273"/>
        <v>1231.6825085915391</v>
      </c>
      <c r="P446" s="4"/>
      <c r="Q446" s="9">
        <v>10.236000000000001</v>
      </c>
      <c r="R446" s="3">
        <f t="shared" si="274"/>
        <v>1023600.0000000001</v>
      </c>
      <c r="S446" s="3">
        <f t="shared" si="275"/>
        <v>6.0101302772151479</v>
      </c>
      <c r="T446" s="3">
        <f t="shared" si="276"/>
        <v>-0.21199999999999974</v>
      </c>
      <c r="U446" s="3">
        <f t="shared" si="277"/>
        <v>1.3666689749617829</v>
      </c>
      <c r="V446" s="3">
        <f t="shared" si="278"/>
        <v>4.1159259490587574E-2</v>
      </c>
      <c r="W446" s="3">
        <f t="shared" si="279"/>
        <v>-3.6951959999999735</v>
      </c>
      <c r="X446" s="3">
        <f t="shared" si="280"/>
        <v>1562.4615389692642</v>
      </c>
      <c r="Y446" s="4"/>
      <c r="Z446" s="11">
        <v>10.192</v>
      </c>
      <c r="AA446" s="10">
        <f t="shared" si="281"/>
        <v>1019200</v>
      </c>
      <c r="AB446" s="10">
        <f t="shared" si="282"/>
        <v>6.0082594149912749</v>
      </c>
      <c r="AC446" s="10">
        <f t="shared" si="283"/>
        <v>-0.18599999999999994</v>
      </c>
      <c r="AD446" s="10">
        <f t="shared" si="284"/>
        <v>1.2307294573653849</v>
      </c>
      <c r="AE446" s="10">
        <f t="shared" si="285"/>
        <v>4.1159259490587574E-2</v>
      </c>
      <c r="AF446" s="10">
        <f t="shared" si="286"/>
        <v>-3.6793119999999733</v>
      </c>
      <c r="AG446" s="10">
        <f t="shared" si="287"/>
        <v>1555.7452134793612</v>
      </c>
      <c r="AH446" s="4"/>
      <c r="AI446" s="12">
        <v>10.913</v>
      </c>
      <c r="AJ446" s="6">
        <f t="shared" si="288"/>
        <v>1091300</v>
      </c>
      <c r="AK446" s="6">
        <f t="shared" si="289"/>
        <v>6.0379441552030988</v>
      </c>
      <c r="AL446" s="6">
        <f t="shared" si="290"/>
        <v>-0.22299999999999898</v>
      </c>
      <c r="AM446" s="6">
        <f t="shared" si="291"/>
        <v>1.3568248646738388</v>
      </c>
      <c r="AN446" s="6">
        <f t="shared" si="292"/>
        <v>4.1159259490587574E-2</v>
      </c>
      <c r="AO446" s="6">
        <f t="shared" si="293"/>
        <v>-3.9395929999999715</v>
      </c>
      <c r="AP446" s="6">
        <f t="shared" si="294"/>
        <v>1665.8013652570905</v>
      </c>
      <c r="AQ446" s="4"/>
      <c r="AR446" s="13">
        <v>11.750999999999999</v>
      </c>
      <c r="AS446" s="7">
        <f t="shared" si="295"/>
        <v>1175100</v>
      </c>
      <c r="AT446" s="7">
        <f t="shared" si="296"/>
        <v>6.0700748262675281</v>
      </c>
      <c r="AU446" s="7">
        <f t="shared" si="297"/>
        <v>-0.24100000000000144</v>
      </c>
      <c r="AV446" s="7">
        <f t="shared" si="298"/>
        <v>1.3412055098496025</v>
      </c>
      <c r="AW446" s="7">
        <f t="shared" si="299"/>
        <v>4.1159259490587574E-2</v>
      </c>
      <c r="AX446" s="7">
        <f t="shared" si="300"/>
        <v>-4.2421109999999693</v>
      </c>
      <c r="AY446" s="7">
        <f t="shared" si="301"/>
        <v>1793.716837087517</v>
      </c>
      <c r="AZ446" s="4"/>
      <c r="BA446" s="15">
        <v>11.691000000000001</v>
      </c>
      <c r="BB446" s="14">
        <f t="shared" si="302"/>
        <v>1169100</v>
      </c>
      <c r="BC446" s="14">
        <f t="shared" si="303"/>
        <v>6.0678516605123525</v>
      </c>
      <c r="BD446" s="14">
        <f t="shared" si="304"/>
        <v>-0.23799999999999955</v>
      </c>
      <c r="BE446" s="14">
        <f t="shared" si="305"/>
        <v>1.3599485638836404</v>
      </c>
      <c r="BF446" s="14">
        <f t="shared" si="306"/>
        <v>4.1159259490587574E-2</v>
      </c>
      <c r="BG446" s="14">
        <f t="shared" si="307"/>
        <v>-4.2204509999999695</v>
      </c>
      <c r="BH446" s="14">
        <f t="shared" si="308"/>
        <v>1784.5582114194672</v>
      </c>
    </row>
    <row r="447" spans="1:60" x14ac:dyDescent="0.3">
      <c r="A447" s="1">
        <v>83</v>
      </c>
      <c r="B447" s="1">
        <v>244.32</v>
      </c>
      <c r="C447" s="1">
        <f t="shared" si="309"/>
        <v>2.4431999999999996E-4</v>
      </c>
      <c r="D447" s="1">
        <f t="shared" si="310"/>
        <v>-3.6120409802876541</v>
      </c>
      <c r="E447" s="1">
        <f t="shared" si="313"/>
        <v>3.5899999999999843E-6</v>
      </c>
      <c r="F447" s="4"/>
      <c r="G447" s="4"/>
      <c r="H447" s="2">
        <v>7.9119999999999999</v>
      </c>
      <c r="I447" s="2">
        <f t="shared" si="311"/>
        <v>791200</v>
      </c>
      <c r="J447" s="2">
        <f t="shared" si="312"/>
        <v>5.898286278589123</v>
      </c>
      <c r="K447" s="2">
        <f t="shared" si="314"/>
        <v>-0.15700000000000092</v>
      </c>
      <c r="L447" s="2">
        <f t="shared" si="270"/>
        <v>1.306954207284996</v>
      </c>
      <c r="M447" s="2">
        <f t="shared" si="271"/>
        <v>4.1877939955734744E-2</v>
      </c>
      <c r="N447" s="2">
        <f t="shared" si="272"/>
        <v>-2.8404079999999876</v>
      </c>
      <c r="O447" s="2">
        <f t="shared" si="273"/>
        <v>1225.7280956881068</v>
      </c>
      <c r="P447" s="4"/>
      <c r="Q447" s="9">
        <v>10.031000000000001</v>
      </c>
      <c r="R447" s="3">
        <f t="shared" si="274"/>
        <v>1003100.0000000001</v>
      </c>
      <c r="S447" s="3">
        <f t="shared" si="275"/>
        <v>6.0013442304116014</v>
      </c>
      <c r="T447" s="3">
        <f t="shared" si="276"/>
        <v>-0.20500000000000007</v>
      </c>
      <c r="U447" s="3">
        <f t="shared" si="277"/>
        <v>1.3565265667282806</v>
      </c>
      <c r="V447" s="3">
        <f t="shared" si="278"/>
        <v>4.1877939955734744E-2</v>
      </c>
      <c r="W447" s="3">
        <f t="shared" si="279"/>
        <v>-3.6011289999999847</v>
      </c>
      <c r="X447" s="3">
        <f t="shared" si="280"/>
        <v>1554.0038584235847</v>
      </c>
      <c r="Y447" s="4"/>
      <c r="Z447" s="11">
        <v>10.007999999999999</v>
      </c>
      <c r="AA447" s="10">
        <f t="shared" si="281"/>
        <v>1000799.9999999999</v>
      </c>
      <c r="AB447" s="10">
        <f t="shared" si="282"/>
        <v>6.0003472966853639</v>
      </c>
      <c r="AC447" s="10">
        <f t="shared" si="283"/>
        <v>-0.18400000000000105</v>
      </c>
      <c r="AD447" s="10">
        <f t="shared" si="284"/>
        <v>1.2896490369120583</v>
      </c>
      <c r="AE447" s="10">
        <f t="shared" si="285"/>
        <v>4.1877939955734744E-2</v>
      </c>
      <c r="AF447" s="10">
        <f t="shared" si="286"/>
        <v>-3.5928719999999839</v>
      </c>
      <c r="AG447" s="10">
        <f t="shared" si="287"/>
        <v>1550.4406953547236</v>
      </c>
      <c r="AH447" s="4"/>
      <c r="AI447" s="12">
        <v>10.696</v>
      </c>
      <c r="AJ447" s="6">
        <f t="shared" si="288"/>
        <v>1069600</v>
      </c>
      <c r="AK447" s="6">
        <f t="shared" si="289"/>
        <v>6.0292213942539279</v>
      </c>
      <c r="AL447" s="6">
        <f t="shared" si="290"/>
        <v>-0.21700000000000053</v>
      </c>
      <c r="AM447" s="6">
        <f t="shared" si="291"/>
        <v>1.3500128289540398</v>
      </c>
      <c r="AN447" s="6">
        <f t="shared" si="292"/>
        <v>4.1877939955734744E-2</v>
      </c>
      <c r="AO447" s="6">
        <f t="shared" si="293"/>
        <v>-3.8398639999999831</v>
      </c>
      <c r="AP447" s="6">
        <f t="shared" si="294"/>
        <v>1657.0257471536895</v>
      </c>
      <c r="AQ447" s="4"/>
      <c r="AR447" s="13">
        <v>11.52</v>
      </c>
      <c r="AS447" s="7">
        <f t="shared" si="295"/>
        <v>1152000</v>
      </c>
      <c r="AT447" s="7">
        <f t="shared" si="296"/>
        <v>6.0614524790871931</v>
      </c>
      <c r="AU447" s="7">
        <f t="shared" si="297"/>
        <v>-0.23099999999999987</v>
      </c>
      <c r="AV447" s="7">
        <f t="shared" si="298"/>
        <v>1.3803026427040916</v>
      </c>
      <c r="AW447" s="7">
        <f t="shared" si="299"/>
        <v>4.1877939955734744E-2</v>
      </c>
      <c r="AX447" s="7">
        <f t="shared" si="300"/>
        <v>-4.135679999999982</v>
      </c>
      <c r="AY447" s="7">
        <f t="shared" si="301"/>
        <v>1784.6799370989622</v>
      </c>
      <c r="AZ447" s="4"/>
      <c r="BA447" s="15">
        <v>11.458</v>
      </c>
      <c r="BB447" s="14">
        <f t="shared" si="302"/>
        <v>1145800</v>
      </c>
      <c r="BC447" s="14">
        <f t="shared" si="303"/>
        <v>6.0591088179135939</v>
      </c>
      <c r="BD447" s="14">
        <f t="shared" si="304"/>
        <v>-0.23300000000000054</v>
      </c>
      <c r="BE447" s="14">
        <f t="shared" si="305"/>
        <v>1.3817256673375358</v>
      </c>
      <c r="BF447" s="14">
        <f t="shared" si="306"/>
        <v>4.1877939955734744E-2</v>
      </c>
      <c r="BG447" s="14">
        <f t="shared" si="307"/>
        <v>-4.1134219999999821</v>
      </c>
      <c r="BH447" s="14">
        <f t="shared" si="308"/>
        <v>1775.0748888263813</v>
      </c>
    </row>
    <row r="448" spans="1:60" x14ac:dyDescent="0.3">
      <c r="A448" s="1">
        <v>84</v>
      </c>
      <c r="B448" s="1">
        <v>247.9</v>
      </c>
      <c r="C448" s="1">
        <f t="shared" si="309"/>
        <v>2.4790000000000001E-4</v>
      </c>
      <c r="D448" s="1">
        <f t="shared" si="310"/>
        <v>-3.6057234732321786</v>
      </c>
      <c r="E448" s="1">
        <f t="shared" si="313"/>
        <v>3.5800000000000437E-6</v>
      </c>
      <c r="F448" s="4"/>
      <c r="G448" s="4"/>
      <c r="H448" s="2">
        <v>7.7629999999999999</v>
      </c>
      <c r="I448" s="2">
        <f t="shared" si="311"/>
        <v>776300</v>
      </c>
      <c r="J448" s="2">
        <f t="shared" si="312"/>
        <v>5.8900295861634167</v>
      </c>
      <c r="K448" s="2">
        <f t="shared" si="314"/>
        <v>-0.14900000000000002</v>
      </c>
      <c r="L448" s="2">
        <f t="shared" si="270"/>
        <v>1.3462387942448177</v>
      </c>
      <c r="M448" s="2">
        <f t="shared" si="271"/>
        <v>4.2596219151949416E-2</v>
      </c>
      <c r="N448" s="2">
        <f t="shared" si="272"/>
        <v>-2.7791540000000339</v>
      </c>
      <c r="O448" s="2">
        <f t="shared" si="273"/>
        <v>1220.2672497569231</v>
      </c>
      <c r="P448" s="4"/>
      <c r="Q448" s="9">
        <v>9.8350000000000009</v>
      </c>
      <c r="R448" s="3">
        <f t="shared" si="274"/>
        <v>983500.00000000012</v>
      </c>
      <c r="S448" s="3">
        <f t="shared" si="275"/>
        <v>5.9927743642553555</v>
      </c>
      <c r="T448" s="3">
        <f t="shared" si="276"/>
        <v>-0.19599999999999973</v>
      </c>
      <c r="U448" s="3">
        <f t="shared" si="277"/>
        <v>1.3715999548875675</v>
      </c>
      <c r="V448" s="3">
        <f t="shared" si="278"/>
        <v>4.2596219151949416E-2</v>
      </c>
      <c r="W448" s="3">
        <f t="shared" si="279"/>
        <v>-3.5209300000000434</v>
      </c>
      <c r="X448" s="3">
        <f t="shared" si="280"/>
        <v>1545.9652713331623</v>
      </c>
      <c r="Y448" s="4"/>
      <c r="Z448" s="11">
        <v>9.8219999999999992</v>
      </c>
      <c r="AA448" s="10">
        <f t="shared" si="281"/>
        <v>982199.99999999988</v>
      </c>
      <c r="AB448" s="10">
        <f t="shared" si="282"/>
        <v>5.9921999297955848</v>
      </c>
      <c r="AC448" s="10">
        <f t="shared" si="283"/>
        <v>-0.18599999999999994</v>
      </c>
      <c r="AD448" s="10">
        <f t="shared" si="284"/>
        <v>1.2863456994103799</v>
      </c>
      <c r="AE448" s="10">
        <f t="shared" si="285"/>
        <v>4.2596219151949416E-2</v>
      </c>
      <c r="AF448" s="10">
        <f t="shared" si="286"/>
        <v>-3.5162760000000426</v>
      </c>
      <c r="AG448" s="10">
        <f t="shared" si="287"/>
        <v>1543.9217991900678</v>
      </c>
      <c r="AH448" s="4"/>
      <c r="AI448" s="12">
        <v>10.488</v>
      </c>
      <c r="AJ448" s="6">
        <f t="shared" si="288"/>
        <v>1048800</v>
      </c>
      <c r="AK448" s="6">
        <f t="shared" si="289"/>
        <v>6.0206926786820283</v>
      </c>
      <c r="AL448" s="6">
        <f t="shared" si="290"/>
        <v>-0.20800000000000018</v>
      </c>
      <c r="AM448" s="6">
        <f t="shared" si="291"/>
        <v>1.3329732309487705</v>
      </c>
      <c r="AN448" s="6">
        <f t="shared" si="292"/>
        <v>4.2596219151949416E-2</v>
      </c>
      <c r="AO448" s="6">
        <f t="shared" si="293"/>
        <v>-3.7547040000000456</v>
      </c>
      <c r="AP448" s="6">
        <f t="shared" si="294"/>
        <v>1648.6104489824306</v>
      </c>
      <c r="AQ448" s="4"/>
      <c r="AR448" s="13">
        <v>11.291</v>
      </c>
      <c r="AS448" s="7">
        <f t="shared" si="295"/>
        <v>1129100</v>
      </c>
      <c r="AT448" s="7">
        <f t="shared" si="296"/>
        <v>6.0527324074032185</v>
      </c>
      <c r="AU448" s="7">
        <f t="shared" si="297"/>
        <v>-0.2289999999999992</v>
      </c>
      <c r="AV448" s="7">
        <f t="shared" si="298"/>
        <v>1.3951269276123106</v>
      </c>
      <c r="AW448" s="7">
        <f t="shared" si="299"/>
        <v>4.2596219151949416E-2</v>
      </c>
      <c r="AX448" s="7">
        <f t="shared" si="300"/>
        <v>-4.0421780000000496</v>
      </c>
      <c r="AY448" s="7">
        <f t="shared" si="301"/>
        <v>1774.8341513597084</v>
      </c>
      <c r="AZ448" s="4"/>
      <c r="BA448" s="15">
        <v>11.23</v>
      </c>
      <c r="BB448" s="14">
        <f t="shared" si="302"/>
        <v>1123000</v>
      </c>
      <c r="BC448" s="14">
        <f t="shared" si="303"/>
        <v>6.0503797562614574</v>
      </c>
      <c r="BD448" s="14">
        <f t="shared" si="304"/>
        <v>-0.22799999999999976</v>
      </c>
      <c r="BE448" s="14">
        <f t="shared" si="305"/>
        <v>1.4282022541894113</v>
      </c>
      <c r="BF448" s="14">
        <f t="shared" si="306"/>
        <v>4.2596219151949416E-2</v>
      </c>
      <c r="BG448" s="14">
        <f t="shared" si="307"/>
        <v>-4.0203400000000489</v>
      </c>
      <c r="BH448" s="14">
        <f t="shared" si="308"/>
        <v>1765.2455513036514</v>
      </c>
    </row>
    <row r="449" spans="1:60" x14ac:dyDescent="0.3">
      <c r="A449" s="1">
        <v>85</v>
      </c>
      <c r="B449" s="1">
        <v>251.47</v>
      </c>
      <c r="C449" s="1">
        <f t="shared" si="309"/>
        <v>2.5147E-4</v>
      </c>
      <c r="D449" s="1">
        <f t="shared" si="310"/>
        <v>-3.5995138182087958</v>
      </c>
      <c r="E449" s="1">
        <f t="shared" si="313"/>
        <v>3.5699999999999946E-6</v>
      </c>
      <c r="F449" s="4"/>
      <c r="G449" s="4"/>
      <c r="H449" s="2">
        <v>7.6150000000000002</v>
      </c>
      <c r="I449" s="2">
        <f t="shared" si="311"/>
        <v>761500</v>
      </c>
      <c r="J449" s="2">
        <f t="shared" si="312"/>
        <v>5.8816699076720615</v>
      </c>
      <c r="K449" s="2">
        <f t="shared" si="314"/>
        <v>-0.14799999999999969</v>
      </c>
      <c r="L449" s="2">
        <f t="shared" si="270"/>
        <v>1.3295160836449511</v>
      </c>
      <c r="M449" s="2">
        <f t="shared" si="271"/>
        <v>4.3313877735656758E-2</v>
      </c>
      <c r="N449" s="2">
        <f t="shared" si="272"/>
        <v>-2.7185549999999958</v>
      </c>
      <c r="O449" s="2">
        <f t="shared" si="273"/>
        <v>1214.2411089331674</v>
      </c>
      <c r="P449" s="4"/>
      <c r="Q449" s="9">
        <v>9.6440000000000001</v>
      </c>
      <c r="R449" s="3">
        <f t="shared" si="274"/>
        <v>964400</v>
      </c>
      <c r="S449" s="3">
        <f t="shared" si="275"/>
        <v>5.9842572017054163</v>
      </c>
      <c r="T449" s="3">
        <f t="shared" si="276"/>
        <v>-0.19100000000000072</v>
      </c>
      <c r="U449" s="3">
        <f t="shared" si="277"/>
        <v>1.4380524816564786</v>
      </c>
      <c r="V449" s="3">
        <f t="shared" si="278"/>
        <v>4.3313877735656758E-2</v>
      </c>
      <c r="W449" s="3">
        <f t="shared" si="279"/>
        <v>-3.4429079999999948</v>
      </c>
      <c r="X449" s="3">
        <f t="shared" si="280"/>
        <v>1537.7729815563318</v>
      </c>
      <c r="Y449" s="4"/>
      <c r="Z449" s="11">
        <v>9.6430000000000007</v>
      </c>
      <c r="AA449" s="10">
        <f t="shared" si="281"/>
        <v>964300.00000000012</v>
      </c>
      <c r="AB449" s="10">
        <f t="shared" si="282"/>
        <v>5.9842121667614343</v>
      </c>
      <c r="AC449" s="10">
        <f t="shared" si="283"/>
        <v>-0.17899999999999849</v>
      </c>
      <c r="AD449" s="10">
        <f t="shared" si="284"/>
        <v>1.3479284095740214</v>
      </c>
      <c r="AE449" s="10">
        <f t="shared" si="285"/>
        <v>4.3313877735656758E-2</v>
      </c>
      <c r="AF449" s="10">
        <f t="shared" si="286"/>
        <v>-3.442550999999995</v>
      </c>
      <c r="AG449" s="10">
        <f t="shared" si="287"/>
        <v>1537.6135277009239</v>
      </c>
      <c r="AH449" s="4"/>
      <c r="AI449" s="12">
        <v>10.29</v>
      </c>
      <c r="AJ449" s="6">
        <f t="shared" si="288"/>
        <v>1028999.9999999999</v>
      </c>
      <c r="AK449" s="6">
        <f t="shared" si="289"/>
        <v>6.0124153747624325</v>
      </c>
      <c r="AL449" s="6">
        <f t="shared" si="290"/>
        <v>-0.1980000000000004</v>
      </c>
      <c r="AM449" s="6">
        <f t="shared" si="291"/>
        <v>1.3257793357847765</v>
      </c>
      <c r="AN449" s="6">
        <f t="shared" si="292"/>
        <v>4.3313877735656758E-2</v>
      </c>
      <c r="AO449" s="6">
        <f t="shared" si="293"/>
        <v>-3.6735299999999942</v>
      </c>
      <c r="AP449" s="6">
        <f t="shared" si="294"/>
        <v>1640.7801721500057</v>
      </c>
      <c r="AQ449" s="4"/>
      <c r="AR449" s="13">
        <v>11.068</v>
      </c>
      <c r="AS449" s="7">
        <f t="shared" si="295"/>
        <v>1106800</v>
      </c>
      <c r="AT449" s="7">
        <f t="shared" si="296"/>
        <v>6.0440691504689141</v>
      </c>
      <c r="AU449" s="7">
        <f t="shared" si="297"/>
        <v>-0.22300000000000075</v>
      </c>
      <c r="AV449" s="7">
        <f t="shared" si="298"/>
        <v>1.3888958995202294</v>
      </c>
      <c r="AW449" s="7">
        <f t="shared" si="299"/>
        <v>4.3313877735656758E-2</v>
      </c>
      <c r="AX449" s="7">
        <f t="shared" si="300"/>
        <v>-3.9512759999999942</v>
      </c>
      <c r="AY449" s="7">
        <f t="shared" si="301"/>
        <v>1764.8352716575571</v>
      </c>
      <c r="AZ449" s="4"/>
      <c r="BA449" s="15">
        <v>11.003</v>
      </c>
      <c r="BB449" s="14">
        <f t="shared" si="302"/>
        <v>1100300</v>
      </c>
      <c r="BC449" s="14">
        <f t="shared" si="303"/>
        <v>6.0415111129593235</v>
      </c>
      <c r="BD449" s="14">
        <f t="shared" si="304"/>
        <v>-0.22700000000000031</v>
      </c>
      <c r="BE449" s="14">
        <f t="shared" si="305"/>
        <v>1.4433508362919332</v>
      </c>
      <c r="BF449" s="14">
        <f t="shared" si="306"/>
        <v>4.3313877735656758E-2</v>
      </c>
      <c r="BG449" s="14">
        <f t="shared" si="307"/>
        <v>-3.9280709999999939</v>
      </c>
      <c r="BH449" s="14">
        <f t="shared" si="308"/>
        <v>1754.4707710560267</v>
      </c>
    </row>
    <row r="450" spans="1:60" x14ac:dyDescent="0.3">
      <c r="A450" s="1">
        <v>86</v>
      </c>
      <c r="B450" s="1">
        <v>255.03</v>
      </c>
      <c r="C450" s="1">
        <f t="shared" si="309"/>
        <v>2.5503E-4</v>
      </c>
      <c r="D450" s="1">
        <f t="shared" si="310"/>
        <v>-3.593408729102848</v>
      </c>
      <c r="E450" s="1">
        <f t="shared" si="313"/>
        <v>3.5599999999999998E-6</v>
      </c>
      <c r="F450" s="4"/>
      <c r="G450" s="4"/>
      <c r="H450" s="2">
        <v>7.4740000000000002</v>
      </c>
      <c r="I450" s="2">
        <f t="shared" si="311"/>
        <v>747400</v>
      </c>
      <c r="J450" s="2">
        <f t="shared" si="312"/>
        <v>5.8735530935136184</v>
      </c>
      <c r="K450" s="2">
        <f t="shared" si="314"/>
        <v>-0.14100000000000001</v>
      </c>
      <c r="L450" s="2">
        <f t="shared" si="270"/>
        <v>1.3618105584069604</v>
      </c>
      <c r="M450" s="2">
        <f t="shared" si="271"/>
        <v>4.4030696635410982E-2</v>
      </c>
      <c r="N450" s="2">
        <f t="shared" si="272"/>
        <v>-2.6607439999999998</v>
      </c>
      <c r="O450" s="2">
        <f t="shared" si="273"/>
        <v>1208.6295468652991</v>
      </c>
      <c r="P450" s="4"/>
      <c r="Q450" s="9">
        <v>9.4510000000000005</v>
      </c>
      <c r="R450" s="3">
        <f t="shared" si="274"/>
        <v>945100</v>
      </c>
      <c r="S450" s="3">
        <f t="shared" si="275"/>
        <v>5.9754777631658742</v>
      </c>
      <c r="T450" s="3">
        <f t="shared" si="276"/>
        <v>-0.19299999999999962</v>
      </c>
      <c r="U450" s="3">
        <f t="shared" si="277"/>
        <v>1.4888726841509328</v>
      </c>
      <c r="V450" s="3">
        <f t="shared" si="278"/>
        <v>4.4030696635410982E-2</v>
      </c>
      <c r="W450" s="3">
        <f t="shared" si="279"/>
        <v>-3.3645559999999999</v>
      </c>
      <c r="X450" s="3">
        <f t="shared" si="280"/>
        <v>1528.3325993342175</v>
      </c>
      <c r="Y450" s="4"/>
      <c r="Z450" s="11">
        <v>9.4619999999999997</v>
      </c>
      <c r="AA450" s="10">
        <f t="shared" si="281"/>
        <v>946200</v>
      </c>
      <c r="AB450" s="10">
        <f t="shared" si="282"/>
        <v>5.9759829437125465</v>
      </c>
      <c r="AC450" s="10">
        <f t="shared" si="283"/>
        <v>-0.18100000000000094</v>
      </c>
      <c r="AD450" s="10">
        <f t="shared" si="284"/>
        <v>1.3542144002602372</v>
      </c>
      <c r="AE450" s="10">
        <f t="shared" si="285"/>
        <v>4.4030696635410982E-2</v>
      </c>
      <c r="AF450" s="10">
        <f t="shared" si="286"/>
        <v>-3.3684719999999997</v>
      </c>
      <c r="AG450" s="10">
        <f t="shared" si="287"/>
        <v>1530.1114225902409</v>
      </c>
      <c r="AH450" s="4"/>
      <c r="AI450" s="12">
        <v>10.1</v>
      </c>
      <c r="AJ450" s="6">
        <f t="shared" si="288"/>
        <v>1010000</v>
      </c>
      <c r="AK450" s="6">
        <f t="shared" si="289"/>
        <v>6.0043213737826422</v>
      </c>
      <c r="AL450" s="6">
        <f t="shared" si="290"/>
        <v>-0.1899999999999995</v>
      </c>
      <c r="AM450" s="6">
        <f t="shared" si="291"/>
        <v>1.3337291400784839</v>
      </c>
      <c r="AN450" s="6">
        <f t="shared" si="292"/>
        <v>4.4030696635410982E-2</v>
      </c>
      <c r="AO450" s="6">
        <f t="shared" si="293"/>
        <v>-3.5955999999999997</v>
      </c>
      <c r="AP450" s="6">
        <f t="shared" si="294"/>
        <v>1633.2831714395936</v>
      </c>
      <c r="AQ450" s="4"/>
      <c r="AR450" s="13">
        <v>10.853999999999999</v>
      </c>
      <c r="AS450" s="7">
        <f t="shared" si="295"/>
        <v>1085400</v>
      </c>
      <c r="AT450" s="7">
        <f t="shared" si="296"/>
        <v>6.0355898172434577</v>
      </c>
      <c r="AU450" s="7">
        <f t="shared" si="297"/>
        <v>-0.21400000000000041</v>
      </c>
      <c r="AV450" s="7">
        <f t="shared" si="298"/>
        <v>1.3559502099829419</v>
      </c>
      <c r="AW450" s="7">
        <f t="shared" si="299"/>
        <v>4.4030696635410982E-2</v>
      </c>
      <c r="AX450" s="7">
        <f t="shared" si="300"/>
        <v>-3.8640239999999997</v>
      </c>
      <c r="AY450" s="7">
        <f t="shared" si="301"/>
        <v>1755.2134200797375</v>
      </c>
      <c r="AZ450" s="4"/>
      <c r="BA450" s="15">
        <v>10.782</v>
      </c>
      <c r="BB450" s="14">
        <f t="shared" si="302"/>
        <v>1078200</v>
      </c>
      <c r="BC450" s="14">
        <f t="shared" si="303"/>
        <v>6.0326993274926171</v>
      </c>
      <c r="BD450" s="14">
        <f t="shared" si="304"/>
        <v>-0.22100000000000009</v>
      </c>
      <c r="BE450" s="14">
        <f t="shared" si="305"/>
        <v>1.5366885106841341</v>
      </c>
      <c r="BF450" s="14">
        <f t="shared" si="306"/>
        <v>4.4030696635410982E-2</v>
      </c>
      <c r="BG450" s="14">
        <f t="shared" si="307"/>
        <v>-3.8383919999999998</v>
      </c>
      <c r="BH450" s="14">
        <f t="shared" si="308"/>
        <v>1743.5702133130392</v>
      </c>
    </row>
    <row r="451" spans="1:60" x14ac:dyDescent="0.3">
      <c r="A451" s="1">
        <v>87</v>
      </c>
      <c r="B451" s="1">
        <v>258.57</v>
      </c>
      <c r="C451" s="1">
        <f t="shared" si="309"/>
        <v>2.5856999999999996E-4</v>
      </c>
      <c r="D451" s="1">
        <f t="shared" si="310"/>
        <v>-3.5874218645687277</v>
      </c>
      <c r="E451" s="1">
        <f t="shared" si="313"/>
        <v>3.5399999999999559E-6</v>
      </c>
      <c r="F451" s="4"/>
      <c r="G451" s="4"/>
      <c r="H451" s="2">
        <v>7.335</v>
      </c>
      <c r="I451" s="2">
        <f t="shared" si="311"/>
        <v>733500</v>
      </c>
      <c r="J451" s="2">
        <f t="shared" si="312"/>
        <v>5.8654001181793012</v>
      </c>
      <c r="K451" s="2">
        <f t="shared" si="314"/>
        <v>-0.13900000000000023</v>
      </c>
      <c r="L451" s="2">
        <f t="shared" si="270"/>
        <v>1.3327645912984705</v>
      </c>
      <c r="M451" s="2">
        <f t="shared" si="271"/>
        <v>4.474645711929609E-2</v>
      </c>
      <c r="N451" s="2">
        <f t="shared" si="272"/>
        <v>-2.5965899999999675</v>
      </c>
      <c r="O451" s="2">
        <f t="shared" si="273"/>
        <v>1202.6163287344023</v>
      </c>
      <c r="P451" s="4"/>
      <c r="Q451" s="9">
        <v>9.2590000000000003</v>
      </c>
      <c r="R451" s="3">
        <f t="shared" si="274"/>
        <v>925900</v>
      </c>
      <c r="S451" s="3">
        <f t="shared" si="275"/>
        <v>5.9665640840973104</v>
      </c>
      <c r="T451" s="3">
        <f t="shared" si="276"/>
        <v>-0.19200000000000017</v>
      </c>
      <c r="U451" s="3">
        <f t="shared" si="277"/>
        <v>1.4926495892631129</v>
      </c>
      <c r="V451" s="3">
        <f t="shared" si="278"/>
        <v>4.474645711929609E-2</v>
      </c>
      <c r="W451" s="3">
        <f t="shared" si="279"/>
        <v>-3.2776859999999592</v>
      </c>
      <c r="X451" s="3">
        <f t="shared" si="280"/>
        <v>1518.0674284596907</v>
      </c>
      <c r="Y451" s="4"/>
      <c r="Z451" s="11">
        <v>9.2870000000000008</v>
      </c>
      <c r="AA451" s="10">
        <f t="shared" si="281"/>
        <v>928700.00000000012</v>
      </c>
      <c r="AB451" s="10">
        <f t="shared" si="282"/>
        <v>5.9678754455480334</v>
      </c>
      <c r="AC451" s="10">
        <f t="shared" si="283"/>
        <v>-0.17499999999999893</v>
      </c>
      <c r="AD451" s="10">
        <f t="shared" si="284"/>
        <v>1.2933537448577195</v>
      </c>
      <c r="AE451" s="10">
        <f t="shared" si="285"/>
        <v>4.474645711929609E-2</v>
      </c>
      <c r="AF451" s="10">
        <f t="shared" si="286"/>
        <v>-3.2875979999999596</v>
      </c>
      <c r="AG451" s="10">
        <f t="shared" si="287"/>
        <v>1522.6581929047575</v>
      </c>
      <c r="AH451" s="4"/>
      <c r="AI451" s="12">
        <v>9.9160000000000004</v>
      </c>
      <c r="AJ451" s="6">
        <f t="shared" si="288"/>
        <v>991600</v>
      </c>
      <c r="AK451" s="6">
        <f t="shared" si="289"/>
        <v>5.9963365180957835</v>
      </c>
      <c r="AL451" s="6">
        <f t="shared" si="290"/>
        <v>-0.18399999999999928</v>
      </c>
      <c r="AM451" s="6">
        <f t="shared" si="291"/>
        <v>1.309260885790229</v>
      </c>
      <c r="AN451" s="6">
        <f t="shared" si="292"/>
        <v>4.474645711929609E-2</v>
      </c>
      <c r="AO451" s="6">
        <f t="shared" si="293"/>
        <v>-3.5102639999999563</v>
      </c>
      <c r="AP451" s="6">
        <f t="shared" si="294"/>
        <v>1625.7864370457169</v>
      </c>
      <c r="AQ451" s="4"/>
      <c r="AR451" s="13">
        <v>10.653</v>
      </c>
      <c r="AS451" s="7">
        <f t="shared" si="295"/>
        <v>1065300</v>
      </c>
      <c r="AT451" s="7">
        <f t="shared" si="296"/>
        <v>6.0274719270212778</v>
      </c>
      <c r="AU451" s="7">
        <f t="shared" si="297"/>
        <v>-0.20099999999999874</v>
      </c>
      <c r="AV451" s="7">
        <f t="shared" si="298"/>
        <v>1.2956070199538077</v>
      </c>
      <c r="AW451" s="7">
        <f t="shared" si="299"/>
        <v>4.474645711929609E-2</v>
      </c>
      <c r="AX451" s="7">
        <f t="shared" si="300"/>
        <v>-3.7711619999999533</v>
      </c>
      <c r="AY451" s="7">
        <f t="shared" si="301"/>
        <v>1746.6219154747905</v>
      </c>
      <c r="AZ451" s="4"/>
      <c r="BA451" s="15">
        <v>10.555999999999999</v>
      </c>
      <c r="BB451" s="14">
        <f t="shared" si="302"/>
        <v>1055600</v>
      </c>
      <c r="BC451" s="14">
        <f t="shared" si="303"/>
        <v>6.023499381548012</v>
      </c>
      <c r="BD451" s="14">
        <f t="shared" si="304"/>
        <v>-0.22600000000000087</v>
      </c>
      <c r="BE451" s="14">
        <f t="shared" si="305"/>
        <v>1.5075581373789855</v>
      </c>
      <c r="BF451" s="14">
        <f t="shared" si="306"/>
        <v>4.474645711929609E-2</v>
      </c>
      <c r="BG451" s="14">
        <f t="shared" si="307"/>
        <v>-3.7368239999999533</v>
      </c>
      <c r="BH451" s="14">
        <f t="shared" si="308"/>
        <v>1730.7181957900957</v>
      </c>
    </row>
    <row r="452" spans="1:60" x14ac:dyDescent="0.3">
      <c r="A452" s="1">
        <v>88</v>
      </c>
      <c r="B452" s="1">
        <v>262.08999999999997</v>
      </c>
      <c r="C452" s="1">
        <f t="shared" si="309"/>
        <v>2.6208999999999998E-4</v>
      </c>
      <c r="D452" s="1">
        <f t="shared" si="310"/>
        <v>-3.5815495491704166</v>
      </c>
      <c r="E452" s="1">
        <f t="shared" si="313"/>
        <v>3.5200000000000205E-6</v>
      </c>
      <c r="F452" s="4"/>
      <c r="G452" s="4"/>
      <c r="H452" s="2">
        <v>7.2039999999999997</v>
      </c>
      <c r="I452" s="2">
        <f t="shared" si="311"/>
        <v>720400</v>
      </c>
      <c r="J452" s="2">
        <f t="shared" si="312"/>
        <v>5.8575737041474953</v>
      </c>
      <c r="K452" s="2">
        <f t="shared" si="314"/>
        <v>-0.13100000000000023</v>
      </c>
      <c r="L452" s="2">
        <f t="shared" si="270"/>
        <v>1.3475929690518049</v>
      </c>
      <c r="M452" s="2">
        <f t="shared" si="271"/>
        <v>4.5460940862102978E-2</v>
      </c>
      <c r="N452" s="2">
        <f t="shared" si="272"/>
        <v>-2.5358080000000149</v>
      </c>
      <c r="O452" s="2">
        <f t="shared" si="273"/>
        <v>1197.2173379891055</v>
      </c>
      <c r="P452" s="4"/>
      <c r="Q452" s="9">
        <v>9.0739999999999998</v>
      </c>
      <c r="R452" s="3">
        <f t="shared" si="274"/>
        <v>907400</v>
      </c>
      <c r="S452" s="3">
        <f t="shared" si="275"/>
        <v>5.9577987749299979</v>
      </c>
      <c r="T452" s="3">
        <f t="shared" si="276"/>
        <v>-0.1850000000000005</v>
      </c>
      <c r="U452" s="3">
        <f t="shared" si="277"/>
        <v>1.4300701231506283</v>
      </c>
      <c r="V452" s="3">
        <f t="shared" si="278"/>
        <v>4.5460940862102978E-2</v>
      </c>
      <c r="W452" s="3">
        <f t="shared" si="279"/>
        <v>-3.1940480000000187</v>
      </c>
      <c r="X452" s="3">
        <f t="shared" si="280"/>
        <v>1507.9886347741733</v>
      </c>
      <c r="Y452" s="4"/>
      <c r="Z452" s="11">
        <v>9.1259999999999994</v>
      </c>
      <c r="AA452" s="10">
        <f t="shared" si="281"/>
        <v>912600</v>
      </c>
      <c r="AB452" s="10">
        <f t="shared" si="282"/>
        <v>5.9602804644366421</v>
      </c>
      <c r="AC452" s="10">
        <f t="shared" si="283"/>
        <v>-0.16100000000000136</v>
      </c>
      <c r="AD452" s="10">
        <f t="shared" si="284"/>
        <v>1.3211832647723387</v>
      </c>
      <c r="AE452" s="10">
        <f t="shared" si="285"/>
        <v>4.5460940862102978E-2</v>
      </c>
      <c r="AF452" s="10">
        <f t="shared" si="286"/>
        <v>-3.2123520000000187</v>
      </c>
      <c r="AG452" s="10">
        <f t="shared" si="287"/>
        <v>1516.6304034548275</v>
      </c>
      <c r="AH452" s="4"/>
      <c r="AI452" s="12">
        <v>9.7420000000000009</v>
      </c>
      <c r="AJ452" s="6">
        <f t="shared" si="288"/>
        <v>974200.00000000012</v>
      </c>
      <c r="AK452" s="6">
        <f t="shared" si="289"/>
        <v>5.9886481252357511</v>
      </c>
      <c r="AL452" s="6">
        <f t="shared" si="290"/>
        <v>-0.17399999999999949</v>
      </c>
      <c r="AM452" s="6">
        <f t="shared" si="291"/>
        <v>1.3468471158739652</v>
      </c>
      <c r="AN452" s="6">
        <f t="shared" si="292"/>
        <v>4.5460940862102978E-2</v>
      </c>
      <c r="AO452" s="6">
        <f t="shared" si="293"/>
        <v>-3.4291840000000202</v>
      </c>
      <c r="AP452" s="6">
        <f t="shared" si="294"/>
        <v>1619.0021247487323</v>
      </c>
      <c r="AQ452" s="4"/>
      <c r="AR452" s="13">
        <v>10.468</v>
      </c>
      <c r="AS452" s="7">
        <f t="shared" si="295"/>
        <v>1046800</v>
      </c>
      <c r="AT452" s="7">
        <f t="shared" si="296"/>
        <v>6.019863713967843</v>
      </c>
      <c r="AU452" s="7">
        <f t="shared" si="297"/>
        <v>-0.1850000000000005</v>
      </c>
      <c r="AV452" s="7">
        <f t="shared" si="298"/>
        <v>1.2672590723027142</v>
      </c>
      <c r="AW452" s="7">
        <f t="shared" si="299"/>
        <v>4.5460940862102978E-2</v>
      </c>
      <c r="AX452" s="7">
        <f t="shared" si="300"/>
        <v>-3.6847360000000213</v>
      </c>
      <c r="AY452" s="7">
        <f t="shared" si="301"/>
        <v>1739.6545105594055</v>
      </c>
      <c r="AZ452" s="4"/>
      <c r="BA452" s="15">
        <v>10.343</v>
      </c>
      <c r="BB452" s="14">
        <f t="shared" si="302"/>
        <v>1034300</v>
      </c>
      <c r="BC452" s="14">
        <f t="shared" si="303"/>
        <v>6.0146465246840322</v>
      </c>
      <c r="BD452" s="14">
        <f t="shared" si="304"/>
        <v>-0.21299999999999919</v>
      </c>
      <c r="BE452" s="14">
        <f t="shared" si="305"/>
        <v>1.4825727836055982</v>
      </c>
      <c r="BF452" s="14">
        <f t="shared" si="306"/>
        <v>4.5460940862102978E-2</v>
      </c>
      <c r="BG452" s="14">
        <f t="shared" si="307"/>
        <v>-3.6407360000000213</v>
      </c>
      <c r="BH452" s="14">
        <f t="shared" si="308"/>
        <v>1718.8810281539866</v>
      </c>
    </row>
    <row r="453" spans="1:60" x14ac:dyDescent="0.3">
      <c r="A453" s="1">
        <v>89</v>
      </c>
      <c r="B453" s="1">
        <v>265.60000000000002</v>
      </c>
      <c r="C453" s="1">
        <f t="shared" si="309"/>
        <v>2.656E-4</v>
      </c>
      <c r="D453" s="1">
        <f t="shared" si="310"/>
        <v>-3.57577192930402</v>
      </c>
      <c r="E453" s="1">
        <f t="shared" si="313"/>
        <v>3.5100000000000257E-6</v>
      </c>
      <c r="F453" s="4"/>
      <c r="G453" s="4"/>
      <c r="H453" s="2">
        <v>7.0759999999999996</v>
      </c>
      <c r="I453" s="2">
        <f t="shared" si="311"/>
        <v>707600</v>
      </c>
      <c r="J453" s="2">
        <f t="shared" si="312"/>
        <v>5.8497878242376853</v>
      </c>
      <c r="K453" s="2">
        <f t="shared" si="314"/>
        <v>-0.12800000000000011</v>
      </c>
      <c r="L453" s="2">
        <f t="shared" ref="L453:L516" si="315">(J453-J454)/(D454-D453)</f>
        <v>1.332243388152917</v>
      </c>
      <c r="M453" s="2">
        <f t="shared" ref="M453:M516" si="316">($K$1+$I$1)-($I$1*COS(RADIANS(A453))+(($K$1^2)-($I$1^2)*(SIN(RADIANS(A453))))^0.5)</f>
        <v>4.6173930012261361E-2</v>
      </c>
      <c r="N453" s="2">
        <f t="shared" ref="N453:N516" si="317">-I453*E453</f>
        <v>-2.4836760000000182</v>
      </c>
      <c r="O453" s="2">
        <f t="shared" ref="O453:O516" si="318">(I453*C453)/(($B$1+$D$1)*$F$1)</f>
        <v>1191.6939583989549</v>
      </c>
      <c r="P453" s="4"/>
      <c r="Q453" s="9">
        <v>8.9030000000000005</v>
      </c>
      <c r="R453" s="3">
        <f t="shared" ref="R453:R516" si="319">Q453*10^5</f>
        <v>890300</v>
      </c>
      <c r="S453" s="3">
        <f t="shared" ref="S453:S516" si="320">LOG(R453)</f>
        <v>5.9495363733761426</v>
      </c>
      <c r="T453" s="3">
        <f t="shared" ref="T453:T516" si="321">Q453-Q452</f>
        <v>-0.17099999999999937</v>
      </c>
      <c r="U453" s="3">
        <f t="shared" ref="U453:U516" si="322">(S453-S454)/(D454-D453)</f>
        <v>1.3191119809052056</v>
      </c>
      <c r="V453" s="3">
        <f t="shared" ref="V453:V516" si="323">($K$1+$I$1)-($I$1*COS(RADIANS(A453))+(($K$1^2)-($I$1^2)*(SIN(RADIANS(A453))))^0.5)</f>
        <v>4.6173930012261361E-2</v>
      </c>
      <c r="W453" s="3">
        <f t="shared" ref="W453:W516" si="324">-R453*E453</f>
        <v>-3.1249530000000227</v>
      </c>
      <c r="X453" s="3">
        <f t="shared" ref="X453:X516" si="325">(R453*C453)/(($B$1+$D$1)*$F$1)</f>
        <v>1499.3854312642588</v>
      </c>
      <c r="Y453" s="4"/>
      <c r="Z453" s="11">
        <v>8.9670000000000005</v>
      </c>
      <c r="AA453" s="10">
        <f t="shared" ref="AA453:AA516" si="326">Z453*10^5</f>
        <v>896700</v>
      </c>
      <c r="AB453" s="10">
        <f t="shared" ref="AB453:AB516" si="327">LOG(AA453)</f>
        <v>5.9526471697589427</v>
      </c>
      <c r="AC453" s="10">
        <f t="shared" ref="AC453:AC516" si="328">Z453-Z452</f>
        <v>-0.15899999999999892</v>
      </c>
      <c r="AD453" s="10">
        <f t="shared" ref="AD453:AD516" si="329">(AB453-AB454)/(D454-D453)</f>
        <v>1.3096161655460477</v>
      </c>
      <c r="AE453" s="10">
        <f t="shared" ref="AE453:AE516" si="330">($K$1+($I$1)-($I$1*COS(RADIANS(A453))+(($K$1^2)-($I$1^2)*(SIN(RADIANS(A453))))^0.5))</f>
        <v>4.6173930012261361E-2</v>
      </c>
      <c r="AF453" s="10">
        <f t="shared" ref="AF453:AF516" si="331">-AA453*E453</f>
        <v>-3.147417000000023</v>
      </c>
      <c r="AG453" s="10">
        <f t="shared" ref="AG453:AG516" si="332">(AA453*C453)/(($B$1+$D$1)*$F$1)</f>
        <v>1510.1638955572964</v>
      </c>
      <c r="AH453" s="4"/>
      <c r="AI453" s="12">
        <v>9.5690000000000008</v>
      </c>
      <c r="AJ453" s="6">
        <f t="shared" ref="AJ453:AJ516" si="333">AI453*10^5</f>
        <v>956900.00000000012</v>
      </c>
      <c r="AK453" s="6">
        <f t="shared" ref="AK453:AK516" si="334">LOG(AJ453)</f>
        <v>5.9808665545820787</v>
      </c>
      <c r="AL453" s="6">
        <f t="shared" ref="AL453:AL516" si="335">AI453-AI452</f>
        <v>-0.17300000000000004</v>
      </c>
      <c r="AM453" s="6">
        <f t="shared" ref="AM453:AM516" si="336">(AK453-AK454)/(D454-D453)</f>
        <v>1.3323838309465306</v>
      </c>
      <c r="AN453" s="6">
        <f t="shared" ref="AN453:AN516" si="337">($K$1+($I$1)-($I$1*COS(RADIANS(A453))+(($K$1^2)-($I$1^2)*(SIN(RADIANS(A453))))^0.5))</f>
        <v>4.6173930012261361E-2</v>
      </c>
      <c r="AO453" s="6">
        <f t="shared" ref="AO453:AO516" si="338">-AJ453*E453</f>
        <v>-3.3587190000000251</v>
      </c>
      <c r="AP453" s="6">
        <f t="shared" ref="AP453:AP516" si="339">(AJ453*C453)/(($B$1+$D$1)*$F$1)</f>
        <v>1611.5488253136803</v>
      </c>
      <c r="AQ453" s="4"/>
      <c r="AR453" s="13">
        <v>10.292999999999999</v>
      </c>
      <c r="AS453" s="7">
        <f t="shared" ref="AS453:AS516" si="340">AR453*10^5</f>
        <v>1029299.9999999999</v>
      </c>
      <c r="AT453" s="7">
        <f t="shared" ref="AT453:AT516" si="341">LOG(AS453)</f>
        <v>6.0125419727758356</v>
      </c>
      <c r="AU453" s="7">
        <f t="shared" ref="AU453:AU516" si="342">AR453-AR452</f>
        <v>-0.17500000000000071</v>
      </c>
      <c r="AV453" s="7">
        <f t="shared" ref="AV453:AV516" si="343">(AT453-AT454)/(D454-D453)</f>
        <v>1.2000960465937387</v>
      </c>
      <c r="AW453" s="7">
        <f t="shared" ref="AW453:AW516" si="344">($K$1+($I$1)-($I$1*COS(RADIANS(A453))+(($K$1^2)-($I$1^2)*(SIN(RADIANS(A453))))^0.5))</f>
        <v>4.6173930012261361E-2</v>
      </c>
      <c r="AX453" s="7">
        <f t="shared" ref="AX453:AX516" si="345">-AS453*$E453</f>
        <v>-3.612843000000026</v>
      </c>
      <c r="AY453" s="7">
        <f t="shared" ref="AY453:AY516" si="346">(AS453*C453)/(($B$1+$D$1)*$F$1)</f>
        <v>1733.4802026286661</v>
      </c>
      <c r="AZ453" s="4"/>
      <c r="BA453" s="15">
        <v>10.141</v>
      </c>
      <c r="BB453" s="14">
        <f t="shared" ref="BB453:BB516" si="347">BA453*10^5</f>
        <v>1014100</v>
      </c>
      <c r="BC453" s="14">
        <f t="shared" ref="BC453:BC516" si="348">LOG(BB453)</f>
        <v>6.0060807827160936</v>
      </c>
      <c r="BD453" s="14">
        <f t="shared" ref="BD453:BD516" si="349">BA453-BA452</f>
        <v>-0.20199999999999996</v>
      </c>
      <c r="BE453" s="14">
        <f t="shared" ref="BE453:BE516" si="350">(BC453-BC454)/(D454-D453)</f>
        <v>1.4334237340923064</v>
      </c>
      <c r="BF453" s="14">
        <f t="shared" ref="BF453:BF516" si="351">($K$1+($I$1)-($I$1*COS(RADIANS(A453))+(($K$1^2)-($I$1^2)*(SIN(RADIANS(A453))))^0.5))</f>
        <v>4.6173930012261361E-2</v>
      </c>
      <c r="BG453" s="14">
        <f t="shared" ref="BG453:BG516" si="352">-BB453*E453</f>
        <v>-3.5594910000000262</v>
      </c>
      <c r="BH453" s="14">
        <f t="shared" ref="BH453:BH516" si="353">(BB453*C453)/(($B$1+$D$1)*$F$1)</f>
        <v>1707.8813499327025</v>
      </c>
    </row>
    <row r="454" spans="1:60" x14ac:dyDescent="0.3">
      <c r="A454" s="1">
        <v>90</v>
      </c>
      <c r="B454" s="1">
        <v>269.08999999999997</v>
      </c>
      <c r="C454" s="1">
        <f t="shared" ref="C454:C517" si="354">B454*10^-6</f>
        <v>2.6908999999999999E-4</v>
      </c>
      <c r="D454" s="1">
        <f t="shared" ref="D454:D517" si="355">LOG(C454)</f>
        <v>-3.5701024413128524</v>
      </c>
      <c r="E454" s="1">
        <f t="shared" si="313"/>
        <v>3.4899999999999818E-6</v>
      </c>
      <c r="F454" s="4"/>
      <c r="G454" s="4"/>
      <c r="H454" s="2">
        <v>6.9539999999999997</v>
      </c>
      <c r="I454" s="2">
        <f t="shared" ref="I454:I517" si="356">H454*10^5</f>
        <v>695400</v>
      </c>
      <c r="J454" s="2">
        <f t="shared" ref="J454:J517" si="357">LOG(I454)</f>
        <v>5.8422346863472399</v>
      </c>
      <c r="K454" s="2">
        <f t="shared" si="314"/>
        <v>-0.12199999999999989</v>
      </c>
      <c r="L454" s="2">
        <f t="shared" si="315"/>
        <v>1.3546667864763737</v>
      </c>
      <c r="M454" s="2">
        <f t="shared" si="316"/>
        <v>4.6885207258506117E-2</v>
      </c>
      <c r="N454" s="2">
        <f t="shared" si="317"/>
        <v>-2.4269459999999872</v>
      </c>
      <c r="O454" s="2">
        <f t="shared" si="318"/>
        <v>1186.5364596838492</v>
      </c>
      <c r="P454" s="4"/>
      <c r="Q454" s="9">
        <v>8.7509999999999994</v>
      </c>
      <c r="R454" s="3">
        <f t="shared" si="319"/>
        <v>875100</v>
      </c>
      <c r="S454" s="3">
        <f t="shared" si="320"/>
        <v>5.9420576838413952</v>
      </c>
      <c r="T454" s="3">
        <f t="shared" si="321"/>
        <v>-0.15200000000000102</v>
      </c>
      <c r="U454" s="3">
        <f t="shared" si="322"/>
        <v>1.2370293363376057</v>
      </c>
      <c r="V454" s="3">
        <f t="shared" si="323"/>
        <v>4.6885207258506117E-2</v>
      </c>
      <c r="W454" s="3">
        <f t="shared" si="324"/>
        <v>-3.0540989999999839</v>
      </c>
      <c r="X454" s="3">
        <f t="shared" si="325"/>
        <v>1493.152222993006</v>
      </c>
      <c r="Y454" s="4"/>
      <c r="Z454" s="11">
        <v>8.8149999999999995</v>
      </c>
      <c r="AA454" s="10">
        <f t="shared" si="326"/>
        <v>881500</v>
      </c>
      <c r="AB454" s="10">
        <f t="shared" si="327"/>
        <v>5.9452223166353404</v>
      </c>
      <c r="AC454" s="10">
        <f t="shared" si="328"/>
        <v>-0.15200000000000102</v>
      </c>
      <c r="AD454" s="10">
        <f t="shared" si="329"/>
        <v>1.3177181295695859</v>
      </c>
      <c r="AE454" s="10">
        <f t="shared" si="330"/>
        <v>4.6885207258506117E-2</v>
      </c>
      <c r="AF454" s="10">
        <f t="shared" si="331"/>
        <v>-3.076434999999984</v>
      </c>
      <c r="AG454" s="10">
        <f t="shared" si="332"/>
        <v>1504.0723169561593</v>
      </c>
      <c r="AH454" s="4"/>
      <c r="AI454" s="12">
        <v>9.4039999999999999</v>
      </c>
      <c r="AJ454" s="6">
        <f t="shared" si="333"/>
        <v>940400</v>
      </c>
      <c r="AK454" s="6">
        <f t="shared" si="334"/>
        <v>5.9733126204529015</v>
      </c>
      <c r="AL454" s="6">
        <f t="shared" si="335"/>
        <v>-0.16500000000000092</v>
      </c>
      <c r="AM454" s="6">
        <f t="shared" si="336"/>
        <v>1.3439070845166161</v>
      </c>
      <c r="AN454" s="6">
        <f t="shared" si="337"/>
        <v>4.6885207258506117E-2</v>
      </c>
      <c r="AO454" s="6">
        <f t="shared" si="338"/>
        <v>-3.281995999999983</v>
      </c>
      <c r="AP454" s="6">
        <f t="shared" si="339"/>
        <v>1604.5713067108022</v>
      </c>
      <c r="AQ454" s="4"/>
      <c r="AR454" s="13">
        <v>10.132999999999999</v>
      </c>
      <c r="AS454" s="7">
        <f t="shared" si="340"/>
        <v>1013299.9999999999</v>
      </c>
      <c r="AT454" s="7">
        <f t="shared" si="341"/>
        <v>6.0057380426514246</v>
      </c>
      <c r="AU454" s="7">
        <f t="shared" si="342"/>
        <v>-0.16000000000000014</v>
      </c>
      <c r="AV454" s="7">
        <f t="shared" si="343"/>
        <v>1.2308367220359591</v>
      </c>
      <c r="AW454" s="7">
        <f t="shared" si="344"/>
        <v>4.6885207258506117E-2</v>
      </c>
      <c r="AX454" s="7">
        <f t="shared" si="345"/>
        <v>-3.536416999999981</v>
      </c>
      <c r="AY454" s="7">
        <f t="shared" si="346"/>
        <v>1728.9580020098424</v>
      </c>
      <c r="AZ454" s="4"/>
      <c r="BA454" s="15">
        <v>9.9529999999999994</v>
      </c>
      <c r="BB454" s="14">
        <f t="shared" si="347"/>
        <v>995299.99999999988</v>
      </c>
      <c r="BC454" s="14">
        <f t="shared" si="348"/>
        <v>5.9979540040694026</v>
      </c>
      <c r="BD454" s="14">
        <f t="shared" si="349"/>
        <v>-0.18800000000000061</v>
      </c>
      <c r="BE454" s="14">
        <f t="shared" si="350"/>
        <v>1.3725587562398425</v>
      </c>
      <c r="BF454" s="14">
        <f t="shared" si="351"/>
        <v>4.6885207258506117E-2</v>
      </c>
      <c r="BG454" s="14">
        <f t="shared" si="352"/>
        <v>-3.4735969999999816</v>
      </c>
      <c r="BH454" s="14">
        <f t="shared" si="353"/>
        <v>1698.2452377384745</v>
      </c>
    </row>
    <row r="455" spans="1:60" x14ac:dyDescent="0.3">
      <c r="A455" s="1">
        <v>91</v>
      </c>
      <c r="B455" s="1">
        <v>272.57</v>
      </c>
      <c r="C455" s="1">
        <f t="shared" si="354"/>
        <v>2.7256999999999997E-4</v>
      </c>
      <c r="D455" s="1">
        <f t="shared" si="355"/>
        <v>-3.5645219458286754</v>
      </c>
      <c r="E455" s="1">
        <f t="shared" ref="E455:E518" si="358">C455-C454</f>
        <v>3.479999999999987E-6</v>
      </c>
      <c r="F455" s="4"/>
      <c r="G455" s="4"/>
      <c r="H455" s="2">
        <v>6.8339999999999996</v>
      </c>
      <c r="I455" s="2">
        <f t="shared" si="356"/>
        <v>683400</v>
      </c>
      <c r="J455" s="2">
        <f t="shared" si="357"/>
        <v>5.834674974462744</v>
      </c>
      <c r="K455" s="2">
        <f t="shared" ref="K455:K518" si="359">H455-H454</f>
        <v>-0.12000000000000011</v>
      </c>
      <c r="L455" s="2">
        <f t="shared" si="315"/>
        <v>1.3492607640834704</v>
      </c>
      <c r="M455" s="2">
        <f t="shared" si="316"/>
        <v>4.7594555896256246E-2</v>
      </c>
      <c r="N455" s="2">
        <f t="shared" si="317"/>
        <v>-2.3782319999999912</v>
      </c>
      <c r="O455" s="2">
        <f t="shared" si="318"/>
        <v>1181.1413432100621</v>
      </c>
      <c r="P455" s="4"/>
      <c r="Q455" s="9">
        <v>8.6129999999999995</v>
      </c>
      <c r="R455" s="3">
        <f t="shared" si="319"/>
        <v>861300</v>
      </c>
      <c r="S455" s="3">
        <f t="shared" si="320"/>
        <v>5.9351544472161688</v>
      </c>
      <c r="T455" s="3">
        <f t="shared" si="321"/>
        <v>-0.1379999999999999</v>
      </c>
      <c r="U455" s="3">
        <f t="shared" si="322"/>
        <v>1.2372719845373028</v>
      </c>
      <c r="V455" s="3">
        <f t="shared" si="323"/>
        <v>4.7594555896256246E-2</v>
      </c>
      <c r="W455" s="3">
        <f t="shared" si="324"/>
        <v>-2.9973239999999888</v>
      </c>
      <c r="X455" s="3">
        <f t="shared" si="325"/>
        <v>1488.6114119210222</v>
      </c>
      <c r="Y455" s="4"/>
      <c r="Z455" s="11">
        <v>8.6669999999999998</v>
      </c>
      <c r="AA455" s="10">
        <f t="shared" si="326"/>
        <v>866700</v>
      </c>
      <c r="AB455" s="10">
        <f t="shared" si="327"/>
        <v>5.9378687965638592</v>
      </c>
      <c r="AC455" s="10">
        <f t="shared" si="328"/>
        <v>-0.14799999999999969</v>
      </c>
      <c r="AD455" s="10">
        <f t="shared" si="329"/>
        <v>1.3787028749488357</v>
      </c>
      <c r="AE455" s="10">
        <f t="shared" si="330"/>
        <v>4.7594555896256246E-2</v>
      </c>
      <c r="AF455" s="10">
        <f t="shared" si="331"/>
        <v>-3.0161159999999887</v>
      </c>
      <c r="AG455" s="10">
        <f t="shared" si="332"/>
        <v>1497.944398829618</v>
      </c>
      <c r="AH455" s="4"/>
      <c r="AI455" s="12">
        <v>9.2430000000000003</v>
      </c>
      <c r="AJ455" s="6">
        <f t="shared" si="333"/>
        <v>924300</v>
      </c>
      <c r="AK455" s="6">
        <f t="shared" si="334"/>
        <v>5.9658129530366031</v>
      </c>
      <c r="AL455" s="6">
        <f t="shared" si="335"/>
        <v>-0.16099999999999959</v>
      </c>
      <c r="AM455" s="6">
        <f t="shared" si="336"/>
        <v>1.3533049968923729</v>
      </c>
      <c r="AN455" s="6">
        <f t="shared" si="337"/>
        <v>4.7594555896256246E-2</v>
      </c>
      <c r="AO455" s="6">
        <f t="shared" si="338"/>
        <v>-3.216563999999988</v>
      </c>
      <c r="AP455" s="6">
        <f t="shared" si="339"/>
        <v>1597.4962591879726</v>
      </c>
      <c r="AQ455" s="4"/>
      <c r="AR455" s="13">
        <v>9.9740000000000002</v>
      </c>
      <c r="AS455" s="7">
        <f t="shared" si="340"/>
        <v>997400</v>
      </c>
      <c r="AT455" s="7">
        <f t="shared" si="341"/>
        <v>5.9988693638823438</v>
      </c>
      <c r="AU455" s="7">
        <f t="shared" si="342"/>
        <v>-0.15899999999999892</v>
      </c>
      <c r="AV455" s="7">
        <f t="shared" si="343"/>
        <v>1.3343542736058223</v>
      </c>
      <c r="AW455" s="7">
        <f t="shared" si="344"/>
        <v>4.7594555896256246E-2</v>
      </c>
      <c r="AX455" s="7">
        <f t="shared" si="345"/>
        <v>-3.4709519999999872</v>
      </c>
      <c r="AY455" s="7">
        <f t="shared" si="346"/>
        <v>1723.8372486358151</v>
      </c>
      <c r="AZ455" s="4"/>
      <c r="BA455" s="15">
        <v>9.7789999999999999</v>
      </c>
      <c r="BB455" s="14">
        <f t="shared" si="347"/>
        <v>977900</v>
      </c>
      <c r="BC455" s="14">
        <f t="shared" si="348"/>
        <v>5.9902944461284386</v>
      </c>
      <c r="BD455" s="14">
        <f t="shared" si="349"/>
        <v>-0.17399999999999949</v>
      </c>
      <c r="BE455" s="14">
        <f t="shared" si="350"/>
        <v>1.427383192149102</v>
      </c>
      <c r="BF455" s="14">
        <f t="shared" si="351"/>
        <v>4.7594555896256246E-2</v>
      </c>
      <c r="BG455" s="14">
        <f t="shared" si="352"/>
        <v>-3.4030919999999871</v>
      </c>
      <c r="BH455" s="14">
        <f t="shared" si="353"/>
        <v>1690.1347959103305</v>
      </c>
    </row>
    <row r="456" spans="1:60" x14ac:dyDescent="0.3">
      <c r="A456" s="1">
        <v>92</v>
      </c>
      <c r="B456" s="1">
        <v>276.02</v>
      </c>
      <c r="C456" s="1">
        <f t="shared" si="354"/>
        <v>2.7601999999999998E-4</v>
      </c>
      <c r="D456" s="1">
        <f t="shared" si="355"/>
        <v>-3.5590594484603364</v>
      </c>
      <c r="E456" s="1">
        <f t="shared" si="358"/>
        <v>3.4500000000000025E-6</v>
      </c>
      <c r="F456" s="4"/>
      <c r="G456" s="4"/>
      <c r="H456" s="2">
        <v>6.7190000000000003</v>
      </c>
      <c r="I456" s="2">
        <f t="shared" si="356"/>
        <v>671900</v>
      </c>
      <c r="J456" s="2">
        <f t="shared" si="357"/>
        <v>5.8273046410897349</v>
      </c>
      <c r="K456" s="2">
        <f t="shared" si="359"/>
        <v>-0.11499999999999932</v>
      </c>
      <c r="L456" s="2">
        <f t="shared" si="315"/>
        <v>1.3365909946190679</v>
      </c>
      <c r="M456" s="2">
        <f t="shared" si="316"/>
        <v>4.8301759893686541E-2</v>
      </c>
      <c r="N456" s="2">
        <f t="shared" si="317"/>
        <v>-2.3180550000000015</v>
      </c>
      <c r="O456" s="2">
        <f t="shared" si="318"/>
        <v>1175.9640229356451</v>
      </c>
      <c r="P456" s="4"/>
      <c r="Q456" s="9">
        <v>8.48</v>
      </c>
      <c r="R456" s="3">
        <f t="shared" si="319"/>
        <v>848000</v>
      </c>
      <c r="S456" s="3">
        <f t="shared" si="320"/>
        <v>5.9283958522567142</v>
      </c>
      <c r="T456" s="3">
        <f t="shared" si="321"/>
        <v>-0.13299999999999912</v>
      </c>
      <c r="U456" s="3">
        <f t="shared" si="322"/>
        <v>1.270314641575337</v>
      </c>
      <c r="V456" s="3">
        <f t="shared" si="323"/>
        <v>4.8301759893686541E-2</v>
      </c>
      <c r="W456" s="3">
        <f t="shared" si="324"/>
        <v>-2.925600000000002</v>
      </c>
      <c r="X456" s="3">
        <f t="shared" si="325"/>
        <v>1484.175459814596</v>
      </c>
      <c r="Y456" s="4"/>
      <c r="Z456" s="11">
        <v>8.5180000000000007</v>
      </c>
      <c r="AA456" s="10">
        <f t="shared" si="326"/>
        <v>851800.00000000012</v>
      </c>
      <c r="AB456" s="10">
        <f t="shared" si="327"/>
        <v>5.9303376357377298</v>
      </c>
      <c r="AC456" s="10">
        <f t="shared" si="328"/>
        <v>-0.14899999999999913</v>
      </c>
      <c r="AD456" s="10">
        <f t="shared" si="329"/>
        <v>1.4192391473005754</v>
      </c>
      <c r="AE456" s="10">
        <f t="shared" si="330"/>
        <v>4.8301759893686541E-2</v>
      </c>
      <c r="AF456" s="10">
        <f t="shared" si="331"/>
        <v>-2.9387100000000026</v>
      </c>
      <c r="AG456" s="10">
        <f t="shared" si="332"/>
        <v>1490.8262460731994</v>
      </c>
      <c r="AH456" s="4"/>
      <c r="AI456" s="12">
        <v>9.0869999999999997</v>
      </c>
      <c r="AJ456" s="6">
        <f t="shared" si="333"/>
        <v>908700</v>
      </c>
      <c r="AK456" s="6">
        <f t="shared" si="334"/>
        <v>5.9584205280525184</v>
      </c>
      <c r="AL456" s="6">
        <f t="shared" si="335"/>
        <v>-0.15600000000000058</v>
      </c>
      <c r="AM456" s="6">
        <f t="shared" si="336"/>
        <v>1.3477553838636658</v>
      </c>
      <c r="AN456" s="6">
        <f t="shared" si="337"/>
        <v>4.8301759893686541E-2</v>
      </c>
      <c r="AO456" s="6">
        <f t="shared" si="338"/>
        <v>-3.1350150000000023</v>
      </c>
      <c r="AP456" s="6">
        <f t="shared" si="339"/>
        <v>1590.4130192612304</v>
      </c>
      <c r="AQ456" s="4"/>
      <c r="AR456" s="13">
        <v>9.8079999999999998</v>
      </c>
      <c r="AS456" s="7">
        <f t="shared" si="340"/>
        <v>980800</v>
      </c>
      <c r="AT456" s="7">
        <f t="shared" si="341"/>
        <v>5.9915804571743401</v>
      </c>
      <c r="AU456" s="7">
        <f t="shared" si="342"/>
        <v>-0.16600000000000037</v>
      </c>
      <c r="AV456" s="7">
        <f t="shared" si="343"/>
        <v>1.3737680009209778</v>
      </c>
      <c r="AW456" s="7">
        <f t="shared" si="344"/>
        <v>4.8301759893686541E-2</v>
      </c>
      <c r="AX456" s="7">
        <f t="shared" si="345"/>
        <v>-3.3837600000000023</v>
      </c>
      <c r="AY456" s="7">
        <f t="shared" si="346"/>
        <v>1716.6029374836744</v>
      </c>
      <c r="AZ456" s="4"/>
      <c r="BA456" s="15">
        <v>9.6050000000000004</v>
      </c>
      <c r="BB456" s="14">
        <f t="shared" si="347"/>
        <v>960500</v>
      </c>
      <c r="BC456" s="14">
        <f t="shared" si="348"/>
        <v>5.9824973691977128</v>
      </c>
      <c r="BD456" s="14">
        <f t="shared" si="349"/>
        <v>-0.17399999999999949</v>
      </c>
      <c r="BE456" s="14">
        <f t="shared" si="350"/>
        <v>1.3687527480320847</v>
      </c>
      <c r="BF456" s="14">
        <f t="shared" si="351"/>
        <v>4.8301759893686541E-2</v>
      </c>
      <c r="BG456" s="14">
        <f t="shared" si="352"/>
        <v>-3.3137250000000025</v>
      </c>
      <c r="BH456" s="14">
        <f t="shared" si="353"/>
        <v>1681.0737372074523</v>
      </c>
    </row>
    <row r="457" spans="1:60" x14ac:dyDescent="0.3">
      <c r="A457" s="1">
        <v>93</v>
      </c>
      <c r="B457" s="1">
        <v>279.45</v>
      </c>
      <c r="C457" s="1">
        <f t="shared" si="354"/>
        <v>2.7944999999999999E-4</v>
      </c>
      <c r="D457" s="1">
        <f t="shared" si="355"/>
        <v>-3.5536958860480761</v>
      </c>
      <c r="E457" s="1">
        <f t="shared" si="358"/>
        <v>3.4300000000000129E-6</v>
      </c>
      <c r="F457" s="4"/>
      <c r="G457" s="4"/>
      <c r="H457" s="2">
        <v>6.609</v>
      </c>
      <c r="I457" s="2">
        <f t="shared" si="356"/>
        <v>660900</v>
      </c>
      <c r="J457" s="2">
        <f t="shared" si="357"/>
        <v>5.8201357518704304</v>
      </c>
      <c r="K457" s="2">
        <f t="shared" si="359"/>
        <v>-0.11000000000000032</v>
      </c>
      <c r="L457" s="2">
        <f t="shared" si="315"/>
        <v>1.3584604300675387</v>
      </c>
      <c r="M457" s="2">
        <f t="shared" si="316"/>
        <v>4.9006603957471723E-2</v>
      </c>
      <c r="N457" s="2">
        <f t="shared" si="317"/>
        <v>-2.2668870000000085</v>
      </c>
      <c r="O457" s="2">
        <f t="shared" si="318"/>
        <v>1171.085782471863</v>
      </c>
      <c r="P457" s="4"/>
      <c r="Q457" s="9">
        <v>8.3480000000000008</v>
      </c>
      <c r="R457" s="3">
        <f t="shared" si="319"/>
        <v>834800.00000000012</v>
      </c>
      <c r="S457" s="3">
        <f t="shared" si="320"/>
        <v>5.9215824403934167</v>
      </c>
      <c r="T457" s="3">
        <f t="shared" si="321"/>
        <v>-0.13199999999999967</v>
      </c>
      <c r="U457" s="3">
        <f t="shared" si="322"/>
        <v>1.354267462135037</v>
      </c>
      <c r="V457" s="3">
        <f t="shared" si="323"/>
        <v>4.9006603957471723E-2</v>
      </c>
      <c r="W457" s="3">
        <f t="shared" si="324"/>
        <v>-2.8633640000000113</v>
      </c>
      <c r="X457" s="3">
        <f t="shared" si="325"/>
        <v>1479.2289472045868</v>
      </c>
      <c r="Y457" s="4"/>
      <c r="Z457" s="11">
        <v>8.3699999999999992</v>
      </c>
      <c r="AA457" s="10">
        <f t="shared" si="326"/>
        <v>836999.99999999988</v>
      </c>
      <c r="AB457" s="10">
        <f t="shared" si="327"/>
        <v>5.92272545799326</v>
      </c>
      <c r="AC457" s="10">
        <f t="shared" si="328"/>
        <v>-0.14800000000000146</v>
      </c>
      <c r="AD457" s="10">
        <f t="shared" si="329"/>
        <v>1.4107799675560933</v>
      </c>
      <c r="AE457" s="10">
        <f t="shared" si="330"/>
        <v>4.9006603957471723E-2</v>
      </c>
      <c r="AF457" s="10">
        <f t="shared" si="331"/>
        <v>-2.8709100000000105</v>
      </c>
      <c r="AG457" s="10">
        <f t="shared" si="332"/>
        <v>1483.1272506112107</v>
      </c>
      <c r="AH457" s="4"/>
      <c r="AI457" s="12">
        <v>8.9369999999999994</v>
      </c>
      <c r="AJ457" s="6">
        <f t="shared" si="333"/>
        <v>893699.99999999988</v>
      </c>
      <c r="AK457" s="6">
        <f t="shared" si="334"/>
        <v>5.9511917579347058</v>
      </c>
      <c r="AL457" s="6">
        <f t="shared" si="335"/>
        <v>-0.15000000000000036</v>
      </c>
      <c r="AM457" s="6">
        <f t="shared" si="336"/>
        <v>1.3674395891763813</v>
      </c>
      <c r="AN457" s="6">
        <f t="shared" si="337"/>
        <v>4.9006603957471723E-2</v>
      </c>
      <c r="AO457" s="6">
        <f t="shared" si="338"/>
        <v>-3.0653910000000111</v>
      </c>
      <c r="AP457" s="6">
        <f t="shared" si="339"/>
        <v>1583.5971611364864</v>
      </c>
      <c r="AQ457" s="4"/>
      <c r="AR457" s="13">
        <v>9.6430000000000007</v>
      </c>
      <c r="AS457" s="7">
        <f t="shared" si="340"/>
        <v>964300.00000000012</v>
      </c>
      <c r="AT457" s="7">
        <f t="shared" si="341"/>
        <v>5.9842121667614343</v>
      </c>
      <c r="AU457" s="7">
        <f t="shared" si="342"/>
        <v>-0.16499999999999915</v>
      </c>
      <c r="AV457" s="7">
        <f t="shared" si="343"/>
        <v>1.3621141532427055</v>
      </c>
      <c r="AW457" s="7">
        <f t="shared" si="344"/>
        <v>4.9006603957471723E-2</v>
      </c>
      <c r="AX457" s="7">
        <f t="shared" si="345"/>
        <v>-3.3075490000000127</v>
      </c>
      <c r="AY457" s="7">
        <f t="shared" si="346"/>
        <v>1708.6972613672531</v>
      </c>
      <c r="AZ457" s="4"/>
      <c r="BA457" s="15">
        <v>9.4440000000000008</v>
      </c>
      <c r="BB457" s="14">
        <f t="shared" si="347"/>
        <v>944400.00000000012</v>
      </c>
      <c r="BC457" s="14">
        <f t="shared" si="348"/>
        <v>5.9751559784066899</v>
      </c>
      <c r="BD457" s="14">
        <f t="shared" si="349"/>
        <v>-0.16099999999999959</v>
      </c>
      <c r="BE457" s="14">
        <f t="shared" si="350"/>
        <v>1.3821811423898847</v>
      </c>
      <c r="BF457" s="14">
        <f t="shared" si="351"/>
        <v>4.9006603957471723E-2</v>
      </c>
      <c r="BG457" s="14">
        <f t="shared" si="352"/>
        <v>-3.2392920000000127</v>
      </c>
      <c r="BH457" s="14">
        <f t="shared" si="353"/>
        <v>1673.4353350982412</v>
      </c>
    </row>
    <row r="458" spans="1:60" x14ac:dyDescent="0.3">
      <c r="A458" s="1">
        <v>94</v>
      </c>
      <c r="B458" s="1">
        <v>282.86</v>
      </c>
      <c r="C458" s="1">
        <f t="shared" si="354"/>
        <v>2.8286000000000001E-4</v>
      </c>
      <c r="D458" s="1">
        <f t="shared" si="355"/>
        <v>-3.5484284629619327</v>
      </c>
      <c r="E458" s="1">
        <f t="shared" si="358"/>
        <v>3.4100000000000233E-6</v>
      </c>
      <c r="F458" s="4"/>
      <c r="G458" s="4"/>
      <c r="H458" s="2">
        <v>6.5010000000000003</v>
      </c>
      <c r="I458" s="2">
        <f t="shared" si="356"/>
        <v>650100</v>
      </c>
      <c r="J458" s="2">
        <f t="shared" si="357"/>
        <v>5.8129801660394804</v>
      </c>
      <c r="K458" s="2">
        <f t="shared" si="359"/>
        <v>-0.10799999999999965</v>
      </c>
      <c r="L458" s="2">
        <f t="shared" si="315"/>
        <v>1.3576479176379614</v>
      </c>
      <c r="M458" s="2">
        <f t="shared" si="316"/>
        <v>4.9708873598182768E-2</v>
      </c>
      <c r="N458" s="2">
        <f t="shared" si="317"/>
        <v>-2.2168410000000152</v>
      </c>
      <c r="O458" s="2">
        <f t="shared" si="318"/>
        <v>1166.005357030408</v>
      </c>
      <c r="P458" s="4"/>
      <c r="Q458" s="9">
        <v>8.2119999999999997</v>
      </c>
      <c r="R458" s="3">
        <f t="shared" si="319"/>
        <v>821200</v>
      </c>
      <c r="S458" s="3">
        <f t="shared" si="320"/>
        <v>5.9144489406985539</v>
      </c>
      <c r="T458" s="3">
        <f t="shared" si="321"/>
        <v>-0.13600000000000101</v>
      </c>
      <c r="U458" s="3">
        <f t="shared" si="322"/>
        <v>1.3746126148207283</v>
      </c>
      <c r="V458" s="3">
        <f t="shared" si="323"/>
        <v>4.9708873598182768E-2</v>
      </c>
      <c r="W458" s="3">
        <f t="shared" si="324"/>
        <v>-2.8002920000000189</v>
      </c>
      <c r="X458" s="3">
        <f t="shared" si="325"/>
        <v>1472.8866315849423</v>
      </c>
      <c r="Y458" s="4"/>
      <c r="Z458" s="11">
        <v>8.2279999999999998</v>
      </c>
      <c r="AA458" s="10">
        <f t="shared" si="326"/>
        <v>822800</v>
      </c>
      <c r="AB458" s="10">
        <f t="shared" si="327"/>
        <v>5.9152942830226865</v>
      </c>
      <c r="AC458" s="10">
        <f t="shared" si="328"/>
        <v>-0.14199999999999946</v>
      </c>
      <c r="AD458" s="10">
        <f t="shared" si="329"/>
        <v>1.4343388814191191</v>
      </c>
      <c r="AE458" s="10">
        <f t="shared" si="330"/>
        <v>4.9708873598182768E-2</v>
      </c>
      <c r="AF458" s="10">
        <f t="shared" si="331"/>
        <v>-2.805748000000019</v>
      </c>
      <c r="AG458" s="10">
        <f t="shared" si="332"/>
        <v>1475.7563571213961</v>
      </c>
      <c r="AH458" s="4"/>
      <c r="AI458" s="12">
        <v>8.7899999999999991</v>
      </c>
      <c r="AJ458" s="6">
        <f t="shared" si="333"/>
        <v>878999.99999999988</v>
      </c>
      <c r="AK458" s="6">
        <f t="shared" si="334"/>
        <v>5.9439888750737717</v>
      </c>
      <c r="AL458" s="6">
        <f t="shared" si="335"/>
        <v>-0.14700000000000024</v>
      </c>
      <c r="AM458" s="6">
        <f t="shared" si="336"/>
        <v>1.3808318163181592</v>
      </c>
      <c r="AN458" s="6">
        <f t="shared" si="337"/>
        <v>4.9708873598182768E-2</v>
      </c>
      <c r="AO458" s="6">
        <f t="shared" si="338"/>
        <v>-2.9973900000000202</v>
      </c>
      <c r="AP458" s="6">
        <f t="shared" si="339"/>
        <v>1576.5554665893376</v>
      </c>
      <c r="AQ458" s="4"/>
      <c r="AR458" s="13">
        <v>9.4849999999999994</v>
      </c>
      <c r="AS458" s="7">
        <f t="shared" si="340"/>
        <v>948500</v>
      </c>
      <c r="AT458" s="7">
        <f t="shared" si="341"/>
        <v>5.9770373352246811</v>
      </c>
      <c r="AU458" s="7">
        <f t="shared" si="342"/>
        <v>-0.15800000000000125</v>
      </c>
      <c r="AV458" s="7">
        <f t="shared" si="343"/>
        <v>1.3870882066537369</v>
      </c>
      <c r="AW458" s="7">
        <f t="shared" si="344"/>
        <v>4.9708873598182768E-2</v>
      </c>
      <c r="AX458" s="7">
        <f t="shared" si="345"/>
        <v>-3.2343850000000223</v>
      </c>
      <c r="AY458" s="7">
        <f t="shared" si="346"/>
        <v>1701.2091695790523</v>
      </c>
      <c r="AZ458" s="4"/>
      <c r="BA458" s="15">
        <v>9.2870000000000008</v>
      </c>
      <c r="BB458" s="14">
        <f t="shared" si="347"/>
        <v>928700.00000000012</v>
      </c>
      <c r="BC458" s="14">
        <f t="shared" si="348"/>
        <v>5.9678754455480334</v>
      </c>
      <c r="BD458" s="14">
        <f t="shared" si="349"/>
        <v>-0.15700000000000003</v>
      </c>
      <c r="BE458" s="14">
        <f t="shared" si="350"/>
        <v>1.407693135434837</v>
      </c>
      <c r="BF458" s="14">
        <f t="shared" si="351"/>
        <v>4.9708873598182768E-2</v>
      </c>
      <c r="BG458" s="14">
        <f t="shared" si="352"/>
        <v>-3.1668670000000221</v>
      </c>
      <c r="BH458" s="14">
        <f t="shared" si="353"/>
        <v>1665.6963160654359</v>
      </c>
    </row>
    <row r="459" spans="1:60" x14ac:dyDescent="0.3">
      <c r="A459" s="1">
        <v>95</v>
      </c>
      <c r="B459" s="1">
        <v>286.24</v>
      </c>
      <c r="C459" s="1">
        <f t="shared" si="354"/>
        <v>2.8624E-4</v>
      </c>
      <c r="D459" s="1">
        <f t="shared" si="355"/>
        <v>-3.5432696767767022</v>
      </c>
      <c r="E459" s="1">
        <f t="shared" si="358"/>
        <v>3.3799999999999846E-6</v>
      </c>
      <c r="F459" s="4"/>
      <c r="G459" s="4"/>
      <c r="H459" s="2">
        <v>6.3970000000000002</v>
      </c>
      <c r="I459" s="2">
        <f t="shared" si="356"/>
        <v>639700</v>
      </c>
      <c r="J459" s="2">
        <f t="shared" si="357"/>
        <v>5.8059763507175628</v>
      </c>
      <c r="K459" s="2">
        <f t="shared" si="359"/>
        <v>-0.10400000000000009</v>
      </c>
      <c r="L459" s="2">
        <f t="shared" si="315"/>
        <v>1.3054299614013207</v>
      </c>
      <c r="M459" s="2">
        <f t="shared" si="316"/>
        <v>5.0408355195316112E-2</v>
      </c>
      <c r="N459" s="2">
        <f t="shared" si="317"/>
        <v>-2.1621859999999899</v>
      </c>
      <c r="O459" s="2">
        <f t="shared" si="318"/>
        <v>1161.0622811718849</v>
      </c>
      <c r="P459" s="4"/>
      <c r="Q459" s="9">
        <v>8.0790000000000006</v>
      </c>
      <c r="R459" s="3">
        <f t="shared" si="319"/>
        <v>807900.00000000012</v>
      </c>
      <c r="S459" s="3">
        <f t="shared" si="320"/>
        <v>5.9073576081311732</v>
      </c>
      <c r="T459" s="3">
        <f t="shared" si="321"/>
        <v>-0.13299999999999912</v>
      </c>
      <c r="U459" s="3">
        <f t="shared" si="322"/>
        <v>1.418201978960179</v>
      </c>
      <c r="V459" s="3">
        <f t="shared" si="323"/>
        <v>5.0408355195316112E-2</v>
      </c>
      <c r="W459" s="3">
        <f t="shared" si="324"/>
        <v>-2.730701999999988</v>
      </c>
      <c r="X459" s="3">
        <f t="shared" si="325"/>
        <v>1466.3470641844083</v>
      </c>
      <c r="Y459" s="4"/>
      <c r="Z459" s="11">
        <v>8.0890000000000004</v>
      </c>
      <c r="AA459" s="10">
        <f t="shared" si="326"/>
        <v>808900</v>
      </c>
      <c r="AB459" s="10">
        <f t="shared" si="327"/>
        <v>5.9078948354162826</v>
      </c>
      <c r="AC459" s="10">
        <f t="shared" si="328"/>
        <v>-0.13899999999999935</v>
      </c>
      <c r="AD459" s="10">
        <f t="shared" si="329"/>
        <v>1.3412966075543882</v>
      </c>
      <c r="AE459" s="10">
        <f t="shared" si="330"/>
        <v>5.0408355195316112E-2</v>
      </c>
      <c r="AF459" s="10">
        <f t="shared" si="331"/>
        <v>-2.7340819999999875</v>
      </c>
      <c r="AG459" s="10">
        <f t="shared" si="332"/>
        <v>1468.1620747849581</v>
      </c>
      <c r="AH459" s="4"/>
      <c r="AI459" s="12">
        <v>8.6470000000000002</v>
      </c>
      <c r="AJ459" s="6">
        <f t="shared" si="333"/>
        <v>864700</v>
      </c>
      <c r="AK459" s="6">
        <f t="shared" si="334"/>
        <v>5.9368654589756229</v>
      </c>
      <c r="AL459" s="6">
        <f t="shared" si="335"/>
        <v>-0.14299999999999891</v>
      </c>
      <c r="AM459" s="6">
        <f t="shared" si="336"/>
        <v>1.3644667556206473</v>
      </c>
      <c r="AN459" s="6">
        <f t="shared" si="337"/>
        <v>5.0408355195316112E-2</v>
      </c>
      <c r="AO459" s="6">
        <f t="shared" si="338"/>
        <v>-2.9226859999999868</v>
      </c>
      <c r="AP459" s="6">
        <f t="shared" si="339"/>
        <v>1569.4396662956524</v>
      </c>
      <c r="AQ459" s="4"/>
      <c r="AR459" s="13">
        <v>9.33</v>
      </c>
      <c r="AS459" s="7">
        <f t="shared" si="340"/>
        <v>933000</v>
      </c>
      <c r="AT459" s="7">
        <f t="shared" si="341"/>
        <v>5.9698816437464997</v>
      </c>
      <c r="AU459" s="7">
        <f t="shared" si="342"/>
        <v>-0.15499999999999936</v>
      </c>
      <c r="AV459" s="7">
        <f t="shared" si="343"/>
        <v>1.4219774209434048</v>
      </c>
      <c r="AW459" s="7">
        <f t="shared" si="344"/>
        <v>5.0408355195316112E-2</v>
      </c>
      <c r="AX459" s="7">
        <f t="shared" si="345"/>
        <v>-3.1535399999999858</v>
      </c>
      <c r="AY459" s="7">
        <f t="shared" si="346"/>
        <v>1693.4048903132227</v>
      </c>
      <c r="AZ459" s="4"/>
      <c r="BA459" s="15">
        <v>9.1329999999999991</v>
      </c>
      <c r="BB459" s="14">
        <f t="shared" si="347"/>
        <v>913299.99999999988</v>
      </c>
      <c r="BC459" s="14">
        <f t="shared" si="348"/>
        <v>5.9606134576479084</v>
      </c>
      <c r="BD459" s="14">
        <f t="shared" si="349"/>
        <v>-0.15400000000000169</v>
      </c>
      <c r="BE459" s="14">
        <f t="shared" si="350"/>
        <v>1.3673182906965731</v>
      </c>
      <c r="BF459" s="14">
        <f t="shared" si="351"/>
        <v>5.0408355195316112E-2</v>
      </c>
      <c r="BG459" s="14">
        <f t="shared" si="352"/>
        <v>-3.0869539999999853</v>
      </c>
      <c r="BH459" s="14">
        <f t="shared" si="353"/>
        <v>1657.649181482386</v>
      </c>
    </row>
    <row r="460" spans="1:60" x14ac:dyDescent="0.3">
      <c r="A460" s="1">
        <v>96</v>
      </c>
      <c r="B460" s="1">
        <v>289.61</v>
      </c>
      <c r="C460" s="1">
        <f t="shared" si="354"/>
        <v>2.8960999999999999E-4</v>
      </c>
      <c r="D460" s="1">
        <f t="shared" si="355"/>
        <v>-3.5381864463773804</v>
      </c>
      <c r="E460" s="1">
        <f t="shared" si="358"/>
        <v>3.3699999999999898E-6</v>
      </c>
      <c r="F460" s="4"/>
      <c r="G460" s="4"/>
      <c r="H460" s="2">
        <v>6.3</v>
      </c>
      <c r="I460" s="2">
        <f t="shared" si="356"/>
        <v>630000</v>
      </c>
      <c r="J460" s="2">
        <f t="shared" si="357"/>
        <v>5.7993405494535821</v>
      </c>
      <c r="K460" s="2">
        <f t="shared" si="359"/>
        <v>-9.7000000000000419E-2</v>
      </c>
      <c r="L460" s="2">
        <f t="shared" si="315"/>
        <v>1.3672404946012937</v>
      </c>
      <c r="M460" s="2">
        <f t="shared" si="316"/>
        <v>5.1104836061936415E-2</v>
      </c>
      <c r="N460" s="2">
        <f t="shared" si="317"/>
        <v>-2.1230999999999933</v>
      </c>
      <c r="O460" s="2">
        <f t="shared" si="318"/>
        <v>1156.9189792340137</v>
      </c>
      <c r="P460" s="4"/>
      <c r="Q460" s="9">
        <v>7.9459999999999997</v>
      </c>
      <c r="R460" s="3">
        <f t="shared" si="319"/>
        <v>794600</v>
      </c>
      <c r="S460" s="3">
        <f t="shared" si="320"/>
        <v>5.9001485607193445</v>
      </c>
      <c r="T460" s="3">
        <f t="shared" si="321"/>
        <v>-0.1330000000000009</v>
      </c>
      <c r="U460" s="3">
        <f t="shared" si="322"/>
        <v>1.3828003494152747</v>
      </c>
      <c r="V460" s="3">
        <f t="shared" si="323"/>
        <v>5.1104836061936415E-2</v>
      </c>
      <c r="W460" s="3">
        <f t="shared" si="324"/>
        <v>-2.6778019999999918</v>
      </c>
      <c r="X460" s="3">
        <f t="shared" si="325"/>
        <v>1459.1870173005511</v>
      </c>
      <c r="Y460" s="4"/>
      <c r="Z460" s="11">
        <v>7.9630000000000001</v>
      </c>
      <c r="AA460" s="10">
        <f t="shared" si="326"/>
        <v>796300</v>
      </c>
      <c r="AB460" s="10">
        <f t="shared" si="327"/>
        <v>5.9010767157262549</v>
      </c>
      <c r="AC460" s="10">
        <f t="shared" si="328"/>
        <v>-0.12600000000000033</v>
      </c>
      <c r="AD460" s="10">
        <f t="shared" si="329"/>
        <v>1.301974812725911</v>
      </c>
      <c r="AE460" s="10">
        <f t="shared" si="330"/>
        <v>5.1104836061936415E-2</v>
      </c>
      <c r="AF460" s="10">
        <f t="shared" si="331"/>
        <v>-2.6835309999999919</v>
      </c>
      <c r="AG460" s="10">
        <f t="shared" si="332"/>
        <v>1462.3088621651509</v>
      </c>
      <c r="AH460" s="4"/>
      <c r="AI460" s="12">
        <v>8.51</v>
      </c>
      <c r="AJ460" s="6">
        <f t="shared" si="333"/>
        <v>851000</v>
      </c>
      <c r="AK460" s="6">
        <f t="shared" si="334"/>
        <v>5.929929560084588</v>
      </c>
      <c r="AL460" s="6">
        <f t="shared" si="335"/>
        <v>-0.13700000000000045</v>
      </c>
      <c r="AM460" s="6">
        <f t="shared" si="336"/>
        <v>1.3528994054944246</v>
      </c>
      <c r="AN460" s="6">
        <f t="shared" si="337"/>
        <v>5.1104836061936415E-2</v>
      </c>
      <c r="AO460" s="6">
        <f t="shared" si="338"/>
        <v>-2.8678699999999915</v>
      </c>
      <c r="AP460" s="6">
        <f t="shared" si="339"/>
        <v>1562.7588116319771</v>
      </c>
      <c r="AQ460" s="4"/>
      <c r="AR460" s="13">
        <v>9.1760000000000002</v>
      </c>
      <c r="AS460" s="7">
        <f t="shared" si="340"/>
        <v>917600</v>
      </c>
      <c r="AT460" s="7">
        <f t="shared" si="341"/>
        <v>5.9626534048932109</v>
      </c>
      <c r="AU460" s="7">
        <f t="shared" si="342"/>
        <v>-0.15399999999999991</v>
      </c>
      <c r="AV460" s="7">
        <f t="shared" si="343"/>
        <v>1.4953702876480499</v>
      </c>
      <c r="AW460" s="7">
        <f t="shared" si="344"/>
        <v>5.1104836061936415E-2</v>
      </c>
      <c r="AX460" s="7">
        <f t="shared" si="345"/>
        <v>-3.0923119999999904</v>
      </c>
      <c r="AY460" s="7">
        <f t="shared" si="346"/>
        <v>1685.0616751510015</v>
      </c>
      <c r="AZ460" s="4"/>
      <c r="BA460" s="15">
        <v>8.9879999999999995</v>
      </c>
      <c r="BB460" s="14">
        <f t="shared" si="347"/>
        <v>898800</v>
      </c>
      <c r="BC460" s="14">
        <f t="shared" si="348"/>
        <v>5.9536630637470909</v>
      </c>
      <c r="BD460" s="14">
        <f t="shared" si="349"/>
        <v>-0.14499999999999957</v>
      </c>
      <c r="BE460" s="14">
        <f t="shared" si="350"/>
        <v>1.4973065632161502</v>
      </c>
      <c r="BF460" s="14">
        <f t="shared" si="351"/>
        <v>5.1104836061936415E-2</v>
      </c>
      <c r="BG460" s="14">
        <f t="shared" si="352"/>
        <v>-3.0289559999999907</v>
      </c>
      <c r="BH460" s="14">
        <f t="shared" si="353"/>
        <v>1650.5377437071929</v>
      </c>
    </row>
    <row r="461" spans="1:60" x14ac:dyDescent="0.3">
      <c r="A461" s="1">
        <v>97</v>
      </c>
      <c r="B461" s="1">
        <v>292.95</v>
      </c>
      <c r="C461" s="1">
        <f t="shared" si="354"/>
        <v>2.9294999999999999E-4</v>
      </c>
      <c r="D461" s="1">
        <f t="shared" si="355"/>
        <v>-3.5332064976564643</v>
      </c>
      <c r="E461" s="1">
        <f t="shared" si="358"/>
        <v>3.3400000000000053E-6</v>
      </c>
      <c r="F461" s="4"/>
      <c r="G461" s="4"/>
      <c r="H461" s="2">
        <v>6.202</v>
      </c>
      <c r="I461" s="2">
        <f t="shared" si="356"/>
        <v>620200</v>
      </c>
      <c r="J461" s="2">
        <f t="shared" si="357"/>
        <v>5.7925317619013077</v>
      </c>
      <c r="K461" s="2">
        <f t="shared" si="359"/>
        <v>-9.7999999999999865E-2</v>
      </c>
      <c r="L461" s="2">
        <f t="shared" si="315"/>
        <v>1.3010339816469707</v>
      </c>
      <c r="M461" s="2">
        <f t="shared" si="316"/>
        <v>5.1798104508913756E-2</v>
      </c>
      <c r="N461" s="2">
        <f t="shared" si="317"/>
        <v>-2.0714680000000034</v>
      </c>
      <c r="O461" s="2">
        <f t="shared" si="318"/>
        <v>1152.0573708719828</v>
      </c>
      <c r="P461" s="4"/>
      <c r="Q461" s="9">
        <v>7.8209999999999997</v>
      </c>
      <c r="R461" s="3">
        <f t="shared" si="319"/>
        <v>782100</v>
      </c>
      <c r="S461" s="3">
        <f t="shared" si="320"/>
        <v>5.8932622858879915</v>
      </c>
      <c r="T461" s="3">
        <f t="shared" si="321"/>
        <v>-0.125</v>
      </c>
      <c r="U461" s="3">
        <f t="shared" si="322"/>
        <v>1.399312153087203</v>
      </c>
      <c r="V461" s="3">
        <f t="shared" si="323"/>
        <v>5.1798104508913756E-2</v>
      </c>
      <c r="W461" s="3">
        <f t="shared" si="324"/>
        <v>-2.6122140000000043</v>
      </c>
      <c r="X461" s="3">
        <f t="shared" si="325"/>
        <v>1452.7959847774553</v>
      </c>
      <c r="Y461" s="4"/>
      <c r="Z461" s="11">
        <v>7.8449999999999998</v>
      </c>
      <c r="AA461" s="10">
        <f t="shared" si="326"/>
        <v>784500</v>
      </c>
      <c r="AB461" s="10">
        <f t="shared" si="327"/>
        <v>5.8945929479229555</v>
      </c>
      <c r="AC461" s="10">
        <f t="shared" si="328"/>
        <v>-0.11800000000000033</v>
      </c>
      <c r="AD461" s="10">
        <f t="shared" si="329"/>
        <v>1.3258774881512385</v>
      </c>
      <c r="AE461" s="10">
        <f t="shared" si="330"/>
        <v>5.1798104508913756E-2</v>
      </c>
      <c r="AF461" s="10">
        <f t="shared" si="331"/>
        <v>-2.6202300000000043</v>
      </c>
      <c r="AG461" s="10">
        <f t="shared" si="332"/>
        <v>1457.2541235876661</v>
      </c>
      <c r="AH461" s="4"/>
      <c r="AI461" s="12">
        <v>8.3789999999999996</v>
      </c>
      <c r="AJ461" s="6">
        <f t="shared" si="333"/>
        <v>837900</v>
      </c>
      <c r="AK461" s="6">
        <f t="shared" si="334"/>
        <v>5.9231921904206679</v>
      </c>
      <c r="AL461" s="6">
        <f t="shared" si="335"/>
        <v>-0.13100000000000023</v>
      </c>
      <c r="AM461" s="6">
        <f t="shared" si="336"/>
        <v>1.3269989511471825</v>
      </c>
      <c r="AN461" s="6">
        <f t="shared" si="337"/>
        <v>5.1798104508913756E-2</v>
      </c>
      <c r="AO461" s="6">
        <f t="shared" si="338"/>
        <v>-2.7985860000000042</v>
      </c>
      <c r="AP461" s="6">
        <f t="shared" si="339"/>
        <v>1556.447712114857</v>
      </c>
      <c r="AQ461" s="4"/>
      <c r="AR461" s="13">
        <v>9.02</v>
      </c>
      <c r="AS461" s="7">
        <f t="shared" si="340"/>
        <v>902000</v>
      </c>
      <c r="AT461" s="7">
        <f t="shared" si="341"/>
        <v>5.9552065375419421</v>
      </c>
      <c r="AU461" s="7">
        <f t="shared" si="342"/>
        <v>-0.15600000000000058</v>
      </c>
      <c r="AV461" s="7">
        <f t="shared" si="343"/>
        <v>1.4022868936257162</v>
      </c>
      <c r="AW461" s="7">
        <f t="shared" si="344"/>
        <v>5.1798104508913756E-2</v>
      </c>
      <c r="AX461" s="7">
        <f t="shared" si="345"/>
        <v>-3.0126800000000049</v>
      </c>
      <c r="AY461" s="7">
        <f t="shared" si="346"/>
        <v>1675.5171695042382</v>
      </c>
      <c r="AZ461" s="4"/>
      <c r="BA461" s="15">
        <v>8.8350000000000009</v>
      </c>
      <c r="BB461" s="14">
        <f t="shared" si="347"/>
        <v>883500.00000000012</v>
      </c>
      <c r="BC461" s="14">
        <f t="shared" si="348"/>
        <v>5.9462065538427833</v>
      </c>
      <c r="BD461" s="14">
        <f t="shared" si="349"/>
        <v>-0.15299999999999869</v>
      </c>
      <c r="BE461" s="14">
        <f t="shared" si="350"/>
        <v>1.5650727196511587</v>
      </c>
      <c r="BF461" s="14">
        <f t="shared" si="351"/>
        <v>5.1798104508913756E-2</v>
      </c>
      <c r="BG461" s="14">
        <f t="shared" si="352"/>
        <v>-2.9508900000000051</v>
      </c>
      <c r="BH461" s="14">
        <f t="shared" si="353"/>
        <v>1641.1523495088629</v>
      </c>
    </row>
    <row r="462" spans="1:60" x14ac:dyDescent="0.3">
      <c r="A462" s="1">
        <v>98</v>
      </c>
      <c r="B462" s="1">
        <v>296.26</v>
      </c>
      <c r="C462" s="1">
        <f t="shared" si="354"/>
        <v>2.9625999999999996E-4</v>
      </c>
      <c r="D462" s="1">
        <f t="shared" si="355"/>
        <v>-3.5283269814999088</v>
      </c>
      <c r="E462" s="1">
        <f t="shared" si="358"/>
        <v>3.3099999999999666E-6</v>
      </c>
      <c r="F462" s="4"/>
      <c r="G462" s="4"/>
      <c r="H462" s="2">
        <v>6.1120000000000001</v>
      </c>
      <c r="I462" s="2">
        <f t="shared" si="356"/>
        <v>611200</v>
      </c>
      <c r="J462" s="2">
        <f t="shared" si="357"/>
        <v>5.7861833455676335</v>
      </c>
      <c r="K462" s="2">
        <f t="shared" si="359"/>
        <v>-8.9999999999999858E-2</v>
      </c>
      <c r="L462" s="2">
        <f t="shared" si="315"/>
        <v>1.4076607918357955</v>
      </c>
      <c r="M462" s="2">
        <f t="shared" si="316"/>
        <v>5.2487949908736897E-2</v>
      </c>
      <c r="N462" s="2">
        <f t="shared" si="317"/>
        <v>-2.0230719999999796</v>
      </c>
      <c r="O462" s="2">
        <f t="shared" si="318"/>
        <v>1148.1673866866688</v>
      </c>
      <c r="P462" s="4"/>
      <c r="Q462" s="9">
        <v>7.6989999999999998</v>
      </c>
      <c r="R462" s="3">
        <f t="shared" si="319"/>
        <v>769900</v>
      </c>
      <c r="S462" s="3">
        <f t="shared" si="320"/>
        <v>5.8864343196289379</v>
      </c>
      <c r="T462" s="3">
        <f t="shared" si="321"/>
        <v>-0.12199999999999989</v>
      </c>
      <c r="U462" s="3">
        <f t="shared" si="322"/>
        <v>1.3908005074659282</v>
      </c>
      <c r="V462" s="3">
        <f t="shared" si="323"/>
        <v>5.2487949908736897E-2</v>
      </c>
      <c r="W462" s="3">
        <f t="shared" si="324"/>
        <v>-2.5483689999999743</v>
      </c>
      <c r="X462" s="3">
        <f t="shared" si="325"/>
        <v>1446.2926554484068</v>
      </c>
      <c r="Y462" s="4"/>
      <c r="Z462" s="11">
        <v>7.7290000000000001</v>
      </c>
      <c r="AA462" s="10">
        <f t="shared" si="326"/>
        <v>772900</v>
      </c>
      <c r="AB462" s="10">
        <f t="shared" si="327"/>
        <v>5.8881233072979082</v>
      </c>
      <c r="AC462" s="10">
        <f t="shared" si="328"/>
        <v>-0.11599999999999966</v>
      </c>
      <c r="AD462" s="10">
        <f t="shared" si="329"/>
        <v>1.361500972728539</v>
      </c>
      <c r="AE462" s="10">
        <f t="shared" si="330"/>
        <v>5.2487949908736897E-2</v>
      </c>
      <c r="AF462" s="10">
        <f t="shared" si="331"/>
        <v>-2.5582989999999741</v>
      </c>
      <c r="AG462" s="10">
        <f t="shared" si="332"/>
        <v>1451.9282937992903</v>
      </c>
      <c r="AH462" s="4"/>
      <c r="AI462" s="12">
        <v>8.2550000000000008</v>
      </c>
      <c r="AJ462" s="6">
        <f t="shared" si="333"/>
        <v>825500.00000000012</v>
      </c>
      <c r="AK462" s="6">
        <f t="shared" si="334"/>
        <v>5.9167170775988129</v>
      </c>
      <c r="AL462" s="6">
        <f t="shared" si="335"/>
        <v>-0.12399999999999878</v>
      </c>
      <c r="AM462" s="6">
        <f t="shared" si="336"/>
        <v>1.3411059023609466</v>
      </c>
      <c r="AN462" s="6">
        <f t="shared" si="337"/>
        <v>5.2487949908736897E-2</v>
      </c>
      <c r="AO462" s="6">
        <f t="shared" si="338"/>
        <v>-2.7324049999999729</v>
      </c>
      <c r="AP462" s="6">
        <f t="shared" si="339"/>
        <v>1550.7398195514481</v>
      </c>
      <c r="AQ462" s="4"/>
      <c r="AR462" s="13">
        <v>8.8789999999999996</v>
      </c>
      <c r="AS462" s="7">
        <f t="shared" si="340"/>
        <v>887900</v>
      </c>
      <c r="AT462" s="7">
        <f t="shared" si="341"/>
        <v>5.9483640559883693</v>
      </c>
      <c r="AU462" s="7">
        <f t="shared" si="342"/>
        <v>-0.14100000000000001</v>
      </c>
      <c r="AV462" s="7">
        <f t="shared" si="343"/>
        <v>1.2254676686867938</v>
      </c>
      <c r="AW462" s="7">
        <f t="shared" si="344"/>
        <v>5.2487949908736897E-2</v>
      </c>
      <c r="AX462" s="7">
        <f t="shared" si="345"/>
        <v>-2.9389489999999703</v>
      </c>
      <c r="AY462" s="7">
        <f t="shared" si="346"/>
        <v>1667.9610972498251</v>
      </c>
      <c r="AZ462" s="4"/>
      <c r="BA462" s="15">
        <v>8.6809999999999992</v>
      </c>
      <c r="BB462" s="14">
        <f t="shared" si="347"/>
        <v>868099.99999999988</v>
      </c>
      <c r="BC462" s="14">
        <f t="shared" si="348"/>
        <v>5.9385697562210611</v>
      </c>
      <c r="BD462" s="14">
        <f t="shared" si="349"/>
        <v>-0.15400000000000169</v>
      </c>
      <c r="BE462" s="14">
        <f t="shared" si="350"/>
        <v>1.5723992029931653</v>
      </c>
      <c r="BF462" s="14">
        <f t="shared" si="351"/>
        <v>5.2487949908736897E-2</v>
      </c>
      <c r="BG462" s="14">
        <f t="shared" si="352"/>
        <v>-2.8734109999999706</v>
      </c>
      <c r="BH462" s="14">
        <f t="shared" si="353"/>
        <v>1630.7658841339935</v>
      </c>
    </row>
    <row r="463" spans="1:60" x14ac:dyDescent="0.3">
      <c r="A463" s="1">
        <v>99</v>
      </c>
      <c r="B463" s="1">
        <v>299.54000000000002</v>
      </c>
      <c r="C463" s="1">
        <f t="shared" si="354"/>
        <v>2.9954E-4</v>
      </c>
      <c r="D463" s="1">
        <f t="shared" si="355"/>
        <v>-3.5235451745456969</v>
      </c>
      <c r="E463" s="1">
        <f t="shared" si="358"/>
        <v>3.2800000000000364E-6</v>
      </c>
      <c r="F463" s="4"/>
      <c r="G463" s="4"/>
      <c r="H463" s="2">
        <v>6.0179999999999998</v>
      </c>
      <c r="I463" s="2">
        <f t="shared" si="356"/>
        <v>601800</v>
      </c>
      <c r="J463" s="2">
        <f t="shared" si="357"/>
        <v>5.7794521834040617</v>
      </c>
      <c r="K463" s="2">
        <f t="shared" si="359"/>
        <v>-9.4000000000000306E-2</v>
      </c>
      <c r="L463" s="2">
        <f t="shared" si="315"/>
        <v>1.3297129788718234</v>
      </c>
      <c r="M463" s="2">
        <f t="shared" si="316"/>
        <v>5.3174162758884175E-2</v>
      </c>
      <c r="N463" s="2">
        <f t="shared" si="317"/>
        <v>-1.9739040000000219</v>
      </c>
      <c r="O463" s="2">
        <f t="shared" si="318"/>
        <v>1143.0253216489029</v>
      </c>
      <c r="P463" s="4"/>
      <c r="Q463" s="9">
        <v>7.5819999999999999</v>
      </c>
      <c r="R463" s="3">
        <f t="shared" si="319"/>
        <v>758200</v>
      </c>
      <c r="S463" s="3">
        <f t="shared" si="320"/>
        <v>5.879783780090416</v>
      </c>
      <c r="T463" s="3">
        <f t="shared" si="321"/>
        <v>-0.11699999999999999</v>
      </c>
      <c r="U463" s="3">
        <f t="shared" si="322"/>
        <v>1.4243203304405549</v>
      </c>
      <c r="V463" s="3">
        <f t="shared" si="323"/>
        <v>5.3174162758884175E-2</v>
      </c>
      <c r="W463" s="3">
        <f t="shared" si="324"/>
        <v>-2.4868960000000278</v>
      </c>
      <c r="X463" s="3">
        <f t="shared" si="325"/>
        <v>1440.0827498740416</v>
      </c>
      <c r="Y463" s="4"/>
      <c r="Z463" s="11">
        <v>7.6139999999999999</v>
      </c>
      <c r="AA463" s="10">
        <f t="shared" si="326"/>
        <v>761400</v>
      </c>
      <c r="AB463" s="10">
        <f t="shared" si="327"/>
        <v>5.8816128724783487</v>
      </c>
      <c r="AC463" s="10">
        <f t="shared" si="328"/>
        <v>-0.11500000000000021</v>
      </c>
      <c r="AD463" s="10">
        <f t="shared" si="329"/>
        <v>1.4182880322901246</v>
      </c>
      <c r="AE463" s="10">
        <f t="shared" si="330"/>
        <v>5.3174162758884175E-2</v>
      </c>
      <c r="AF463" s="10">
        <f t="shared" si="331"/>
        <v>-2.4973920000000276</v>
      </c>
      <c r="AG463" s="10">
        <f t="shared" si="332"/>
        <v>1446.1606512188014</v>
      </c>
      <c r="AH463" s="4"/>
      <c r="AI463" s="12">
        <v>8.1340000000000003</v>
      </c>
      <c r="AJ463" s="6">
        <f t="shared" si="333"/>
        <v>813400</v>
      </c>
      <c r="AK463" s="6">
        <f t="shared" si="334"/>
        <v>5.9103041680685688</v>
      </c>
      <c r="AL463" s="6">
        <f t="shared" si="335"/>
        <v>-0.12100000000000044</v>
      </c>
      <c r="AM463" s="6">
        <f t="shared" si="336"/>
        <v>1.2463455520761013</v>
      </c>
      <c r="AN463" s="6">
        <f t="shared" si="337"/>
        <v>5.3174162758884175E-2</v>
      </c>
      <c r="AO463" s="6">
        <f t="shared" si="338"/>
        <v>-2.6679520000000294</v>
      </c>
      <c r="AP463" s="6">
        <f t="shared" si="339"/>
        <v>1544.9265480711495</v>
      </c>
      <c r="AQ463" s="4"/>
      <c r="AR463" s="13">
        <v>8.76</v>
      </c>
      <c r="AS463" s="7">
        <f t="shared" si="340"/>
        <v>876000</v>
      </c>
      <c r="AT463" s="7">
        <f t="shared" si="341"/>
        <v>5.942504106168081</v>
      </c>
      <c r="AU463" s="7">
        <f t="shared" si="342"/>
        <v>-0.11899999999999977</v>
      </c>
      <c r="AV463" s="7">
        <f t="shared" si="343"/>
        <v>1.0819986378700492</v>
      </c>
      <c r="AW463" s="7">
        <f t="shared" si="344"/>
        <v>5.3174162758884175E-2</v>
      </c>
      <c r="AX463" s="7">
        <f t="shared" si="345"/>
        <v>-2.8732800000000318</v>
      </c>
      <c r="AY463" s="7">
        <f t="shared" si="346"/>
        <v>1663.8254931280144</v>
      </c>
      <c r="AZ463" s="4"/>
      <c r="BA463" s="15">
        <v>8.532</v>
      </c>
      <c r="BB463" s="14">
        <f t="shared" si="347"/>
        <v>853200</v>
      </c>
      <c r="BC463" s="14">
        <f t="shared" si="348"/>
        <v>5.9310508467773912</v>
      </c>
      <c r="BD463" s="14">
        <f t="shared" si="349"/>
        <v>-0.14899999999999913</v>
      </c>
      <c r="BE463" s="14">
        <f t="shared" si="350"/>
        <v>1.4184439938992064</v>
      </c>
      <c r="BF463" s="14">
        <f t="shared" si="351"/>
        <v>5.3174162758884175E-2</v>
      </c>
      <c r="BG463" s="14">
        <f t="shared" si="352"/>
        <v>-2.7984960000000312</v>
      </c>
      <c r="BH463" s="14">
        <f t="shared" si="353"/>
        <v>1620.5204460466002</v>
      </c>
    </row>
    <row r="464" spans="1:60" x14ac:dyDescent="0.3">
      <c r="A464" s="1">
        <v>100</v>
      </c>
      <c r="B464" s="1">
        <v>302.8</v>
      </c>
      <c r="C464" s="1">
        <f t="shared" si="354"/>
        <v>3.0279999999999999E-4</v>
      </c>
      <c r="D464" s="1">
        <f t="shared" si="355"/>
        <v>-3.5188441291719648</v>
      </c>
      <c r="E464" s="1">
        <f t="shared" si="358"/>
        <v>3.2599999999999925E-6</v>
      </c>
      <c r="F464" s="4"/>
      <c r="G464" s="4"/>
      <c r="H464" s="2">
        <v>5.9320000000000004</v>
      </c>
      <c r="I464" s="2">
        <f t="shared" si="356"/>
        <v>593200</v>
      </c>
      <c r="J464" s="2">
        <f t="shared" si="357"/>
        <v>5.7732011423563447</v>
      </c>
      <c r="K464" s="2">
        <f t="shared" si="359"/>
        <v>-8.599999999999941E-2</v>
      </c>
      <c r="L464" s="2">
        <f t="shared" si="315"/>
        <v>1.4085828832744707</v>
      </c>
      <c r="M464" s="2">
        <f t="shared" si="316"/>
        <v>5.3856534744733911E-2</v>
      </c>
      <c r="N464" s="2">
        <f t="shared" si="317"/>
        <v>-1.9338319999999956</v>
      </c>
      <c r="O464" s="2">
        <f t="shared" si="318"/>
        <v>1138.953138907845</v>
      </c>
      <c r="P464" s="4"/>
      <c r="Q464" s="9">
        <v>7.4660000000000002</v>
      </c>
      <c r="R464" s="3">
        <f t="shared" si="319"/>
        <v>746600</v>
      </c>
      <c r="S464" s="3">
        <f t="shared" si="320"/>
        <v>5.8730879855902858</v>
      </c>
      <c r="T464" s="3">
        <f t="shared" si="321"/>
        <v>-0.11599999999999966</v>
      </c>
      <c r="U464" s="3">
        <f t="shared" si="322"/>
        <v>1.3732685697769151</v>
      </c>
      <c r="V464" s="3">
        <f t="shared" si="323"/>
        <v>5.3856534744733911E-2</v>
      </c>
      <c r="W464" s="3">
        <f t="shared" si="324"/>
        <v>-2.4339159999999942</v>
      </c>
      <c r="X464" s="3">
        <f t="shared" si="325"/>
        <v>1433.4835022059963</v>
      </c>
      <c r="Y464" s="4"/>
      <c r="Z464" s="11">
        <v>7.4980000000000002</v>
      </c>
      <c r="AA464" s="10">
        <f t="shared" si="326"/>
        <v>749800</v>
      </c>
      <c r="AB464" s="10">
        <f t="shared" si="327"/>
        <v>5.8749454360855315</v>
      </c>
      <c r="AC464" s="10">
        <f t="shared" si="328"/>
        <v>-0.11599999999999966</v>
      </c>
      <c r="AD464" s="10">
        <f t="shared" si="329"/>
        <v>1.4949821477327943</v>
      </c>
      <c r="AE464" s="10">
        <f t="shared" si="330"/>
        <v>5.3856534744733911E-2</v>
      </c>
      <c r="AF464" s="10">
        <f t="shared" si="331"/>
        <v>-2.4443479999999944</v>
      </c>
      <c r="AG464" s="10">
        <f t="shared" si="332"/>
        <v>1439.6275515055665</v>
      </c>
      <c r="AH464" s="4"/>
      <c r="AI464" s="12">
        <v>8.0250000000000004</v>
      </c>
      <c r="AJ464" s="6">
        <f t="shared" si="333"/>
        <v>802500</v>
      </c>
      <c r="AK464" s="6">
        <f t="shared" si="334"/>
        <v>5.9044450410769098</v>
      </c>
      <c r="AL464" s="6">
        <f t="shared" si="335"/>
        <v>-0.10899999999999999</v>
      </c>
      <c r="AM464" s="6">
        <f t="shared" si="336"/>
        <v>1.2293546397394299</v>
      </c>
      <c r="AN464" s="6">
        <f t="shared" si="337"/>
        <v>5.3856534744733911E-2</v>
      </c>
      <c r="AO464" s="6">
        <f t="shared" si="338"/>
        <v>-2.616149999999994</v>
      </c>
      <c r="AP464" s="6">
        <f t="shared" si="339"/>
        <v>1540.812363407865</v>
      </c>
      <c r="AQ464" s="4"/>
      <c r="AR464" s="13">
        <v>8.6579999999999995</v>
      </c>
      <c r="AS464" s="7">
        <f t="shared" si="340"/>
        <v>865800</v>
      </c>
      <c r="AT464" s="7">
        <f t="shared" si="341"/>
        <v>5.9374175814771375</v>
      </c>
      <c r="AU464" s="7">
        <f t="shared" si="342"/>
        <v>-0.10200000000000031</v>
      </c>
      <c r="AV464" s="7">
        <f t="shared" si="343"/>
        <v>1.1609671569570919</v>
      </c>
      <c r="AW464" s="7">
        <f t="shared" si="344"/>
        <v>5.3856534744733911E-2</v>
      </c>
      <c r="AX464" s="7">
        <f t="shared" si="345"/>
        <v>-2.8225079999999934</v>
      </c>
      <c r="AY464" s="7">
        <f t="shared" si="346"/>
        <v>1662.3493386149901</v>
      </c>
      <c r="AZ464" s="4"/>
      <c r="BA464" s="15">
        <v>8.4019999999999992</v>
      </c>
      <c r="BB464" s="14">
        <f t="shared" si="347"/>
        <v>840199.99999999988</v>
      </c>
      <c r="BC464" s="14">
        <f t="shared" si="348"/>
        <v>5.9243826772019732</v>
      </c>
      <c r="BD464" s="14">
        <f t="shared" si="349"/>
        <v>-0.13000000000000078</v>
      </c>
      <c r="BE464" s="14">
        <f t="shared" si="350"/>
        <v>1.1738481767712823</v>
      </c>
      <c r="BF464" s="14">
        <f t="shared" si="351"/>
        <v>5.3856534744733911E-2</v>
      </c>
      <c r="BG464" s="14">
        <f t="shared" si="352"/>
        <v>-2.7390519999999934</v>
      </c>
      <c r="BH464" s="14">
        <f t="shared" si="353"/>
        <v>1613.1969442184275</v>
      </c>
    </row>
    <row r="465" spans="1:60" x14ac:dyDescent="0.3">
      <c r="A465" s="1">
        <v>101</v>
      </c>
      <c r="B465" s="1">
        <v>306.02999999999997</v>
      </c>
      <c r="C465" s="1">
        <f t="shared" si="354"/>
        <v>3.0602999999999994E-4</v>
      </c>
      <c r="D465" s="1">
        <f t="shared" si="355"/>
        <v>-3.5142359977150526</v>
      </c>
      <c r="E465" s="1">
        <f t="shared" si="358"/>
        <v>3.2299999999999538E-6</v>
      </c>
      <c r="F465" s="4"/>
      <c r="G465" s="4"/>
      <c r="H465" s="2">
        <v>5.8440000000000003</v>
      </c>
      <c r="I465" s="2">
        <f t="shared" si="356"/>
        <v>584400</v>
      </c>
      <c r="J465" s="2">
        <f t="shared" si="357"/>
        <v>5.7667102072622596</v>
      </c>
      <c r="K465" s="2">
        <f t="shared" si="359"/>
        <v>-8.8000000000000078E-2</v>
      </c>
      <c r="L465" s="2">
        <f t="shared" si="315"/>
        <v>1.3918227749216339</v>
      </c>
      <c r="M465" s="2">
        <f t="shared" si="316"/>
        <v>5.4534858801997113E-2</v>
      </c>
      <c r="N465" s="2">
        <f t="shared" si="317"/>
        <v>-1.887611999999973</v>
      </c>
      <c r="O465" s="2">
        <f t="shared" si="318"/>
        <v>1134.0261054501721</v>
      </c>
      <c r="P465" s="4"/>
      <c r="Q465" s="9">
        <v>7.3579999999999997</v>
      </c>
      <c r="R465" s="3">
        <f t="shared" si="319"/>
        <v>735800</v>
      </c>
      <c r="S465" s="3">
        <f t="shared" si="320"/>
        <v>5.866759783495108</v>
      </c>
      <c r="T465" s="3">
        <f t="shared" si="321"/>
        <v>-0.10800000000000054</v>
      </c>
      <c r="U465" s="3">
        <f t="shared" si="322"/>
        <v>1.3949802424396391</v>
      </c>
      <c r="V465" s="3">
        <f t="shared" si="323"/>
        <v>5.4534858801997113E-2</v>
      </c>
      <c r="W465" s="3">
        <f t="shared" si="324"/>
        <v>-2.3766339999999659</v>
      </c>
      <c r="X465" s="3">
        <f t="shared" si="325"/>
        <v>1427.8172628169689</v>
      </c>
      <c r="Y465" s="4"/>
      <c r="Z465" s="11">
        <v>7.38</v>
      </c>
      <c r="AA465" s="10">
        <f t="shared" si="326"/>
        <v>738000</v>
      </c>
      <c r="AB465" s="10">
        <f t="shared" si="327"/>
        <v>5.8680563618230419</v>
      </c>
      <c r="AC465" s="10">
        <f t="shared" si="328"/>
        <v>-0.11800000000000033</v>
      </c>
      <c r="AD465" s="10">
        <f t="shared" si="329"/>
        <v>1.4436702566754729</v>
      </c>
      <c r="AE465" s="10">
        <f t="shared" si="330"/>
        <v>5.4534858801997113E-2</v>
      </c>
      <c r="AF465" s="10">
        <f t="shared" si="331"/>
        <v>-2.3837399999999658</v>
      </c>
      <c r="AG465" s="10">
        <f t="shared" si="332"/>
        <v>1432.086354931942</v>
      </c>
      <c r="AH465" s="4"/>
      <c r="AI465" s="12">
        <v>7.9210000000000003</v>
      </c>
      <c r="AJ465" s="6">
        <f t="shared" si="333"/>
        <v>792100</v>
      </c>
      <c r="AK465" s="6">
        <f t="shared" si="334"/>
        <v>5.8987800132898256</v>
      </c>
      <c r="AL465" s="6">
        <f t="shared" si="335"/>
        <v>-0.10400000000000009</v>
      </c>
      <c r="AM465" s="6">
        <f t="shared" si="336"/>
        <v>1.24596633991172</v>
      </c>
      <c r="AN465" s="6">
        <f t="shared" si="337"/>
        <v>5.4534858801997113E-2</v>
      </c>
      <c r="AO465" s="6">
        <f t="shared" si="338"/>
        <v>-2.5584829999999634</v>
      </c>
      <c r="AP465" s="6">
        <f t="shared" si="339"/>
        <v>1537.0672110319665</v>
      </c>
      <c r="AQ465" s="4"/>
      <c r="AR465" s="13">
        <v>8.5519999999999996</v>
      </c>
      <c r="AS465" s="7">
        <f t="shared" si="340"/>
        <v>855200</v>
      </c>
      <c r="AT465" s="7">
        <f t="shared" si="341"/>
        <v>5.9320676922007216</v>
      </c>
      <c r="AU465" s="7">
        <f t="shared" si="342"/>
        <v>-0.10599999999999987</v>
      </c>
      <c r="AV465" s="7">
        <f t="shared" si="343"/>
        <v>1.2331504642780511</v>
      </c>
      <c r="AW465" s="7">
        <f t="shared" si="344"/>
        <v>5.4534858801997113E-2</v>
      </c>
      <c r="AX465" s="7">
        <f t="shared" si="345"/>
        <v>-2.7622959999999606</v>
      </c>
      <c r="AY465" s="7">
        <f t="shared" si="346"/>
        <v>1659.5125348750635</v>
      </c>
      <c r="AZ465" s="4"/>
      <c r="BA465" s="15">
        <v>8.298</v>
      </c>
      <c r="BB465" s="14">
        <f t="shared" si="347"/>
        <v>829800</v>
      </c>
      <c r="BC465" s="14">
        <f t="shared" si="348"/>
        <v>5.9189734304929544</v>
      </c>
      <c r="BD465" s="14">
        <f t="shared" si="349"/>
        <v>-0.1039999999999992</v>
      </c>
      <c r="BE465" s="14">
        <f t="shared" si="350"/>
        <v>1.2711475782293493</v>
      </c>
      <c r="BF465" s="14">
        <f t="shared" si="351"/>
        <v>5.4534858801997113E-2</v>
      </c>
      <c r="BG465" s="14">
        <f t="shared" si="352"/>
        <v>-2.6802539999999615</v>
      </c>
      <c r="BH465" s="14">
        <f t="shared" si="353"/>
        <v>1610.2239259112814</v>
      </c>
    </row>
    <row r="466" spans="1:60" x14ac:dyDescent="0.3">
      <c r="A466" s="1">
        <v>102</v>
      </c>
      <c r="B466" s="1">
        <v>309.23</v>
      </c>
      <c r="C466" s="1">
        <f t="shared" si="354"/>
        <v>3.0923000000000002E-4</v>
      </c>
      <c r="D466" s="1">
        <f t="shared" si="355"/>
        <v>-3.5097183795582425</v>
      </c>
      <c r="E466" s="1">
        <f t="shared" si="358"/>
        <v>3.2000000000000778E-6</v>
      </c>
      <c r="F466" s="4"/>
      <c r="G466" s="4"/>
      <c r="H466" s="2">
        <v>5.76</v>
      </c>
      <c r="I466" s="2">
        <f t="shared" si="356"/>
        <v>576000</v>
      </c>
      <c r="J466" s="2">
        <f t="shared" si="357"/>
        <v>5.7604224834232118</v>
      </c>
      <c r="K466" s="2">
        <f t="shared" si="359"/>
        <v>-8.4000000000000519E-2</v>
      </c>
      <c r="L466" s="2">
        <f t="shared" si="315"/>
        <v>1.3368058130703582</v>
      </c>
      <c r="M466" s="2">
        <f t="shared" si="316"/>
        <v>5.5208929178654872E-2</v>
      </c>
      <c r="N466" s="2">
        <f t="shared" si="317"/>
        <v>-1.8432000000000448</v>
      </c>
      <c r="O466" s="2">
        <f t="shared" si="318"/>
        <v>1129.4134269587269</v>
      </c>
      <c r="P466" s="4"/>
      <c r="Q466" s="9">
        <v>7.2519999999999998</v>
      </c>
      <c r="R466" s="3">
        <f t="shared" si="319"/>
        <v>725200</v>
      </c>
      <c r="S466" s="3">
        <f t="shared" si="320"/>
        <v>5.8604577954234713</v>
      </c>
      <c r="T466" s="3">
        <f t="shared" si="321"/>
        <v>-0.10599999999999987</v>
      </c>
      <c r="U466" s="3">
        <f t="shared" si="322"/>
        <v>1.320303210007143</v>
      </c>
      <c r="V466" s="3">
        <f t="shared" si="323"/>
        <v>5.5208929178654872E-2</v>
      </c>
      <c r="W466" s="3">
        <f t="shared" si="324"/>
        <v>-2.3206400000000564</v>
      </c>
      <c r="X466" s="3">
        <f t="shared" si="325"/>
        <v>1421.9628771362304</v>
      </c>
      <c r="Y466" s="4"/>
      <c r="Z466" s="11">
        <v>7.27</v>
      </c>
      <c r="AA466" s="10">
        <f t="shared" si="326"/>
        <v>727000</v>
      </c>
      <c r="AB466" s="10">
        <f t="shared" si="327"/>
        <v>5.8615344108590381</v>
      </c>
      <c r="AC466" s="10">
        <f t="shared" si="328"/>
        <v>-0.11000000000000032</v>
      </c>
      <c r="AD466" s="10">
        <f t="shared" si="329"/>
        <v>1.4127421996978127</v>
      </c>
      <c r="AE466" s="10">
        <f t="shared" si="330"/>
        <v>5.5208929178654872E-2</v>
      </c>
      <c r="AF466" s="10">
        <f t="shared" si="331"/>
        <v>-2.3264000000000564</v>
      </c>
      <c r="AG466" s="10">
        <f t="shared" si="332"/>
        <v>1425.4922940954764</v>
      </c>
      <c r="AH466" s="4"/>
      <c r="AI466" s="12">
        <v>7.819</v>
      </c>
      <c r="AJ466" s="6">
        <f t="shared" si="333"/>
        <v>781900</v>
      </c>
      <c r="AK466" s="6">
        <f t="shared" si="334"/>
        <v>5.8931512131298662</v>
      </c>
      <c r="AL466" s="6">
        <f t="shared" si="335"/>
        <v>-0.10200000000000031</v>
      </c>
      <c r="AM466" s="6">
        <f t="shared" si="336"/>
        <v>1.2239603583994503</v>
      </c>
      <c r="AN466" s="6">
        <f t="shared" si="337"/>
        <v>5.5208929178654872E-2</v>
      </c>
      <c r="AO466" s="6">
        <f t="shared" si="338"/>
        <v>-2.5020800000000607</v>
      </c>
      <c r="AP466" s="6">
        <f t="shared" si="339"/>
        <v>1533.1395113524802</v>
      </c>
      <c r="AQ466" s="4"/>
      <c r="AR466" s="13">
        <v>8.4429999999999996</v>
      </c>
      <c r="AS466" s="7">
        <f t="shared" si="340"/>
        <v>844300</v>
      </c>
      <c r="AT466" s="7">
        <f t="shared" si="341"/>
        <v>5.9264967892732203</v>
      </c>
      <c r="AU466" s="7">
        <f t="shared" si="342"/>
        <v>-0.10899999999999999</v>
      </c>
      <c r="AV466" s="7">
        <f t="shared" si="343"/>
        <v>1.2270042529689589</v>
      </c>
      <c r="AW466" s="7">
        <f t="shared" si="344"/>
        <v>5.5208929178654872E-2</v>
      </c>
      <c r="AX466" s="7">
        <f t="shared" si="345"/>
        <v>-2.7017600000000659</v>
      </c>
      <c r="AY466" s="7">
        <f t="shared" si="346"/>
        <v>1655.4926326063421</v>
      </c>
      <c r="AZ466" s="4"/>
      <c r="BA466" s="15">
        <v>8.1890000000000001</v>
      </c>
      <c r="BB466" s="14">
        <f t="shared" si="347"/>
        <v>818900</v>
      </c>
      <c r="BC466" s="14">
        <f t="shared" si="348"/>
        <v>5.9132308711135604</v>
      </c>
      <c r="BD466" s="14">
        <f t="shared" si="349"/>
        <v>-0.10899999999999999</v>
      </c>
      <c r="BE466" s="14">
        <f t="shared" si="350"/>
        <v>1.3381080745714677</v>
      </c>
      <c r="BF466" s="14">
        <f t="shared" si="351"/>
        <v>5.5208929178654872E-2</v>
      </c>
      <c r="BG466" s="14">
        <f t="shared" si="352"/>
        <v>-2.6204800000000636</v>
      </c>
      <c r="BH466" s="14">
        <f t="shared" si="353"/>
        <v>1605.6886377369817</v>
      </c>
    </row>
    <row r="467" spans="1:60" x14ac:dyDescent="0.3">
      <c r="A467" s="1">
        <v>103</v>
      </c>
      <c r="B467" s="1">
        <v>312.39999999999998</v>
      </c>
      <c r="C467" s="1">
        <f t="shared" si="354"/>
        <v>3.1239999999999995E-4</v>
      </c>
      <c r="D467" s="1">
        <f t="shared" si="355"/>
        <v>-3.5052889747947376</v>
      </c>
      <c r="E467" s="1">
        <f t="shared" si="358"/>
        <v>3.1699999999999307E-6</v>
      </c>
      <c r="F467" s="4"/>
      <c r="G467" s="4"/>
      <c r="H467" s="2">
        <v>5.6820000000000004</v>
      </c>
      <c r="I467" s="2">
        <f t="shared" si="356"/>
        <v>568200</v>
      </c>
      <c r="J467" s="2">
        <f t="shared" si="357"/>
        <v>5.7545012293869169</v>
      </c>
      <c r="K467" s="2">
        <f t="shared" si="359"/>
        <v>-7.7999999999999403E-2</v>
      </c>
      <c r="L467" s="2">
        <f t="shared" si="315"/>
        <v>1.3821219120845185</v>
      </c>
      <c r="M467" s="2">
        <f t="shared" si="316"/>
        <v>5.5878541496383549E-2</v>
      </c>
      <c r="N467" s="2">
        <f t="shared" si="317"/>
        <v>-1.8011939999999607</v>
      </c>
      <c r="O467" s="2">
        <f t="shared" si="318"/>
        <v>1125.5404236230083</v>
      </c>
      <c r="P467" s="4"/>
      <c r="Q467" s="9">
        <v>7.1550000000000002</v>
      </c>
      <c r="R467" s="3">
        <f t="shared" si="319"/>
        <v>715500</v>
      </c>
      <c r="S467" s="3">
        <f t="shared" si="320"/>
        <v>5.8546096380957948</v>
      </c>
      <c r="T467" s="3">
        <f t="shared" si="321"/>
        <v>-9.6999999999999531E-2</v>
      </c>
      <c r="U467" s="3">
        <f t="shared" si="322"/>
        <v>1.2940178273379543</v>
      </c>
      <c r="V467" s="3">
        <f t="shared" si="323"/>
        <v>5.5878541496383549E-2</v>
      </c>
      <c r="W467" s="3">
        <f t="shared" si="324"/>
        <v>-2.2681349999999503</v>
      </c>
      <c r="X467" s="3">
        <f t="shared" si="325"/>
        <v>1417.3251902538939</v>
      </c>
      <c r="Y467" s="4"/>
      <c r="Z467" s="11">
        <v>7.1660000000000004</v>
      </c>
      <c r="AA467" s="10">
        <f t="shared" si="326"/>
        <v>716600</v>
      </c>
      <c r="AB467" s="10">
        <f t="shared" si="327"/>
        <v>5.8552768038300922</v>
      </c>
      <c r="AC467" s="10">
        <f t="shared" si="328"/>
        <v>-0.1039999999999992</v>
      </c>
      <c r="AD467" s="10">
        <f t="shared" si="329"/>
        <v>1.4051610174926332</v>
      </c>
      <c r="AE467" s="10">
        <f t="shared" si="330"/>
        <v>5.5878541496383549E-2</v>
      </c>
      <c r="AF467" s="10">
        <f t="shared" si="331"/>
        <v>-2.2716219999999505</v>
      </c>
      <c r="AG467" s="10">
        <f t="shared" si="332"/>
        <v>1419.504166786779</v>
      </c>
      <c r="AH467" s="4"/>
      <c r="AI467" s="12">
        <v>7.7220000000000004</v>
      </c>
      <c r="AJ467" s="6">
        <f t="shared" si="333"/>
        <v>772200</v>
      </c>
      <c r="AK467" s="6">
        <f t="shared" si="334"/>
        <v>5.8877297972880305</v>
      </c>
      <c r="AL467" s="6">
        <f t="shared" si="335"/>
        <v>-9.6999999999999531E-2</v>
      </c>
      <c r="AM467" s="6">
        <f t="shared" si="336"/>
        <v>1.2770904767107538</v>
      </c>
      <c r="AN467" s="6">
        <f t="shared" si="337"/>
        <v>5.5878541496383549E-2</v>
      </c>
      <c r="AO467" s="6">
        <f t="shared" si="338"/>
        <v>-2.4478739999999464</v>
      </c>
      <c r="AP467" s="6">
        <f t="shared" si="339"/>
        <v>1529.6415260853344</v>
      </c>
      <c r="AQ467" s="4"/>
      <c r="AR467" s="13">
        <v>8.3379999999999992</v>
      </c>
      <c r="AS467" s="7">
        <f t="shared" si="340"/>
        <v>833799.99999999988</v>
      </c>
      <c r="AT467" s="7">
        <f t="shared" si="341"/>
        <v>5.9210618907902788</v>
      </c>
      <c r="AU467" s="7">
        <f t="shared" si="342"/>
        <v>-0.10500000000000043</v>
      </c>
      <c r="AV467" s="7">
        <f t="shared" si="343"/>
        <v>1.242872465381877</v>
      </c>
      <c r="AW467" s="7">
        <f t="shared" si="344"/>
        <v>5.5878541496383549E-2</v>
      </c>
      <c r="AX467" s="7">
        <f t="shared" si="345"/>
        <v>-2.643145999999942</v>
      </c>
      <c r="AY467" s="7">
        <f t="shared" si="346"/>
        <v>1651.6642119268993</v>
      </c>
      <c r="AZ467" s="4"/>
      <c r="BA467" s="15">
        <v>8.0779999999999994</v>
      </c>
      <c r="BB467" s="14">
        <f t="shared" si="347"/>
        <v>807799.99999999988</v>
      </c>
      <c r="BC467" s="14">
        <f t="shared" si="348"/>
        <v>5.9073038488339691</v>
      </c>
      <c r="BD467" s="14">
        <f t="shared" si="349"/>
        <v>-0.11100000000000065</v>
      </c>
      <c r="BE467" s="14">
        <f t="shared" si="350"/>
        <v>1.2455269725150786</v>
      </c>
      <c r="BF467" s="14">
        <f t="shared" si="351"/>
        <v>5.5878541496383549E-2</v>
      </c>
      <c r="BG467" s="14">
        <f t="shared" si="352"/>
        <v>-2.5607259999999434</v>
      </c>
      <c r="BH467" s="14">
        <f t="shared" si="353"/>
        <v>1600.1611302405245</v>
      </c>
    </row>
    <row r="468" spans="1:60" x14ac:dyDescent="0.3">
      <c r="A468" s="1">
        <v>104</v>
      </c>
      <c r="B468" s="1">
        <v>315.54000000000002</v>
      </c>
      <c r="C468" s="1">
        <f t="shared" si="354"/>
        <v>3.1554E-4</v>
      </c>
      <c r="D468" s="1">
        <f t="shared" si="355"/>
        <v>-3.5009455788028991</v>
      </c>
      <c r="E468" s="1">
        <f t="shared" si="358"/>
        <v>3.1400000000000546E-6</v>
      </c>
      <c r="F468" s="4"/>
      <c r="G468" s="4"/>
      <c r="H468" s="2">
        <v>5.6040000000000001</v>
      </c>
      <c r="I468" s="2">
        <f t="shared" si="356"/>
        <v>560400</v>
      </c>
      <c r="J468" s="2">
        <f t="shared" si="357"/>
        <v>5.7484981266137369</v>
      </c>
      <c r="K468" s="2">
        <f t="shared" si="359"/>
        <v>-7.8000000000000291E-2</v>
      </c>
      <c r="L468" s="2">
        <f t="shared" si="315"/>
        <v>1.4475506311344339</v>
      </c>
      <c r="M468" s="2">
        <f t="shared" si="316"/>
        <v>5.6543492811451393E-2</v>
      </c>
      <c r="N468" s="2">
        <f t="shared" si="317"/>
        <v>-1.7596560000000305</v>
      </c>
      <c r="O468" s="2">
        <f t="shared" si="318"/>
        <v>1121.2472488841502</v>
      </c>
      <c r="P468" s="4"/>
      <c r="Q468" s="9">
        <v>7.0629999999999997</v>
      </c>
      <c r="R468" s="3">
        <f t="shared" si="319"/>
        <v>706300</v>
      </c>
      <c r="S468" s="3">
        <f t="shared" si="320"/>
        <v>5.8489892062511677</v>
      </c>
      <c r="T468" s="3">
        <f t="shared" si="321"/>
        <v>-9.2000000000000526E-2</v>
      </c>
      <c r="U468" s="3">
        <f t="shared" si="322"/>
        <v>1.278317228832913</v>
      </c>
      <c r="V468" s="3">
        <f t="shared" si="323"/>
        <v>5.6543492811451393E-2</v>
      </c>
      <c r="W468" s="3">
        <f t="shared" si="324"/>
        <v>-2.2177820000000388</v>
      </c>
      <c r="X468" s="3">
        <f t="shared" si="325"/>
        <v>1413.1636900194062</v>
      </c>
      <c r="Y468" s="4"/>
      <c r="Z468" s="11">
        <v>7.0659999999999998</v>
      </c>
      <c r="AA468" s="10">
        <f t="shared" si="326"/>
        <v>706600</v>
      </c>
      <c r="AB468" s="10">
        <f t="shared" si="327"/>
        <v>5.8491736330988271</v>
      </c>
      <c r="AC468" s="10">
        <f t="shared" si="328"/>
        <v>-0.10000000000000053</v>
      </c>
      <c r="AD468" s="10">
        <f t="shared" si="329"/>
        <v>1.3216149815197797</v>
      </c>
      <c r="AE468" s="10">
        <f t="shared" si="330"/>
        <v>5.6543492811451393E-2</v>
      </c>
      <c r="AF468" s="10">
        <f t="shared" si="331"/>
        <v>-2.2187240000000386</v>
      </c>
      <c r="AG468" s="10">
        <f t="shared" si="332"/>
        <v>1413.7639294460037</v>
      </c>
      <c r="AH468" s="4"/>
      <c r="AI468" s="12">
        <v>7.6239999999999997</v>
      </c>
      <c r="AJ468" s="6">
        <f t="shared" si="333"/>
        <v>762400</v>
      </c>
      <c r="AK468" s="6">
        <f t="shared" si="334"/>
        <v>5.88218288763027</v>
      </c>
      <c r="AL468" s="6">
        <f t="shared" si="335"/>
        <v>-9.8000000000000753E-2</v>
      </c>
      <c r="AM468" s="6">
        <f t="shared" si="336"/>
        <v>1.4410928633307323</v>
      </c>
      <c r="AN468" s="6">
        <f t="shared" si="337"/>
        <v>5.6543492811451393E-2</v>
      </c>
      <c r="AO468" s="6">
        <f t="shared" si="338"/>
        <v>-2.3939360000000418</v>
      </c>
      <c r="AP468" s="6">
        <f t="shared" si="339"/>
        <v>1525.4084627931406</v>
      </c>
      <c r="AQ468" s="4"/>
      <c r="AR468" s="13">
        <v>8.2349999999999994</v>
      </c>
      <c r="AS468" s="7">
        <f t="shared" si="340"/>
        <v>823500</v>
      </c>
      <c r="AT468" s="7">
        <f t="shared" si="341"/>
        <v>5.9156636035057728</v>
      </c>
      <c r="AU468" s="7">
        <f t="shared" si="342"/>
        <v>-0.10299999999999976</v>
      </c>
      <c r="AV468" s="7">
        <f t="shared" si="343"/>
        <v>1.3209244780916622</v>
      </c>
      <c r="AW468" s="7">
        <f t="shared" si="344"/>
        <v>5.6543492811451393E-2</v>
      </c>
      <c r="AX468" s="7">
        <f t="shared" si="345"/>
        <v>-2.5857900000000451</v>
      </c>
      <c r="AY468" s="7">
        <f t="shared" si="346"/>
        <v>1647.6572260101671</v>
      </c>
      <c r="AZ468" s="4"/>
      <c r="BA468" s="15">
        <v>7.9779999999999998</v>
      </c>
      <c r="BB468" s="14">
        <f t="shared" si="347"/>
        <v>797800</v>
      </c>
      <c r="BC468" s="14">
        <f t="shared" si="348"/>
        <v>5.9018940319738205</v>
      </c>
      <c r="BD468" s="14">
        <f t="shared" si="349"/>
        <v>-9.9999999999999645E-2</v>
      </c>
      <c r="BE468" s="14">
        <f t="shared" si="350"/>
        <v>1.0533843425375637</v>
      </c>
      <c r="BF468" s="14">
        <f t="shared" si="351"/>
        <v>5.6543492811451393E-2</v>
      </c>
      <c r="BG468" s="14">
        <f t="shared" si="352"/>
        <v>-2.5050920000000434</v>
      </c>
      <c r="BH468" s="14">
        <f t="shared" si="353"/>
        <v>1596.2367151316469</v>
      </c>
    </row>
    <row r="469" spans="1:60" x14ac:dyDescent="0.3">
      <c r="A469" s="1">
        <v>105</v>
      </c>
      <c r="B469" s="1">
        <v>318.64999999999998</v>
      </c>
      <c r="C469" s="1">
        <f t="shared" si="354"/>
        <v>3.1864999999999997E-4</v>
      </c>
      <c r="D469" s="1">
        <f t="shared" si="355"/>
        <v>-3.4966860771841155</v>
      </c>
      <c r="E469" s="1">
        <f t="shared" si="358"/>
        <v>3.1099999999999618E-6</v>
      </c>
      <c r="F469" s="4"/>
      <c r="G469" s="4"/>
      <c r="H469" s="2">
        <v>5.5250000000000004</v>
      </c>
      <c r="I469" s="2">
        <f t="shared" si="356"/>
        <v>552500</v>
      </c>
      <c r="J469" s="2">
        <f t="shared" si="357"/>
        <v>5.7423322823571485</v>
      </c>
      <c r="K469" s="2">
        <f t="shared" si="359"/>
        <v>-7.8999999999999737E-2</v>
      </c>
      <c r="L469" s="2">
        <f t="shared" si="315"/>
        <v>1.3064614804713011</v>
      </c>
      <c r="M469" s="2">
        <f t="shared" si="316"/>
        <v>5.7203581675070142E-2</v>
      </c>
      <c r="N469" s="2">
        <f t="shared" si="317"/>
        <v>-1.7182749999999789</v>
      </c>
      <c r="O469" s="2">
        <f t="shared" si="318"/>
        <v>1116.336302213417</v>
      </c>
      <c r="P469" s="4"/>
      <c r="Q469" s="9">
        <v>6.9749999999999996</v>
      </c>
      <c r="R469" s="3">
        <f t="shared" si="319"/>
        <v>697500</v>
      </c>
      <c r="S469" s="3">
        <f t="shared" si="320"/>
        <v>5.8435442119456349</v>
      </c>
      <c r="T469" s="3">
        <f t="shared" si="321"/>
        <v>-8.8000000000000078E-2</v>
      </c>
      <c r="U469" s="3">
        <f t="shared" si="322"/>
        <v>1.380312259269586</v>
      </c>
      <c r="V469" s="3">
        <f t="shared" si="323"/>
        <v>5.7203581675070142E-2</v>
      </c>
      <c r="W469" s="3">
        <f t="shared" si="324"/>
        <v>-2.1692249999999733</v>
      </c>
      <c r="X469" s="3">
        <f t="shared" si="325"/>
        <v>1409.3114403508748</v>
      </c>
      <c r="Y469" s="4"/>
      <c r="Z469" s="11">
        <v>6.9749999999999996</v>
      </c>
      <c r="AA469" s="10">
        <f t="shared" si="326"/>
        <v>697500</v>
      </c>
      <c r="AB469" s="10">
        <f t="shared" si="327"/>
        <v>5.8435442119456349</v>
      </c>
      <c r="AC469" s="10">
        <f t="shared" si="328"/>
        <v>-9.1000000000000192E-2</v>
      </c>
      <c r="AD469" s="10">
        <f t="shared" si="329"/>
        <v>1.2897310825291093</v>
      </c>
      <c r="AE469" s="10">
        <f t="shared" si="330"/>
        <v>5.7203581675070142E-2</v>
      </c>
      <c r="AF469" s="10">
        <f t="shared" si="331"/>
        <v>-2.1692249999999733</v>
      </c>
      <c r="AG469" s="10">
        <f t="shared" si="332"/>
        <v>1409.3114403508748</v>
      </c>
      <c r="AH469" s="4"/>
      <c r="AI469" s="12">
        <v>7.5170000000000003</v>
      </c>
      <c r="AJ469" s="6">
        <f t="shared" si="333"/>
        <v>751700</v>
      </c>
      <c r="AK469" s="6">
        <f t="shared" si="334"/>
        <v>5.8760445502460952</v>
      </c>
      <c r="AL469" s="6">
        <f t="shared" si="335"/>
        <v>-0.10699999999999932</v>
      </c>
      <c r="AM469" s="6">
        <f t="shared" si="336"/>
        <v>1.3782246819686514</v>
      </c>
      <c r="AN469" s="6">
        <f t="shared" si="337"/>
        <v>5.7203581675070142E-2</v>
      </c>
      <c r="AO469" s="6">
        <f t="shared" si="338"/>
        <v>-2.3377869999999712</v>
      </c>
      <c r="AP469" s="6">
        <f t="shared" si="339"/>
        <v>1518.8235264684624</v>
      </c>
      <c r="AQ469" s="4"/>
      <c r="AR469" s="13">
        <v>8.1289999999999996</v>
      </c>
      <c r="AS469" s="7">
        <f t="shared" si="340"/>
        <v>812900</v>
      </c>
      <c r="AT469" s="7">
        <f t="shared" si="341"/>
        <v>5.9100371235530504</v>
      </c>
      <c r="AU469" s="7">
        <f t="shared" si="342"/>
        <v>-0.10599999999999987</v>
      </c>
      <c r="AV469" s="7">
        <f t="shared" si="343"/>
        <v>1.4292943245629557</v>
      </c>
      <c r="AW469" s="7">
        <f t="shared" si="344"/>
        <v>5.7203581675070142E-2</v>
      </c>
      <c r="AX469" s="7">
        <f t="shared" si="345"/>
        <v>-2.5281189999999687</v>
      </c>
      <c r="AY469" s="7">
        <f t="shared" si="346"/>
        <v>1642.4792399444102</v>
      </c>
      <c r="AZ469" s="4"/>
      <c r="BA469" s="15">
        <v>7.8959999999999999</v>
      </c>
      <c r="BB469" s="14">
        <f t="shared" si="347"/>
        <v>789600</v>
      </c>
      <c r="BC469" s="14">
        <f t="shared" si="348"/>
        <v>5.8974071396615804</v>
      </c>
      <c r="BD469" s="14">
        <f t="shared" si="349"/>
        <v>-8.1999999999999851E-2</v>
      </c>
      <c r="BE469" s="14">
        <f t="shared" si="350"/>
        <v>0.97886170531465733</v>
      </c>
      <c r="BF469" s="14">
        <f t="shared" si="351"/>
        <v>5.7203581675070142E-2</v>
      </c>
      <c r="BG469" s="14">
        <f t="shared" si="352"/>
        <v>-2.4556559999999696</v>
      </c>
      <c r="BH469" s="14">
        <f t="shared" si="353"/>
        <v>1595.4011660230119</v>
      </c>
    </row>
    <row r="470" spans="1:60" x14ac:dyDescent="0.3">
      <c r="A470" s="1">
        <v>106</v>
      </c>
      <c r="B470" s="1">
        <v>321.73</v>
      </c>
      <c r="C470" s="1">
        <f t="shared" si="354"/>
        <v>3.2173E-4</v>
      </c>
      <c r="D470" s="1">
        <f t="shared" si="355"/>
        <v>-3.492508441034631</v>
      </c>
      <c r="E470" s="1">
        <f t="shared" si="358"/>
        <v>3.0800000000000315E-6</v>
      </c>
      <c r="F470" s="4"/>
      <c r="G470" s="4"/>
      <c r="H470" s="2">
        <v>5.4560000000000004</v>
      </c>
      <c r="I470" s="2">
        <f t="shared" si="356"/>
        <v>545600</v>
      </c>
      <c r="J470" s="2">
        <f t="shared" si="357"/>
        <v>5.7368743616484226</v>
      </c>
      <c r="K470" s="2">
        <f t="shared" si="359"/>
        <v>-6.899999999999995E-2</v>
      </c>
      <c r="L470" s="2">
        <f t="shared" si="315"/>
        <v>1.3335731443898646</v>
      </c>
      <c r="M470" s="2">
        <f t="shared" si="316"/>
        <v>5.7858608193185682E-2</v>
      </c>
      <c r="N470" s="2">
        <f t="shared" si="317"/>
        <v>-1.6804480000000173</v>
      </c>
      <c r="O470" s="2">
        <f t="shared" si="318"/>
        <v>1113.0502288183734</v>
      </c>
      <c r="P470" s="4"/>
      <c r="Q470" s="9">
        <v>6.883</v>
      </c>
      <c r="R470" s="3">
        <f t="shared" si="319"/>
        <v>688300</v>
      </c>
      <c r="S470" s="3">
        <f t="shared" si="320"/>
        <v>5.8377777695537336</v>
      </c>
      <c r="T470" s="3">
        <f t="shared" si="321"/>
        <v>-9.1999999999999638E-2</v>
      </c>
      <c r="U470" s="3">
        <f t="shared" si="322"/>
        <v>1.4151817280518046</v>
      </c>
      <c r="V470" s="3">
        <f t="shared" si="323"/>
        <v>5.7858608193185682E-2</v>
      </c>
      <c r="W470" s="3">
        <f t="shared" si="324"/>
        <v>-2.1199640000000217</v>
      </c>
      <c r="X470" s="3">
        <f t="shared" si="325"/>
        <v>1404.1650888850556</v>
      </c>
      <c r="Y470" s="4"/>
      <c r="Z470" s="11">
        <v>6.8890000000000002</v>
      </c>
      <c r="AA470" s="10">
        <f t="shared" si="326"/>
        <v>688900</v>
      </c>
      <c r="AB470" s="10">
        <f t="shared" si="327"/>
        <v>5.8381561847521475</v>
      </c>
      <c r="AC470" s="10">
        <f t="shared" si="328"/>
        <v>-8.599999999999941E-2</v>
      </c>
      <c r="AD470" s="10">
        <f t="shared" si="329"/>
        <v>1.242022626356784</v>
      </c>
      <c r="AE470" s="10">
        <f t="shared" si="330"/>
        <v>5.7858608193185682E-2</v>
      </c>
      <c r="AF470" s="10">
        <f t="shared" si="331"/>
        <v>-2.1218120000000216</v>
      </c>
      <c r="AG470" s="10">
        <f t="shared" si="332"/>
        <v>1405.3891177290643</v>
      </c>
      <c r="AH470" s="4"/>
      <c r="AI470" s="12">
        <v>7.4180000000000001</v>
      </c>
      <c r="AJ470" s="6">
        <f t="shared" si="333"/>
        <v>741800</v>
      </c>
      <c r="AK470" s="6">
        <f t="shared" si="334"/>
        <v>5.8702868289925911</v>
      </c>
      <c r="AL470" s="6">
        <f t="shared" si="335"/>
        <v>-9.9000000000000199E-2</v>
      </c>
      <c r="AM470" s="6">
        <f t="shared" si="336"/>
        <v>1.3415120815499582</v>
      </c>
      <c r="AN470" s="6">
        <f t="shared" si="337"/>
        <v>5.7858608193185682E-2</v>
      </c>
      <c r="AO470" s="6">
        <f t="shared" si="338"/>
        <v>-2.2847440000000234</v>
      </c>
      <c r="AP470" s="6">
        <f t="shared" si="339"/>
        <v>1513.3076608091449</v>
      </c>
      <c r="AQ470" s="4"/>
      <c r="AR470" s="13">
        <v>8.0180000000000007</v>
      </c>
      <c r="AS470" s="7">
        <f t="shared" si="340"/>
        <v>801800.00000000012</v>
      </c>
      <c r="AT470" s="7">
        <f t="shared" si="341"/>
        <v>5.9040660519145032</v>
      </c>
      <c r="AU470" s="7">
        <f t="shared" si="342"/>
        <v>-0.11099999999999888</v>
      </c>
      <c r="AV470" s="7">
        <f t="shared" si="343"/>
        <v>1.4957697981975286</v>
      </c>
      <c r="AW470" s="7">
        <f t="shared" si="344"/>
        <v>5.7858608193185682E-2</v>
      </c>
      <c r="AX470" s="7">
        <f t="shared" si="345"/>
        <v>-2.4695440000000257</v>
      </c>
      <c r="AY470" s="7">
        <f t="shared" si="346"/>
        <v>1635.7105452099925</v>
      </c>
      <c r="AZ470" s="4"/>
      <c r="BA470" s="15">
        <v>7.8220000000000001</v>
      </c>
      <c r="BB470" s="14">
        <f t="shared" si="347"/>
        <v>782200</v>
      </c>
      <c r="BC470" s="14">
        <f t="shared" si="348"/>
        <v>5.8933178116161118</v>
      </c>
      <c r="BD470" s="14">
        <f t="shared" si="349"/>
        <v>-7.3999999999999844E-2</v>
      </c>
      <c r="BE470" s="14">
        <f t="shared" si="350"/>
        <v>1.0519160615806444</v>
      </c>
      <c r="BF470" s="14">
        <f t="shared" si="351"/>
        <v>5.7858608193185682E-2</v>
      </c>
      <c r="BG470" s="14">
        <f t="shared" si="352"/>
        <v>-2.4091760000000249</v>
      </c>
      <c r="BH470" s="14">
        <f t="shared" si="353"/>
        <v>1595.7256029723821</v>
      </c>
    </row>
    <row r="471" spans="1:60" x14ac:dyDescent="0.3">
      <c r="A471" s="1">
        <v>107</v>
      </c>
      <c r="B471" s="1">
        <v>324.77</v>
      </c>
      <c r="C471" s="1">
        <f t="shared" si="354"/>
        <v>3.2476999999999994E-4</v>
      </c>
      <c r="D471" s="1">
        <f t="shared" si="355"/>
        <v>-3.4884240946900844</v>
      </c>
      <c r="E471" s="1">
        <f t="shared" si="358"/>
        <v>3.0399999999999438E-6</v>
      </c>
      <c r="F471" s="4"/>
      <c r="G471" s="4"/>
      <c r="H471" s="2">
        <v>5.3879999999999999</v>
      </c>
      <c r="I471" s="2">
        <f t="shared" si="356"/>
        <v>538800</v>
      </c>
      <c r="J471" s="2">
        <f t="shared" si="357"/>
        <v>5.7314275870509483</v>
      </c>
      <c r="K471" s="2">
        <f t="shared" si="359"/>
        <v>-6.8000000000000504E-2</v>
      </c>
      <c r="L471" s="2">
        <f t="shared" si="315"/>
        <v>1.4128218264816723</v>
      </c>
      <c r="M471" s="2">
        <f t="shared" si="316"/>
        <v>5.8508374085692413E-2</v>
      </c>
      <c r="N471" s="2">
        <f t="shared" si="317"/>
        <v>-1.6379519999999697</v>
      </c>
      <c r="O471" s="2">
        <f t="shared" si="318"/>
        <v>1109.5639424561959</v>
      </c>
      <c r="P471" s="4"/>
      <c r="Q471" s="9">
        <v>6.7919999999999998</v>
      </c>
      <c r="R471" s="3">
        <f t="shared" si="319"/>
        <v>679200</v>
      </c>
      <c r="S471" s="3">
        <f t="shared" si="320"/>
        <v>5.8319976772358961</v>
      </c>
      <c r="T471" s="3">
        <f t="shared" si="321"/>
        <v>-9.1000000000000192E-2</v>
      </c>
      <c r="U471" s="3">
        <f t="shared" si="322"/>
        <v>1.3767190118350843</v>
      </c>
      <c r="V471" s="3">
        <f t="shared" si="323"/>
        <v>5.8508374085692413E-2</v>
      </c>
      <c r="W471" s="3">
        <f t="shared" si="324"/>
        <v>-2.0647679999999617</v>
      </c>
      <c r="X471" s="3">
        <f t="shared" si="325"/>
        <v>1398.6930766819753</v>
      </c>
      <c r="Y471" s="4"/>
      <c r="Z471" s="11">
        <v>6.8090000000000002</v>
      </c>
      <c r="AA471" s="10">
        <f t="shared" si="326"/>
        <v>680900</v>
      </c>
      <c r="AB471" s="10">
        <f t="shared" si="327"/>
        <v>5.833083334178343</v>
      </c>
      <c r="AC471" s="10">
        <f t="shared" si="328"/>
        <v>-8.0000000000000071E-2</v>
      </c>
      <c r="AD471" s="10">
        <f t="shared" si="329"/>
        <v>1.1966337029351675</v>
      </c>
      <c r="AE471" s="10">
        <f t="shared" si="330"/>
        <v>5.8508374085692413E-2</v>
      </c>
      <c r="AF471" s="10">
        <f t="shared" si="331"/>
        <v>-2.0699359999999616</v>
      </c>
      <c r="AG471" s="10">
        <f t="shared" si="332"/>
        <v>1402.193928022316</v>
      </c>
      <c r="AH471" s="4"/>
      <c r="AI471" s="12">
        <v>7.3250000000000002</v>
      </c>
      <c r="AJ471" s="6">
        <f t="shared" si="333"/>
        <v>732500</v>
      </c>
      <c r="AK471" s="6">
        <f t="shared" si="334"/>
        <v>5.8648076290261475</v>
      </c>
      <c r="AL471" s="6">
        <f t="shared" si="335"/>
        <v>-9.2999999999999972E-2</v>
      </c>
      <c r="AM471" s="6">
        <f t="shared" si="336"/>
        <v>1.3505973952770129</v>
      </c>
      <c r="AN471" s="6">
        <f t="shared" si="337"/>
        <v>5.8508374085692413E-2</v>
      </c>
      <c r="AO471" s="6">
        <f t="shared" si="338"/>
        <v>-2.226799999999959</v>
      </c>
      <c r="AP471" s="6">
        <f t="shared" si="339"/>
        <v>1508.4550628232435</v>
      </c>
      <c r="AQ471" s="4"/>
      <c r="AR471" s="13">
        <v>7.9059999999999997</v>
      </c>
      <c r="AS471" s="7">
        <f t="shared" si="340"/>
        <v>790600</v>
      </c>
      <c r="AT471" s="7">
        <f t="shared" si="341"/>
        <v>5.8979568100069519</v>
      </c>
      <c r="AU471" s="7">
        <f t="shared" si="342"/>
        <v>-0.11200000000000099</v>
      </c>
      <c r="AV471" s="7">
        <f t="shared" si="343"/>
        <v>1.4998963500549378</v>
      </c>
      <c r="AW471" s="7">
        <f t="shared" si="344"/>
        <v>5.8508374085692413E-2</v>
      </c>
      <c r="AX471" s="7">
        <f t="shared" si="345"/>
        <v>-2.4034239999999554</v>
      </c>
      <c r="AY471" s="7">
        <f t="shared" si="346"/>
        <v>1628.1018056901792</v>
      </c>
      <c r="AZ471" s="4"/>
      <c r="BA471" s="15">
        <v>7.7450000000000001</v>
      </c>
      <c r="BB471" s="14">
        <f t="shared" si="347"/>
        <v>774500</v>
      </c>
      <c r="BC471" s="14">
        <f t="shared" si="348"/>
        <v>5.8890214220952251</v>
      </c>
      <c r="BD471" s="14">
        <f t="shared" si="349"/>
        <v>-7.6999999999999957E-2</v>
      </c>
      <c r="BE471" s="14">
        <f t="shared" si="350"/>
        <v>1.0653987006226036</v>
      </c>
      <c r="BF471" s="14">
        <f t="shared" si="351"/>
        <v>5.8508374085692413E-2</v>
      </c>
      <c r="BG471" s="14">
        <f t="shared" si="352"/>
        <v>-2.3544799999999566</v>
      </c>
      <c r="BH471" s="14">
        <f t="shared" si="353"/>
        <v>1594.9466841728354</v>
      </c>
    </row>
    <row r="472" spans="1:60" x14ac:dyDescent="0.3">
      <c r="A472" s="1">
        <v>108</v>
      </c>
      <c r="B472" s="1">
        <v>327.79</v>
      </c>
      <c r="C472" s="1">
        <f t="shared" si="354"/>
        <v>3.2779E-4</v>
      </c>
      <c r="D472" s="1">
        <f t="shared" si="355"/>
        <v>-3.4844042997315485</v>
      </c>
      <c r="E472" s="1">
        <f t="shared" si="358"/>
        <v>3.0200000000000626E-6</v>
      </c>
      <c r="F472" s="4"/>
      <c r="G472" s="4"/>
      <c r="H472" s="2">
        <v>5.3179999999999996</v>
      </c>
      <c r="I472" s="2">
        <f t="shared" si="356"/>
        <v>531800</v>
      </c>
      <c r="J472" s="2">
        <f t="shared" si="357"/>
        <v>5.7257483329955479</v>
      </c>
      <c r="K472" s="2">
        <f t="shared" si="359"/>
        <v>-7.0000000000000284E-2</v>
      </c>
      <c r="L472" s="2">
        <f t="shared" si="315"/>
        <v>1.532398982294731</v>
      </c>
      <c r="M472" s="2">
        <f t="shared" si="316"/>
        <v>5.9152682745055946E-2</v>
      </c>
      <c r="N472" s="2">
        <f t="shared" si="317"/>
        <v>-1.6060360000000333</v>
      </c>
      <c r="O472" s="2">
        <f t="shared" si="318"/>
        <v>1105.3323375640794</v>
      </c>
      <c r="P472" s="4"/>
      <c r="Q472" s="9">
        <v>6.7060000000000004</v>
      </c>
      <c r="R472" s="3">
        <f t="shared" si="319"/>
        <v>670600</v>
      </c>
      <c r="S472" s="3">
        <f t="shared" si="320"/>
        <v>5.826463549092801</v>
      </c>
      <c r="T472" s="3">
        <f t="shared" si="321"/>
        <v>-8.599999999999941E-2</v>
      </c>
      <c r="U472" s="3">
        <f t="shared" si="322"/>
        <v>1.3472773089258101</v>
      </c>
      <c r="V472" s="3">
        <f t="shared" si="323"/>
        <v>5.9152682745055946E-2</v>
      </c>
      <c r="W472" s="3">
        <f t="shared" si="324"/>
        <v>-2.025212000000042</v>
      </c>
      <c r="X472" s="3">
        <f t="shared" si="325"/>
        <v>1393.8244933630531</v>
      </c>
      <c r="Y472" s="4"/>
      <c r="Z472" s="11">
        <v>6.734</v>
      </c>
      <c r="AA472" s="10">
        <f t="shared" si="326"/>
        <v>673400</v>
      </c>
      <c r="AB472" s="10">
        <f t="shared" si="327"/>
        <v>5.8282731120520701</v>
      </c>
      <c r="AC472" s="10">
        <f t="shared" si="328"/>
        <v>-7.5000000000000178E-2</v>
      </c>
      <c r="AD472" s="10">
        <f t="shared" si="329"/>
        <v>1.2417017542433437</v>
      </c>
      <c r="AE472" s="10">
        <f t="shared" si="330"/>
        <v>5.9152682745055946E-2</v>
      </c>
      <c r="AF472" s="10">
        <f t="shared" si="331"/>
        <v>-2.0336680000000422</v>
      </c>
      <c r="AG472" s="10">
        <f t="shared" si="332"/>
        <v>1399.6442198489115</v>
      </c>
      <c r="AH472" s="4"/>
      <c r="AI472" s="12">
        <v>7.234</v>
      </c>
      <c r="AJ472" s="6">
        <f t="shared" si="333"/>
        <v>723400</v>
      </c>
      <c r="AK472" s="6">
        <f t="shared" si="334"/>
        <v>5.8593785044256013</v>
      </c>
      <c r="AL472" s="6">
        <f t="shared" si="335"/>
        <v>-9.1000000000000192E-2</v>
      </c>
      <c r="AM472" s="6">
        <f t="shared" si="336"/>
        <v>1.356933510770173</v>
      </c>
      <c r="AN472" s="6">
        <f t="shared" si="337"/>
        <v>5.9152682745055946E-2</v>
      </c>
      <c r="AO472" s="6">
        <f t="shared" si="338"/>
        <v>-2.1846680000000451</v>
      </c>
      <c r="AP472" s="6">
        <f t="shared" si="339"/>
        <v>1503.5679070963804</v>
      </c>
      <c r="AQ472" s="4"/>
      <c r="AR472" s="13">
        <v>7.7969999999999997</v>
      </c>
      <c r="AS472" s="7">
        <f t="shared" si="340"/>
        <v>779700</v>
      </c>
      <c r="AT472" s="7">
        <f t="shared" si="341"/>
        <v>5.8919275342206747</v>
      </c>
      <c r="AU472" s="7">
        <f t="shared" si="342"/>
        <v>-0.10899999999999999</v>
      </c>
      <c r="AV472" s="7">
        <f t="shared" si="343"/>
        <v>1.5608164069541743</v>
      </c>
      <c r="AW472" s="7">
        <f t="shared" si="344"/>
        <v>5.9152682745055946E-2</v>
      </c>
      <c r="AX472" s="7">
        <f t="shared" si="345"/>
        <v>-2.3546940000000487</v>
      </c>
      <c r="AY472" s="7">
        <f t="shared" si="346"/>
        <v>1620.5859789370304</v>
      </c>
      <c r="AZ472" s="4"/>
      <c r="BA472" s="15">
        <v>7.6689999999999996</v>
      </c>
      <c r="BB472" s="14">
        <f t="shared" si="347"/>
        <v>766900</v>
      </c>
      <c r="BC472" s="14">
        <f t="shared" si="348"/>
        <v>5.8847387377696316</v>
      </c>
      <c r="BD472" s="14">
        <f t="shared" si="349"/>
        <v>-7.6000000000000512E-2</v>
      </c>
      <c r="BE472" s="14">
        <f t="shared" si="350"/>
        <v>1.0457787646865881</v>
      </c>
      <c r="BF472" s="14">
        <f t="shared" si="351"/>
        <v>5.9152682745055946E-2</v>
      </c>
      <c r="BG472" s="14">
        <f t="shared" si="352"/>
        <v>-2.3160380000000478</v>
      </c>
      <c r="BH472" s="14">
        <f t="shared" si="353"/>
        <v>1593.9815150016782</v>
      </c>
    </row>
    <row r="473" spans="1:60" x14ac:dyDescent="0.3">
      <c r="A473" s="1">
        <v>109</v>
      </c>
      <c r="B473" s="1">
        <v>330.76</v>
      </c>
      <c r="C473" s="1">
        <f t="shared" si="354"/>
        <v>3.3075999999999998E-4</v>
      </c>
      <c r="D473" s="1">
        <f t="shared" si="355"/>
        <v>-3.4804870167423743</v>
      </c>
      <c r="E473" s="1">
        <f t="shared" si="358"/>
        <v>2.96999999999998E-6</v>
      </c>
      <c r="F473" s="4"/>
      <c r="G473" s="4"/>
      <c r="H473" s="2">
        <v>5.2450000000000001</v>
      </c>
      <c r="I473" s="2">
        <f t="shared" si="356"/>
        <v>524500</v>
      </c>
      <c r="J473" s="2">
        <f t="shared" si="357"/>
        <v>5.7197454925295768</v>
      </c>
      <c r="K473" s="2">
        <f t="shared" si="359"/>
        <v>-7.299999999999951E-2</v>
      </c>
      <c r="L473" s="2">
        <f t="shared" si="315"/>
        <v>1.3826689713388844</v>
      </c>
      <c r="M473" s="2">
        <f t="shared" si="316"/>
        <v>5.9791339294329116E-2</v>
      </c>
      <c r="N473" s="2">
        <f t="shared" si="317"/>
        <v>-1.5577649999999896</v>
      </c>
      <c r="O473" s="2">
        <f t="shared" si="318"/>
        <v>1100.0370644277582</v>
      </c>
      <c r="P473" s="4"/>
      <c r="Q473" s="9">
        <v>6.625</v>
      </c>
      <c r="R473" s="3">
        <f t="shared" si="319"/>
        <v>662500</v>
      </c>
      <c r="S473" s="3">
        <f t="shared" si="320"/>
        <v>5.8211858826088454</v>
      </c>
      <c r="T473" s="3">
        <f t="shared" si="321"/>
        <v>-8.1000000000000405E-2</v>
      </c>
      <c r="U473" s="3">
        <f t="shared" si="322"/>
        <v>1.2994251244431714</v>
      </c>
      <c r="V473" s="3">
        <f t="shared" si="323"/>
        <v>5.9791339294329116E-2</v>
      </c>
      <c r="W473" s="3">
        <f t="shared" si="324"/>
        <v>-1.9676249999999869</v>
      </c>
      <c r="X473" s="3">
        <f t="shared" si="325"/>
        <v>1389.4653101685221</v>
      </c>
      <c r="Y473" s="4"/>
      <c r="Z473" s="11">
        <v>6.6589999999999998</v>
      </c>
      <c r="AA473" s="10">
        <f t="shared" si="326"/>
        <v>665900</v>
      </c>
      <c r="AB473" s="10">
        <f t="shared" si="327"/>
        <v>5.8234090148925448</v>
      </c>
      <c r="AC473" s="10">
        <f t="shared" si="328"/>
        <v>-7.5000000000000178E-2</v>
      </c>
      <c r="AD473" s="10">
        <f t="shared" si="329"/>
        <v>1.3269731959575191</v>
      </c>
      <c r="AE473" s="10">
        <f t="shared" si="330"/>
        <v>5.9791339294329116E-2</v>
      </c>
      <c r="AF473" s="10">
        <f t="shared" si="331"/>
        <v>-1.9777229999999868</v>
      </c>
      <c r="AG473" s="10">
        <f t="shared" si="332"/>
        <v>1396.5961510056134</v>
      </c>
      <c r="AH473" s="4"/>
      <c r="AI473" s="12">
        <v>7.1459999999999999</v>
      </c>
      <c r="AJ473" s="6">
        <f t="shared" si="333"/>
        <v>714600</v>
      </c>
      <c r="AK473" s="6">
        <f t="shared" si="334"/>
        <v>5.8540630118664208</v>
      </c>
      <c r="AL473" s="6">
        <f t="shared" si="335"/>
        <v>-8.8000000000000078E-2</v>
      </c>
      <c r="AM473" s="6">
        <f t="shared" si="336"/>
        <v>1.172323956376047</v>
      </c>
      <c r="AN473" s="6">
        <f t="shared" si="337"/>
        <v>5.9791339294329116E-2</v>
      </c>
      <c r="AO473" s="6">
        <f t="shared" si="338"/>
        <v>-2.1223619999999856</v>
      </c>
      <c r="AP473" s="6">
        <f t="shared" si="339"/>
        <v>1498.7349594663031</v>
      </c>
      <c r="AQ473" s="4"/>
      <c r="AR473" s="13">
        <v>7.6879999999999997</v>
      </c>
      <c r="AS473" s="7">
        <f t="shared" si="340"/>
        <v>768800</v>
      </c>
      <c r="AT473" s="7">
        <f t="shared" si="341"/>
        <v>5.885813374660489</v>
      </c>
      <c r="AU473" s="7">
        <f t="shared" si="342"/>
        <v>-0.10899999999999999</v>
      </c>
      <c r="AV473" s="7">
        <f t="shared" si="343"/>
        <v>1.5190426426163182</v>
      </c>
      <c r="AW473" s="7">
        <f t="shared" si="344"/>
        <v>5.9791339294329116E-2</v>
      </c>
      <c r="AX473" s="7">
        <f t="shared" si="345"/>
        <v>-2.2833359999999847</v>
      </c>
      <c r="AY473" s="7">
        <f t="shared" si="346"/>
        <v>1612.4089516340525</v>
      </c>
      <c r="AZ473" s="4"/>
      <c r="BA473" s="15">
        <v>7.5970000000000004</v>
      </c>
      <c r="BB473" s="14">
        <f t="shared" si="347"/>
        <v>759700</v>
      </c>
      <c r="BC473" s="14">
        <f t="shared" si="348"/>
        <v>5.8806421264042852</v>
      </c>
      <c r="BD473" s="14">
        <f t="shared" si="349"/>
        <v>-7.1999999999999176E-2</v>
      </c>
      <c r="BE473" s="14">
        <f t="shared" si="350"/>
        <v>1.1323310549603276</v>
      </c>
      <c r="BF473" s="14">
        <f t="shared" si="351"/>
        <v>5.9791339294329116E-2</v>
      </c>
      <c r="BG473" s="14">
        <f t="shared" si="352"/>
        <v>-2.2563089999999848</v>
      </c>
      <c r="BH473" s="14">
        <f t="shared" si="353"/>
        <v>1593.3234658641904</v>
      </c>
    </row>
    <row r="474" spans="1:60" x14ac:dyDescent="0.3">
      <c r="A474" s="1">
        <v>110</v>
      </c>
      <c r="B474" s="1">
        <v>333.71</v>
      </c>
      <c r="C474" s="1">
        <f t="shared" si="354"/>
        <v>3.3370999999999997E-4</v>
      </c>
      <c r="D474" s="1">
        <f t="shared" si="355"/>
        <v>-3.4766307790217197</v>
      </c>
      <c r="E474" s="1">
        <f t="shared" si="358"/>
        <v>2.9499999999999904E-6</v>
      </c>
      <c r="F474" s="4"/>
      <c r="G474" s="4"/>
      <c r="H474" s="2">
        <v>5.181</v>
      </c>
      <c r="I474" s="2">
        <f t="shared" si="356"/>
        <v>518100</v>
      </c>
      <c r="J474" s="2">
        <f t="shared" si="357"/>
        <v>5.7144135922871211</v>
      </c>
      <c r="K474" s="2">
        <f t="shared" si="359"/>
        <v>-6.4000000000000057E-2</v>
      </c>
      <c r="L474" s="2">
        <f t="shared" si="315"/>
        <v>1.4591162108912763</v>
      </c>
      <c r="M474" s="2">
        <f t="shared" si="316"/>
        <v>6.0424150644547273E-2</v>
      </c>
      <c r="N474" s="2">
        <f t="shared" si="317"/>
        <v>-1.5283949999999951</v>
      </c>
      <c r="O474" s="2">
        <f t="shared" si="318"/>
        <v>1096.305659057806</v>
      </c>
      <c r="P474" s="4"/>
      <c r="Q474" s="9">
        <v>6.5490000000000004</v>
      </c>
      <c r="R474" s="3">
        <f t="shared" si="319"/>
        <v>654900</v>
      </c>
      <c r="S474" s="3">
        <f t="shared" si="320"/>
        <v>5.8161749904288014</v>
      </c>
      <c r="T474" s="3">
        <f t="shared" si="321"/>
        <v>-7.5999999999999623E-2</v>
      </c>
      <c r="U474" s="3">
        <f t="shared" si="322"/>
        <v>1.2954812911919522</v>
      </c>
      <c r="V474" s="3">
        <f t="shared" si="323"/>
        <v>6.0424150644547273E-2</v>
      </c>
      <c r="W474" s="3">
        <f t="shared" si="324"/>
        <v>-1.9319549999999936</v>
      </c>
      <c r="X474" s="3">
        <f t="shared" si="325"/>
        <v>1385.7760589016737</v>
      </c>
      <c r="Y474" s="4"/>
      <c r="Z474" s="11">
        <v>6.5810000000000004</v>
      </c>
      <c r="AA474" s="10">
        <f t="shared" si="326"/>
        <v>658100</v>
      </c>
      <c r="AB474" s="10">
        <f t="shared" si="327"/>
        <v>5.8182918907999959</v>
      </c>
      <c r="AC474" s="10">
        <f t="shared" si="328"/>
        <v>-7.7999999999999403E-2</v>
      </c>
      <c r="AD474" s="10">
        <f t="shared" si="329"/>
        <v>1.3602022259325917</v>
      </c>
      <c r="AE474" s="10">
        <f t="shared" si="330"/>
        <v>6.0424150644547273E-2</v>
      </c>
      <c r="AF474" s="10">
        <f t="shared" si="331"/>
        <v>-1.9413949999999938</v>
      </c>
      <c r="AG474" s="10">
        <f t="shared" si="332"/>
        <v>1392.5472963249219</v>
      </c>
      <c r="AH474" s="4"/>
      <c r="AI474" s="12">
        <v>7.0720000000000001</v>
      </c>
      <c r="AJ474" s="6">
        <f t="shared" si="333"/>
        <v>707200</v>
      </c>
      <c r="AK474" s="6">
        <f t="shared" si="334"/>
        <v>5.8495422520050164</v>
      </c>
      <c r="AL474" s="6">
        <f t="shared" si="335"/>
        <v>-7.3999999999999844E-2</v>
      </c>
      <c r="AM474" s="6">
        <f t="shared" si="336"/>
        <v>1.2487253481180534</v>
      </c>
      <c r="AN474" s="6">
        <f t="shared" si="337"/>
        <v>6.0424150644547273E-2</v>
      </c>
      <c r="AO474" s="6">
        <f t="shared" si="338"/>
        <v>-2.086239999999993</v>
      </c>
      <c r="AP474" s="6">
        <f t="shared" si="339"/>
        <v>1496.4434705378892</v>
      </c>
      <c r="AQ474" s="4"/>
      <c r="AR474" s="13">
        <v>7.585</v>
      </c>
      <c r="AS474" s="7">
        <f t="shared" si="340"/>
        <v>758500</v>
      </c>
      <c r="AT474" s="7">
        <f t="shared" si="341"/>
        <v>5.8799555851227492</v>
      </c>
      <c r="AU474" s="7">
        <f t="shared" si="342"/>
        <v>-0.10299999999999976</v>
      </c>
      <c r="AV474" s="7">
        <f t="shared" si="343"/>
        <v>1.5338206913043082</v>
      </c>
      <c r="AW474" s="7">
        <f t="shared" si="344"/>
        <v>6.0424150644547273E-2</v>
      </c>
      <c r="AX474" s="7">
        <f t="shared" si="345"/>
        <v>-2.2375749999999925</v>
      </c>
      <c r="AY474" s="7">
        <f t="shared" si="346"/>
        <v>1604.9948704793396</v>
      </c>
      <c r="AZ474" s="4"/>
      <c r="BA474" s="15">
        <v>7.5209999999999999</v>
      </c>
      <c r="BB474" s="14">
        <f t="shared" si="347"/>
        <v>752100</v>
      </c>
      <c r="BC474" s="14">
        <f t="shared" si="348"/>
        <v>5.8762755886778786</v>
      </c>
      <c r="BD474" s="14">
        <f t="shared" si="349"/>
        <v>-7.6000000000000512E-2</v>
      </c>
      <c r="BE474" s="14">
        <f t="shared" si="350"/>
        <v>1.1893216003619385</v>
      </c>
      <c r="BF474" s="14">
        <f t="shared" si="351"/>
        <v>6.0424150644547273E-2</v>
      </c>
      <c r="BG474" s="14">
        <f t="shared" si="352"/>
        <v>-2.2186949999999928</v>
      </c>
      <c r="BH474" s="14">
        <f t="shared" si="353"/>
        <v>1591.4523956328428</v>
      </c>
    </row>
    <row r="475" spans="1:60" x14ac:dyDescent="0.3">
      <c r="A475" s="1">
        <v>111</v>
      </c>
      <c r="B475" s="1">
        <v>336.61</v>
      </c>
      <c r="C475" s="1">
        <f t="shared" si="354"/>
        <v>3.3660999999999999E-4</v>
      </c>
      <c r="D475" s="1">
        <f t="shared" si="355"/>
        <v>-3.4728729861608238</v>
      </c>
      <c r="E475" s="1">
        <f t="shared" si="358"/>
        <v>2.9000000000000163E-6</v>
      </c>
      <c r="F475" s="4"/>
      <c r="G475" s="4"/>
      <c r="H475" s="2">
        <v>5.1159999999999997</v>
      </c>
      <c r="I475" s="2">
        <f t="shared" si="356"/>
        <v>511599.99999999994</v>
      </c>
      <c r="J475" s="2">
        <f t="shared" si="357"/>
        <v>5.7089305358066165</v>
      </c>
      <c r="K475" s="2">
        <f t="shared" si="359"/>
        <v>-6.5000000000000391E-2</v>
      </c>
      <c r="L475" s="2">
        <f t="shared" si="315"/>
        <v>1.4543993771771171</v>
      </c>
      <c r="M475" s="2">
        <f t="shared" si="316"/>
        <v>6.1050925551488028E-2</v>
      </c>
      <c r="N475" s="2">
        <f t="shared" si="317"/>
        <v>-1.4836400000000081</v>
      </c>
      <c r="O475" s="2">
        <f t="shared" si="318"/>
        <v>1091.9591512622076</v>
      </c>
      <c r="P475" s="4"/>
      <c r="Q475" s="9">
        <v>6.476</v>
      </c>
      <c r="R475" s="3">
        <f t="shared" si="319"/>
        <v>647600</v>
      </c>
      <c r="S475" s="3">
        <f t="shared" si="320"/>
        <v>5.8113068400813361</v>
      </c>
      <c r="T475" s="3">
        <f t="shared" si="321"/>
        <v>-7.3000000000000398E-2</v>
      </c>
      <c r="U475" s="3">
        <f t="shared" si="322"/>
        <v>1.2573380485631596</v>
      </c>
      <c r="V475" s="3">
        <f t="shared" si="323"/>
        <v>6.1050925551488028E-2</v>
      </c>
      <c r="W475" s="3">
        <f t="shared" si="324"/>
        <v>-1.8780400000000106</v>
      </c>
      <c r="X475" s="3">
        <f t="shared" si="325"/>
        <v>1382.2375808393388</v>
      </c>
      <c r="Y475" s="4"/>
      <c r="Z475" s="11">
        <v>6.5039999999999996</v>
      </c>
      <c r="AA475" s="10">
        <f t="shared" si="326"/>
        <v>650400</v>
      </c>
      <c r="AB475" s="10">
        <f t="shared" si="327"/>
        <v>5.8131805325860118</v>
      </c>
      <c r="AC475" s="10">
        <f t="shared" si="328"/>
        <v>-7.7000000000000846E-2</v>
      </c>
      <c r="AD475" s="10">
        <f t="shared" si="329"/>
        <v>1.3796493404069066</v>
      </c>
      <c r="AE475" s="10">
        <f t="shared" si="330"/>
        <v>6.1050925551488028E-2</v>
      </c>
      <c r="AF475" s="10">
        <f t="shared" si="331"/>
        <v>-1.8861600000000105</v>
      </c>
      <c r="AG475" s="10">
        <f t="shared" si="332"/>
        <v>1388.2139014482798</v>
      </c>
      <c r="AH475" s="4"/>
      <c r="AI475" s="12">
        <v>6.9960000000000004</v>
      </c>
      <c r="AJ475" s="6">
        <f t="shared" si="333"/>
        <v>699600</v>
      </c>
      <c r="AK475" s="6">
        <f t="shared" si="334"/>
        <v>5.8448498008066387</v>
      </c>
      <c r="AL475" s="6">
        <f t="shared" si="335"/>
        <v>-7.5999999999999623E-2</v>
      </c>
      <c r="AM475" s="6">
        <f t="shared" si="336"/>
        <v>1.2651314786790877</v>
      </c>
      <c r="AN475" s="6">
        <f t="shared" si="337"/>
        <v>6.1050925551488028E-2</v>
      </c>
      <c r="AO475" s="6">
        <f t="shared" si="338"/>
        <v>-2.0288400000000113</v>
      </c>
      <c r="AP475" s="6">
        <f t="shared" si="339"/>
        <v>1493.226392148242</v>
      </c>
      <c r="AQ475" s="4"/>
      <c r="AR475" s="13">
        <v>7.4850000000000003</v>
      </c>
      <c r="AS475" s="7">
        <f t="shared" si="340"/>
        <v>748500</v>
      </c>
      <c r="AT475" s="7">
        <f t="shared" si="341"/>
        <v>5.8741918046790715</v>
      </c>
      <c r="AU475" s="7">
        <f t="shared" si="342"/>
        <v>-9.9999999999999645E-2</v>
      </c>
      <c r="AV475" s="7">
        <f t="shared" si="343"/>
        <v>1.5151837633859908</v>
      </c>
      <c r="AW475" s="7">
        <f t="shared" si="344"/>
        <v>6.1050925551488028E-2</v>
      </c>
      <c r="AX475" s="7">
        <f t="shared" si="345"/>
        <v>-2.1706500000000122</v>
      </c>
      <c r="AY475" s="7">
        <f t="shared" si="346"/>
        <v>1597.5985627829602</v>
      </c>
      <c r="AZ475" s="4"/>
      <c r="BA475" s="15">
        <v>7.444</v>
      </c>
      <c r="BB475" s="14">
        <f t="shared" si="347"/>
        <v>744400</v>
      </c>
      <c r="BC475" s="14">
        <f t="shared" si="348"/>
        <v>5.8718063644587293</v>
      </c>
      <c r="BD475" s="14">
        <f t="shared" si="349"/>
        <v>-7.6999999999999957E-2</v>
      </c>
      <c r="BE475" s="14">
        <f t="shared" si="350"/>
        <v>1.124908538400635</v>
      </c>
      <c r="BF475" s="14">
        <f t="shared" si="351"/>
        <v>6.1050925551488028E-2</v>
      </c>
      <c r="BG475" s="14">
        <f t="shared" si="352"/>
        <v>-2.158760000000012</v>
      </c>
      <c r="BH475" s="14">
        <f t="shared" si="353"/>
        <v>1588.8475218912968</v>
      </c>
    </row>
    <row r="476" spans="1:60" x14ac:dyDescent="0.3">
      <c r="A476" s="1">
        <v>112</v>
      </c>
      <c r="B476" s="1">
        <v>339.49</v>
      </c>
      <c r="C476" s="1">
        <f t="shared" si="354"/>
        <v>3.3949000000000002E-4</v>
      </c>
      <c r="D476" s="1">
        <f t="shared" si="355"/>
        <v>-3.4691730137510235</v>
      </c>
      <c r="E476" s="1">
        <f t="shared" si="358"/>
        <v>2.8800000000000266E-6</v>
      </c>
      <c r="F476" s="4"/>
      <c r="G476" s="4"/>
      <c r="H476" s="2">
        <v>5.0529999999999999</v>
      </c>
      <c r="I476" s="2">
        <f t="shared" si="356"/>
        <v>505300</v>
      </c>
      <c r="J476" s="2">
        <f t="shared" si="357"/>
        <v>5.7035492982382303</v>
      </c>
      <c r="K476" s="2">
        <f t="shared" si="359"/>
        <v>-6.2999999999999723E-2</v>
      </c>
      <c r="L476" s="2">
        <f t="shared" si="315"/>
        <v>1.4871848023932766</v>
      </c>
      <c r="M476" s="2">
        <f t="shared" si="316"/>
        <v>6.1671474671782037E-2</v>
      </c>
      <c r="N476" s="2">
        <f t="shared" si="317"/>
        <v>-1.4552640000000134</v>
      </c>
      <c r="O476" s="2">
        <f t="shared" si="318"/>
        <v>1087.7400695881461</v>
      </c>
      <c r="P476" s="4"/>
      <c r="Q476" s="9">
        <v>6.407</v>
      </c>
      <c r="R476" s="3">
        <f t="shared" si="319"/>
        <v>640700</v>
      </c>
      <c r="S476" s="3">
        <f t="shared" si="320"/>
        <v>5.8066547239918602</v>
      </c>
      <c r="T476" s="3">
        <f t="shared" si="321"/>
        <v>-6.899999999999995E-2</v>
      </c>
      <c r="U476" s="3">
        <f t="shared" si="322"/>
        <v>1.3233389093171726</v>
      </c>
      <c r="V476" s="3">
        <f t="shared" si="323"/>
        <v>6.1671474671782037E-2</v>
      </c>
      <c r="W476" s="3">
        <f t="shared" si="324"/>
        <v>-1.8452160000000171</v>
      </c>
      <c r="X476" s="3">
        <f t="shared" si="325"/>
        <v>1379.2104939345443</v>
      </c>
      <c r="Y476" s="4"/>
      <c r="Z476" s="11">
        <v>6.4279999999999999</v>
      </c>
      <c r="AA476" s="10">
        <f t="shared" si="326"/>
        <v>642800</v>
      </c>
      <c r="AB476" s="10">
        <f t="shared" si="327"/>
        <v>5.8080758680913069</v>
      </c>
      <c r="AC476" s="10">
        <f t="shared" si="328"/>
        <v>-7.5999999999999623E-2</v>
      </c>
      <c r="AD476" s="10">
        <f t="shared" si="329"/>
        <v>1.432723205443003</v>
      </c>
      <c r="AE476" s="10">
        <f t="shared" si="330"/>
        <v>6.1671474671782037E-2</v>
      </c>
      <c r="AF476" s="10">
        <f t="shared" si="331"/>
        <v>-1.8512640000000171</v>
      </c>
      <c r="AG476" s="10">
        <f t="shared" si="332"/>
        <v>1383.731083972413</v>
      </c>
      <c r="AH476" s="4"/>
      <c r="AI476" s="12">
        <v>6.9210000000000003</v>
      </c>
      <c r="AJ476" s="6">
        <f t="shared" si="333"/>
        <v>692100</v>
      </c>
      <c r="AK476" s="6">
        <f t="shared" si="334"/>
        <v>5.8401688492407562</v>
      </c>
      <c r="AL476" s="6">
        <f t="shared" si="335"/>
        <v>-7.5000000000000178E-2</v>
      </c>
      <c r="AM476" s="6">
        <f t="shared" si="336"/>
        <v>1.0137473438495865</v>
      </c>
      <c r="AN476" s="6">
        <f t="shared" si="337"/>
        <v>6.1671474671782037E-2</v>
      </c>
      <c r="AO476" s="6">
        <f t="shared" si="338"/>
        <v>-1.9932480000000183</v>
      </c>
      <c r="AP476" s="6">
        <f t="shared" si="339"/>
        <v>1489.8573167661903</v>
      </c>
      <c r="AQ476" s="4"/>
      <c r="AR476" s="13">
        <v>7.3890000000000002</v>
      </c>
      <c r="AS476" s="7">
        <f t="shared" si="340"/>
        <v>738900</v>
      </c>
      <c r="AT476" s="7">
        <f t="shared" si="341"/>
        <v>5.8685856665587659</v>
      </c>
      <c r="AU476" s="7">
        <f t="shared" si="342"/>
        <v>-9.6000000000000085E-2</v>
      </c>
      <c r="AV476" s="7">
        <f t="shared" si="343"/>
        <v>1.4927541667087996</v>
      </c>
      <c r="AW476" s="7">
        <f t="shared" si="344"/>
        <v>6.1671474671782037E-2</v>
      </c>
      <c r="AX476" s="7">
        <f t="shared" si="345"/>
        <v>-2.1280320000000197</v>
      </c>
      <c r="AY476" s="7">
        <f t="shared" si="346"/>
        <v>1590.6018947529808</v>
      </c>
      <c r="AZ476" s="4"/>
      <c r="BA476" s="15">
        <v>7.3730000000000002</v>
      </c>
      <c r="BB476" s="14">
        <f t="shared" si="347"/>
        <v>737300</v>
      </c>
      <c r="BC476" s="14">
        <f t="shared" si="348"/>
        <v>5.8676442339030981</v>
      </c>
      <c r="BD476" s="14">
        <f t="shared" si="349"/>
        <v>-7.099999999999973E-2</v>
      </c>
      <c r="BE476" s="14">
        <f t="shared" si="350"/>
        <v>1.1491271016458464</v>
      </c>
      <c r="BF476" s="14">
        <f t="shared" si="351"/>
        <v>6.1671474671782037E-2</v>
      </c>
      <c r="BG476" s="14">
        <f t="shared" si="352"/>
        <v>-2.1234240000000195</v>
      </c>
      <c r="BH476" s="14">
        <f t="shared" si="353"/>
        <v>1587.1576356765092</v>
      </c>
    </row>
    <row r="477" spans="1:60" x14ac:dyDescent="0.3">
      <c r="A477" s="1">
        <v>113</v>
      </c>
      <c r="B477" s="1">
        <v>342.32</v>
      </c>
      <c r="C477" s="1">
        <f t="shared" si="354"/>
        <v>3.4231999999999996E-4</v>
      </c>
      <c r="D477" s="1">
        <f t="shared" si="355"/>
        <v>-3.4655677265241236</v>
      </c>
      <c r="E477" s="1">
        <f t="shared" si="358"/>
        <v>2.8299999999999441E-6</v>
      </c>
      <c r="F477" s="4"/>
      <c r="G477" s="4"/>
      <c r="H477" s="2">
        <v>4.9909999999999997</v>
      </c>
      <c r="I477" s="2">
        <f t="shared" si="356"/>
        <v>499099.99999999994</v>
      </c>
      <c r="J477" s="2">
        <f t="shared" si="357"/>
        <v>5.6981875698661222</v>
      </c>
      <c r="K477" s="2">
        <f t="shared" si="359"/>
        <v>-6.2000000000000277E-2</v>
      </c>
      <c r="L477" s="2">
        <f t="shared" si="315"/>
        <v>1.4348964085258895</v>
      </c>
      <c r="M477" s="2">
        <f t="shared" si="316"/>
        <v>6.2285610618361201E-2</v>
      </c>
      <c r="N477" s="2">
        <f t="shared" si="317"/>
        <v>-1.412452999999972</v>
      </c>
      <c r="O477" s="2">
        <f t="shared" si="318"/>
        <v>1083.3497463815295</v>
      </c>
      <c r="P477" s="4"/>
      <c r="Q477" s="9">
        <v>6.3369999999999997</v>
      </c>
      <c r="R477" s="3">
        <f t="shared" si="319"/>
        <v>633700</v>
      </c>
      <c r="S477" s="3">
        <f t="shared" si="320"/>
        <v>5.8018837071252394</v>
      </c>
      <c r="T477" s="3">
        <f t="shared" si="321"/>
        <v>-7.0000000000000284E-2</v>
      </c>
      <c r="U477" s="3">
        <f t="shared" si="322"/>
        <v>1.2656421353723861</v>
      </c>
      <c r="V477" s="3">
        <f t="shared" si="323"/>
        <v>6.2285610618361201E-2</v>
      </c>
      <c r="W477" s="3">
        <f t="shared" si="324"/>
        <v>-1.7933709999999645</v>
      </c>
      <c r="X477" s="3">
        <f t="shared" si="325"/>
        <v>1375.5133926707581</v>
      </c>
      <c r="Y477" s="4"/>
      <c r="Z477" s="11">
        <v>6.3520000000000003</v>
      </c>
      <c r="AA477" s="10">
        <f t="shared" si="326"/>
        <v>635200</v>
      </c>
      <c r="AB477" s="10">
        <f t="shared" si="327"/>
        <v>5.8029104894190402</v>
      </c>
      <c r="AC477" s="10">
        <f t="shared" si="328"/>
        <v>-7.5999999999999623E-2</v>
      </c>
      <c r="AD477" s="10">
        <f t="shared" si="329"/>
        <v>1.3212282580724066</v>
      </c>
      <c r="AE477" s="10">
        <f t="shared" si="330"/>
        <v>6.2285610618361201E-2</v>
      </c>
      <c r="AF477" s="10">
        <f t="shared" si="331"/>
        <v>-1.7976159999999646</v>
      </c>
      <c r="AG477" s="10">
        <f t="shared" si="332"/>
        <v>1378.769302547681</v>
      </c>
      <c r="AH477" s="4"/>
      <c r="AI477" s="12">
        <v>6.8630000000000004</v>
      </c>
      <c r="AJ477" s="6">
        <f t="shared" si="333"/>
        <v>686300</v>
      </c>
      <c r="AK477" s="6">
        <f t="shared" si="334"/>
        <v>5.8365139988906716</v>
      </c>
      <c r="AL477" s="6">
        <f t="shared" si="335"/>
        <v>-5.7999999999999829E-2</v>
      </c>
      <c r="AM477" s="6">
        <f t="shared" si="336"/>
        <v>1.1140153691131383</v>
      </c>
      <c r="AN477" s="6">
        <f t="shared" si="337"/>
        <v>6.2285610618361201E-2</v>
      </c>
      <c r="AO477" s="6">
        <f t="shared" si="338"/>
        <v>-1.9422289999999616</v>
      </c>
      <c r="AP477" s="6">
        <f t="shared" si="339"/>
        <v>1489.6872990215263</v>
      </c>
      <c r="AQ477" s="4"/>
      <c r="AR477" s="13">
        <v>7.298</v>
      </c>
      <c r="AS477" s="7">
        <f t="shared" si="340"/>
        <v>729800</v>
      </c>
      <c r="AT477" s="7">
        <f t="shared" si="341"/>
        <v>5.8632038590286291</v>
      </c>
      <c r="AU477" s="7">
        <f t="shared" si="342"/>
        <v>-9.1000000000000192E-2</v>
      </c>
      <c r="AV477" s="7">
        <f t="shared" si="343"/>
        <v>1.4211215738935739</v>
      </c>
      <c r="AW477" s="7">
        <f t="shared" si="344"/>
        <v>6.2285610618361201E-2</v>
      </c>
      <c r="AX477" s="7">
        <f t="shared" si="345"/>
        <v>-2.0653339999999591</v>
      </c>
      <c r="AY477" s="7">
        <f t="shared" si="346"/>
        <v>1584.1086854522946</v>
      </c>
      <c r="AZ477" s="4"/>
      <c r="BA477" s="15">
        <v>7.3029999999999999</v>
      </c>
      <c r="BB477" s="14">
        <f t="shared" si="347"/>
        <v>730300</v>
      </c>
      <c r="BC477" s="14">
        <f t="shared" si="348"/>
        <v>5.8635013006414498</v>
      </c>
      <c r="BD477" s="14">
        <f t="shared" si="349"/>
        <v>-7.0000000000000284E-2</v>
      </c>
      <c r="BE477" s="14">
        <f t="shared" si="350"/>
        <v>1.3181575159296304</v>
      </c>
      <c r="BF477" s="14">
        <f t="shared" si="351"/>
        <v>6.2285610618361201E-2</v>
      </c>
      <c r="BG477" s="14">
        <f t="shared" si="352"/>
        <v>-2.0667489999999593</v>
      </c>
      <c r="BH477" s="14">
        <f t="shared" si="353"/>
        <v>1585.1939887446024</v>
      </c>
    </row>
    <row r="478" spans="1:60" x14ac:dyDescent="0.3">
      <c r="A478" s="1">
        <v>114</v>
      </c>
      <c r="B478" s="1">
        <v>345.12</v>
      </c>
      <c r="C478" s="1">
        <f t="shared" si="354"/>
        <v>3.4511999999999998E-4</v>
      </c>
      <c r="D478" s="1">
        <f t="shared" si="355"/>
        <v>-3.4620298722415304</v>
      </c>
      <c r="E478" s="1">
        <f t="shared" si="358"/>
        <v>2.8000000000000138E-6</v>
      </c>
      <c r="F478" s="4"/>
      <c r="G478" s="4"/>
      <c r="H478" s="2">
        <v>4.9329999999999998</v>
      </c>
      <c r="I478" s="2">
        <f t="shared" si="356"/>
        <v>493300</v>
      </c>
      <c r="J478" s="2">
        <f t="shared" si="357"/>
        <v>5.6931111154621412</v>
      </c>
      <c r="K478" s="2">
        <f t="shared" si="359"/>
        <v>-5.7999999999999829E-2</v>
      </c>
      <c r="L478" s="2">
        <f t="shared" si="315"/>
        <v>1.4538259921585961</v>
      </c>
      <c r="M478" s="2">
        <f t="shared" si="316"/>
        <v>6.2893148015230688E-2</v>
      </c>
      <c r="N478" s="2">
        <f t="shared" si="317"/>
        <v>-1.3812400000000069</v>
      </c>
      <c r="O478" s="2">
        <f t="shared" si="318"/>
        <v>1079.5184913332416</v>
      </c>
      <c r="P478" s="4"/>
      <c r="Q478" s="9">
        <v>6.2720000000000002</v>
      </c>
      <c r="R478" s="3">
        <f t="shared" si="319"/>
        <v>627200</v>
      </c>
      <c r="S478" s="3">
        <f t="shared" si="320"/>
        <v>5.7974060496763817</v>
      </c>
      <c r="T478" s="3">
        <f t="shared" si="321"/>
        <v>-6.4999999999999503E-2</v>
      </c>
      <c r="U478" s="3">
        <f t="shared" si="322"/>
        <v>1.3434645821481859</v>
      </c>
      <c r="V478" s="3">
        <f t="shared" si="323"/>
        <v>6.2893148015230688E-2</v>
      </c>
      <c r="W478" s="3">
        <f t="shared" si="324"/>
        <v>-1.7561600000000086</v>
      </c>
      <c r="X478" s="3">
        <f t="shared" si="325"/>
        <v>1372.5400319566372</v>
      </c>
      <c r="Y478" s="4"/>
      <c r="Z478" s="11">
        <v>6.2839999999999998</v>
      </c>
      <c r="AA478" s="10">
        <f t="shared" si="326"/>
        <v>628400</v>
      </c>
      <c r="AB478" s="10">
        <f t="shared" si="327"/>
        <v>5.7982361763679355</v>
      </c>
      <c r="AC478" s="10">
        <f t="shared" si="328"/>
        <v>-6.8000000000000504E-2</v>
      </c>
      <c r="AD478" s="10">
        <f t="shared" si="329"/>
        <v>1.2805372638879446</v>
      </c>
      <c r="AE478" s="10">
        <f t="shared" si="330"/>
        <v>6.2893148015230688E-2</v>
      </c>
      <c r="AF478" s="10">
        <f t="shared" si="331"/>
        <v>-1.7595200000000086</v>
      </c>
      <c r="AG478" s="10">
        <f t="shared" si="332"/>
        <v>1375.1660651810441</v>
      </c>
      <c r="AH478" s="4"/>
      <c r="AI478" s="12">
        <v>6.8010000000000002</v>
      </c>
      <c r="AJ478" s="6">
        <f t="shared" si="333"/>
        <v>680100</v>
      </c>
      <c r="AK478" s="6">
        <f t="shared" si="334"/>
        <v>5.83257277484618</v>
      </c>
      <c r="AL478" s="6">
        <f t="shared" si="335"/>
        <v>-6.2000000000000277E-2</v>
      </c>
      <c r="AM478" s="6">
        <f t="shared" si="336"/>
        <v>1.461559174261551</v>
      </c>
      <c r="AN478" s="6">
        <f t="shared" si="337"/>
        <v>6.2893148015230688E-2</v>
      </c>
      <c r="AO478" s="6">
        <f t="shared" si="338"/>
        <v>-1.9042800000000095</v>
      </c>
      <c r="AP478" s="6">
        <f t="shared" si="339"/>
        <v>1488.3043299325718</v>
      </c>
      <c r="AQ478" s="4"/>
      <c r="AR478" s="13">
        <v>7.2140000000000004</v>
      </c>
      <c r="AS478" s="7">
        <f t="shared" si="340"/>
        <v>721400</v>
      </c>
      <c r="AT478" s="7">
        <f t="shared" si="341"/>
        <v>5.858176137982344</v>
      </c>
      <c r="AU478" s="7">
        <f t="shared" si="342"/>
        <v>-8.3999999999999631E-2</v>
      </c>
      <c r="AV478" s="7">
        <f t="shared" si="343"/>
        <v>1.3423635403389074</v>
      </c>
      <c r="AW478" s="7">
        <f t="shared" si="344"/>
        <v>6.2893148015230688E-2</v>
      </c>
      <c r="AX478" s="7">
        <f t="shared" si="345"/>
        <v>-2.0199200000000102</v>
      </c>
      <c r="AY478" s="7">
        <f t="shared" si="346"/>
        <v>1578.6836400725736</v>
      </c>
      <c r="AZ478" s="4"/>
      <c r="BA478" s="15">
        <v>7.2249999999999996</v>
      </c>
      <c r="BB478" s="14">
        <f t="shared" si="347"/>
        <v>722500</v>
      </c>
      <c r="BC478" s="14">
        <f t="shared" si="348"/>
        <v>5.8588378514285857</v>
      </c>
      <c r="BD478" s="14">
        <f t="shared" si="349"/>
        <v>-7.8000000000000291E-2</v>
      </c>
      <c r="BE478" s="14">
        <f t="shared" si="350"/>
        <v>1.5329592289064844</v>
      </c>
      <c r="BF478" s="14">
        <f t="shared" si="351"/>
        <v>6.2893148015230688E-2</v>
      </c>
      <c r="BG478" s="14">
        <f t="shared" si="352"/>
        <v>-2.0230000000000099</v>
      </c>
      <c r="BH478" s="14">
        <f t="shared" si="353"/>
        <v>1581.0908371949465</v>
      </c>
    </row>
    <row r="479" spans="1:60" x14ac:dyDescent="0.3">
      <c r="A479" s="1">
        <v>115</v>
      </c>
      <c r="B479" s="1">
        <v>347.89</v>
      </c>
      <c r="C479" s="1">
        <f t="shared" si="354"/>
        <v>3.4788999999999995E-4</v>
      </c>
      <c r="D479" s="1">
        <f t="shared" si="355"/>
        <v>-3.4585580547454748</v>
      </c>
      <c r="E479" s="1">
        <f t="shared" si="358"/>
        <v>2.7699999999999752E-6</v>
      </c>
      <c r="F479" s="4"/>
      <c r="G479" s="4"/>
      <c r="H479" s="2">
        <v>4.8760000000000003</v>
      </c>
      <c r="I479" s="2">
        <f t="shared" si="356"/>
        <v>487600.00000000006</v>
      </c>
      <c r="J479" s="2">
        <f t="shared" si="357"/>
        <v>5.6880636969463447</v>
      </c>
      <c r="K479" s="2">
        <f t="shared" si="359"/>
        <v>-5.6999999999999496E-2</v>
      </c>
      <c r="L479" s="2">
        <f t="shared" si="315"/>
        <v>1.5364749060164011</v>
      </c>
      <c r="M479" s="2">
        <f t="shared" si="316"/>
        <v>6.3493903551552572E-2</v>
      </c>
      <c r="N479" s="2">
        <f t="shared" si="317"/>
        <v>-1.350651999999988</v>
      </c>
      <c r="O479" s="2">
        <f t="shared" si="318"/>
        <v>1075.609142131249</v>
      </c>
      <c r="P479" s="4"/>
      <c r="Q479" s="9">
        <v>6.2050000000000001</v>
      </c>
      <c r="R479" s="3">
        <f t="shared" si="319"/>
        <v>620500</v>
      </c>
      <c r="S479" s="3">
        <f t="shared" si="320"/>
        <v>5.7927417858347487</v>
      </c>
      <c r="T479" s="3">
        <f t="shared" si="321"/>
        <v>-6.7000000000000171E-2</v>
      </c>
      <c r="U479" s="3">
        <f t="shared" si="322"/>
        <v>1.2058386882440453</v>
      </c>
      <c r="V479" s="3">
        <f t="shared" si="323"/>
        <v>6.3493903551552572E-2</v>
      </c>
      <c r="W479" s="3">
        <f t="shared" si="324"/>
        <v>-1.7187849999999847</v>
      </c>
      <c r="X479" s="3">
        <f t="shared" si="325"/>
        <v>1368.7766051936835</v>
      </c>
      <c r="Y479" s="4"/>
      <c r="Z479" s="11">
        <v>6.22</v>
      </c>
      <c r="AA479" s="10">
        <f t="shared" si="326"/>
        <v>622000</v>
      </c>
      <c r="AB479" s="10">
        <f t="shared" si="327"/>
        <v>5.7937903846908183</v>
      </c>
      <c r="AC479" s="10">
        <f t="shared" si="328"/>
        <v>-6.4000000000000057E-2</v>
      </c>
      <c r="AD479" s="10">
        <f t="shared" si="329"/>
        <v>1.0987722775862112</v>
      </c>
      <c r="AE479" s="10">
        <f t="shared" si="330"/>
        <v>6.3493903551552572E-2</v>
      </c>
      <c r="AF479" s="10">
        <f t="shared" si="331"/>
        <v>-1.7229399999999846</v>
      </c>
      <c r="AG479" s="10">
        <f t="shared" si="332"/>
        <v>1372.0854930386317</v>
      </c>
      <c r="AH479" s="4"/>
      <c r="AI479" s="12">
        <v>6.7220000000000004</v>
      </c>
      <c r="AJ479" s="6">
        <f t="shared" si="333"/>
        <v>672200</v>
      </c>
      <c r="AK479" s="6">
        <f t="shared" si="334"/>
        <v>5.8274985081334583</v>
      </c>
      <c r="AL479" s="6">
        <f t="shared" si="335"/>
        <v>-7.8999999999999737E-2</v>
      </c>
      <c r="AM479" s="6">
        <f t="shared" si="336"/>
        <v>1.4213468077801226</v>
      </c>
      <c r="AN479" s="6">
        <f t="shared" si="337"/>
        <v>6.3493903551552572E-2</v>
      </c>
      <c r="AO479" s="6">
        <f t="shared" si="338"/>
        <v>-1.8619939999999833</v>
      </c>
      <c r="AP479" s="6">
        <f t="shared" si="339"/>
        <v>1482.8229395829073</v>
      </c>
      <c r="AQ479" s="4"/>
      <c r="AR479" s="13">
        <v>7.1369999999999996</v>
      </c>
      <c r="AS479" s="7">
        <f t="shared" si="340"/>
        <v>713700</v>
      </c>
      <c r="AT479" s="7">
        <f t="shared" si="341"/>
        <v>5.8535156967569284</v>
      </c>
      <c r="AU479" s="7">
        <f t="shared" si="342"/>
        <v>-7.7000000000000846E-2</v>
      </c>
      <c r="AV479" s="7">
        <f t="shared" si="343"/>
        <v>1.4655844297588296</v>
      </c>
      <c r="AW479" s="7">
        <f t="shared" si="344"/>
        <v>6.3493903551552572E-2</v>
      </c>
      <c r="AX479" s="7">
        <f t="shared" si="345"/>
        <v>-1.9769489999999823</v>
      </c>
      <c r="AY479" s="7">
        <f t="shared" si="346"/>
        <v>1574.3688366264814</v>
      </c>
      <c r="AZ479" s="4"/>
      <c r="BA479" s="15">
        <v>7.1369999999999996</v>
      </c>
      <c r="BB479" s="14">
        <f t="shared" si="347"/>
        <v>713700</v>
      </c>
      <c r="BC479" s="14">
        <f t="shared" si="348"/>
        <v>5.8535156967569284</v>
      </c>
      <c r="BD479" s="14">
        <f t="shared" si="349"/>
        <v>-8.8000000000000078E-2</v>
      </c>
      <c r="BE479" s="14">
        <f t="shared" si="350"/>
        <v>1.4837830105109306</v>
      </c>
      <c r="BF479" s="14">
        <f t="shared" si="351"/>
        <v>6.3493903551552572E-2</v>
      </c>
      <c r="BG479" s="14">
        <f t="shared" si="352"/>
        <v>-1.9769489999999823</v>
      </c>
      <c r="BH479" s="14">
        <f t="shared" si="353"/>
        <v>1574.3688366264814</v>
      </c>
    </row>
    <row r="480" spans="1:60" x14ac:dyDescent="0.3">
      <c r="A480" s="1">
        <v>116</v>
      </c>
      <c r="B480" s="1">
        <v>350.61</v>
      </c>
      <c r="C480" s="1">
        <f t="shared" si="354"/>
        <v>3.5061000000000001E-4</v>
      </c>
      <c r="D480" s="1">
        <f t="shared" si="355"/>
        <v>-3.4551757012402722</v>
      </c>
      <c r="E480" s="1">
        <f t="shared" si="358"/>
        <v>2.7200000000000553E-6</v>
      </c>
      <c r="F480" s="4"/>
      <c r="G480" s="4"/>
      <c r="H480" s="2">
        <v>4.8179999999999996</v>
      </c>
      <c r="I480" s="2">
        <f t="shared" si="356"/>
        <v>481799.99999999994</v>
      </c>
      <c r="J480" s="2">
        <f t="shared" si="357"/>
        <v>5.6828667956623242</v>
      </c>
      <c r="K480" s="2">
        <f t="shared" si="359"/>
        <v>-5.8000000000000718E-2</v>
      </c>
      <c r="L480" s="2">
        <f t="shared" si="315"/>
        <v>1.4197881304533277</v>
      </c>
      <c r="M480" s="2">
        <f t="shared" si="316"/>
        <v>6.4087696035027952E-2</v>
      </c>
      <c r="N480" s="2">
        <f t="shared" si="317"/>
        <v>-1.3104960000000265</v>
      </c>
      <c r="O480" s="2">
        <f t="shared" si="318"/>
        <v>1071.1244604396313</v>
      </c>
      <c r="P480" s="4"/>
      <c r="Q480" s="9">
        <v>6.1470000000000002</v>
      </c>
      <c r="R480" s="3">
        <f t="shared" si="319"/>
        <v>614700</v>
      </c>
      <c r="S480" s="3">
        <f t="shared" si="320"/>
        <v>5.7886632131208575</v>
      </c>
      <c r="T480" s="3">
        <f t="shared" si="321"/>
        <v>-5.7999999999999829E-2</v>
      </c>
      <c r="U480" s="3">
        <f t="shared" si="322"/>
        <v>1.2403793253150985</v>
      </c>
      <c r="V480" s="3">
        <f t="shared" si="323"/>
        <v>6.4087696035027952E-2</v>
      </c>
      <c r="W480" s="3">
        <f t="shared" si="324"/>
        <v>-1.6719840000000339</v>
      </c>
      <c r="X480" s="3">
        <f t="shared" si="325"/>
        <v>1366.5840718809495</v>
      </c>
      <c r="Y480" s="4"/>
      <c r="Z480" s="11">
        <v>6.1669999999999998</v>
      </c>
      <c r="AA480" s="10">
        <f t="shared" si="326"/>
        <v>616700</v>
      </c>
      <c r="AB480" s="10">
        <f t="shared" si="327"/>
        <v>5.7900739484263051</v>
      </c>
      <c r="AC480" s="10">
        <f t="shared" si="328"/>
        <v>-5.2999999999999936E-2</v>
      </c>
      <c r="AD480" s="10">
        <f t="shared" si="329"/>
        <v>1.1292954419910144</v>
      </c>
      <c r="AE480" s="10">
        <f t="shared" si="330"/>
        <v>6.4087696035027952E-2</v>
      </c>
      <c r="AF480" s="10">
        <f t="shared" si="331"/>
        <v>-1.677424000000034</v>
      </c>
      <c r="AG480" s="10">
        <f t="shared" si="332"/>
        <v>1371.0304166731439</v>
      </c>
      <c r="AH480" s="4"/>
      <c r="AI480" s="12">
        <v>6.6479999999999997</v>
      </c>
      <c r="AJ480" s="6">
        <f t="shared" si="333"/>
        <v>664800</v>
      </c>
      <c r="AK480" s="6">
        <f t="shared" si="334"/>
        <v>5.8226910107760546</v>
      </c>
      <c r="AL480" s="6">
        <f t="shared" si="335"/>
        <v>-7.4000000000000732E-2</v>
      </c>
      <c r="AM480" s="6">
        <f t="shared" si="336"/>
        <v>1.50435267436331</v>
      </c>
      <c r="AN480" s="6">
        <f t="shared" si="337"/>
        <v>6.4087696035027952E-2</v>
      </c>
      <c r="AO480" s="6">
        <f t="shared" si="338"/>
        <v>-1.8082560000000367</v>
      </c>
      <c r="AP480" s="6">
        <f t="shared" si="339"/>
        <v>1477.9650089254194</v>
      </c>
      <c r="AQ480" s="4"/>
      <c r="AR480" s="13">
        <v>7.056</v>
      </c>
      <c r="AS480" s="7">
        <f t="shared" si="340"/>
        <v>705600</v>
      </c>
      <c r="AT480" s="7">
        <f t="shared" si="341"/>
        <v>5.8485585721237632</v>
      </c>
      <c r="AU480" s="7">
        <f t="shared" si="342"/>
        <v>-8.0999999999999517E-2</v>
      </c>
      <c r="AV480" s="7">
        <f t="shared" si="343"/>
        <v>1.4168935323948673</v>
      </c>
      <c r="AW480" s="7">
        <f t="shared" si="344"/>
        <v>6.4087696035027952E-2</v>
      </c>
      <c r="AX480" s="7">
        <f t="shared" si="345"/>
        <v>-1.9192320000000389</v>
      </c>
      <c r="AY480" s="7">
        <f t="shared" si="346"/>
        <v>1568.6704426861852</v>
      </c>
      <c r="AZ480" s="4"/>
      <c r="BA480" s="15">
        <v>7.0549999999999997</v>
      </c>
      <c r="BB480" s="14">
        <f t="shared" si="347"/>
        <v>705500</v>
      </c>
      <c r="BC480" s="14">
        <f t="shared" si="348"/>
        <v>5.8484970180903666</v>
      </c>
      <c r="BD480" s="14">
        <f t="shared" si="349"/>
        <v>-8.1999999999999851E-2</v>
      </c>
      <c r="BE480" s="14">
        <f t="shared" si="350"/>
        <v>1.4170954593198166</v>
      </c>
      <c r="BF480" s="14">
        <f t="shared" si="351"/>
        <v>6.4087696035027952E-2</v>
      </c>
      <c r="BG480" s="14">
        <f t="shared" si="352"/>
        <v>-1.9189600000000391</v>
      </c>
      <c r="BH480" s="14">
        <f t="shared" si="353"/>
        <v>1568.4481254465754</v>
      </c>
    </row>
    <row r="481" spans="1:60" x14ac:dyDescent="0.3">
      <c r="A481" s="1">
        <v>117</v>
      </c>
      <c r="B481" s="1">
        <v>353.3</v>
      </c>
      <c r="C481" s="1">
        <f t="shared" si="354"/>
        <v>3.5330000000000002E-4</v>
      </c>
      <c r="D481" s="1">
        <f t="shared" si="355"/>
        <v>-3.4518563625651546</v>
      </c>
      <c r="E481" s="1">
        <f t="shared" si="358"/>
        <v>2.6900000000000166E-6</v>
      </c>
      <c r="F481" s="4"/>
      <c r="G481" s="4"/>
      <c r="H481" s="2">
        <v>4.766</v>
      </c>
      <c r="I481" s="2">
        <f t="shared" si="356"/>
        <v>476600</v>
      </c>
      <c r="J481" s="2">
        <f t="shared" si="357"/>
        <v>5.6781540380104376</v>
      </c>
      <c r="K481" s="2">
        <f t="shared" si="359"/>
        <v>-5.1999999999999602E-2</v>
      </c>
      <c r="L481" s="2">
        <f t="shared" si="315"/>
        <v>1.4680836824591732</v>
      </c>
      <c r="M481" s="2">
        <f t="shared" si="316"/>
        <v>6.4674346444565475E-2</v>
      </c>
      <c r="N481" s="2">
        <f t="shared" si="317"/>
        <v>-1.282054000000008</v>
      </c>
      <c r="O481" s="2">
        <f t="shared" si="318"/>
        <v>1067.6933016003761</v>
      </c>
      <c r="P481" s="4"/>
      <c r="Q481" s="9">
        <v>6.0890000000000004</v>
      </c>
      <c r="R481" s="3">
        <f t="shared" si="319"/>
        <v>608900</v>
      </c>
      <c r="S481" s="3">
        <f t="shared" si="320"/>
        <v>5.7845459740545229</v>
      </c>
      <c r="T481" s="3">
        <f t="shared" si="321"/>
        <v>-5.7999999999999829E-2</v>
      </c>
      <c r="U481" s="3">
        <f t="shared" si="322"/>
        <v>1.2142469285529816</v>
      </c>
      <c r="V481" s="3">
        <f t="shared" si="323"/>
        <v>6.4674346444565475E-2</v>
      </c>
      <c r="W481" s="3">
        <f t="shared" si="324"/>
        <v>-1.6379410000000101</v>
      </c>
      <c r="X481" s="3">
        <f t="shared" si="325"/>
        <v>1364.0756427706024</v>
      </c>
      <c r="Y481" s="4"/>
      <c r="Z481" s="11">
        <v>6.1139999999999999</v>
      </c>
      <c r="AA481" s="10">
        <f t="shared" si="326"/>
        <v>611400</v>
      </c>
      <c r="AB481" s="10">
        <f t="shared" si="327"/>
        <v>5.7863254343900703</v>
      </c>
      <c r="AC481" s="10">
        <f t="shared" si="328"/>
        <v>-5.2999999999999936E-2</v>
      </c>
      <c r="AD481" s="10">
        <f t="shared" si="329"/>
        <v>1.4745562966046128</v>
      </c>
      <c r="AE481" s="10">
        <f t="shared" si="330"/>
        <v>6.4674346444565475E-2</v>
      </c>
      <c r="AF481" s="10">
        <f t="shared" si="331"/>
        <v>-1.6446660000000102</v>
      </c>
      <c r="AG481" s="10">
        <f t="shared" si="332"/>
        <v>1369.6762161109316</v>
      </c>
      <c r="AH481" s="4"/>
      <c r="AI481" s="12">
        <v>6.5720000000000001</v>
      </c>
      <c r="AJ481" s="6">
        <f t="shared" si="333"/>
        <v>657200</v>
      </c>
      <c r="AK481" s="6">
        <f t="shared" si="334"/>
        <v>5.8176975547630239</v>
      </c>
      <c r="AL481" s="6">
        <f t="shared" si="335"/>
        <v>-7.5999999999999623E-2</v>
      </c>
      <c r="AM481" s="6">
        <f t="shared" si="336"/>
        <v>1.6802013442432679</v>
      </c>
      <c r="AN481" s="6">
        <f t="shared" si="337"/>
        <v>6.4674346444565475E-2</v>
      </c>
      <c r="AO481" s="6">
        <f t="shared" si="338"/>
        <v>-1.7678680000000109</v>
      </c>
      <c r="AP481" s="6">
        <f t="shared" si="339"/>
        <v>1472.2787197057642</v>
      </c>
      <c r="AQ481" s="4"/>
      <c r="AR481" s="13">
        <v>6.98</v>
      </c>
      <c r="AS481" s="7">
        <f t="shared" si="340"/>
        <v>698000</v>
      </c>
      <c r="AT481" s="7">
        <f t="shared" si="341"/>
        <v>5.8438554226231609</v>
      </c>
      <c r="AU481" s="7">
        <f t="shared" si="342"/>
        <v>-7.5999999999999623E-2</v>
      </c>
      <c r="AV481" s="7">
        <f t="shared" si="343"/>
        <v>1.3681780020314667</v>
      </c>
      <c r="AW481" s="7">
        <f t="shared" si="344"/>
        <v>6.4674346444565475E-2</v>
      </c>
      <c r="AX481" s="7">
        <f t="shared" si="345"/>
        <v>-1.8776200000000116</v>
      </c>
      <c r="AY481" s="7">
        <f t="shared" si="346"/>
        <v>1563.6800766199383</v>
      </c>
      <c r="AZ481" s="4"/>
      <c r="BA481" s="15">
        <v>6.9790000000000001</v>
      </c>
      <c r="BB481" s="14">
        <f t="shared" si="347"/>
        <v>697900</v>
      </c>
      <c r="BC481" s="14">
        <f t="shared" si="348"/>
        <v>5.8437931983259128</v>
      </c>
      <c r="BD481" s="14">
        <f t="shared" si="349"/>
        <v>-7.5999999999999623E-2</v>
      </c>
      <c r="BE481" s="14">
        <f t="shared" si="350"/>
        <v>1.3683750498955884</v>
      </c>
      <c r="BF481" s="14">
        <f t="shared" si="351"/>
        <v>6.4674346444565475E-2</v>
      </c>
      <c r="BG481" s="14">
        <f t="shared" si="352"/>
        <v>-1.8773510000000115</v>
      </c>
      <c r="BH481" s="14">
        <f t="shared" si="353"/>
        <v>1563.456053686325</v>
      </c>
    </row>
    <row r="482" spans="1:60" x14ac:dyDescent="0.3">
      <c r="A482" s="1">
        <v>118</v>
      </c>
      <c r="B482" s="1">
        <v>355.95</v>
      </c>
      <c r="C482" s="1">
        <f t="shared" si="354"/>
        <v>3.5594999999999995E-4</v>
      </c>
      <c r="D482" s="1">
        <f t="shared" si="355"/>
        <v>-3.4486110027269796</v>
      </c>
      <c r="E482" s="1">
        <f t="shared" si="358"/>
        <v>2.6499999999999289E-6</v>
      </c>
      <c r="F482" s="4"/>
      <c r="G482" s="4"/>
      <c r="H482" s="2">
        <v>4.7140000000000004</v>
      </c>
      <c r="I482" s="2">
        <f t="shared" si="356"/>
        <v>471400.00000000006</v>
      </c>
      <c r="J482" s="2">
        <f t="shared" si="357"/>
        <v>5.6733895781883046</v>
      </c>
      <c r="K482" s="2">
        <f t="shared" si="359"/>
        <v>-5.1999999999999602E-2</v>
      </c>
      <c r="L482" s="2">
        <f t="shared" si="315"/>
        <v>1.6064045646973726</v>
      </c>
      <c r="M482" s="2">
        <f t="shared" si="316"/>
        <v>6.5253677982224353E-2</v>
      </c>
      <c r="N482" s="2">
        <f t="shared" si="317"/>
        <v>-1.2492099999999666</v>
      </c>
      <c r="O482" s="2">
        <f t="shared" si="318"/>
        <v>1063.9651871419026</v>
      </c>
      <c r="P482" s="4"/>
      <c r="Q482" s="9">
        <v>6.0339999999999998</v>
      </c>
      <c r="R482" s="3">
        <f t="shared" si="319"/>
        <v>603400</v>
      </c>
      <c r="S482" s="3">
        <f t="shared" si="320"/>
        <v>5.7806053058389697</v>
      </c>
      <c r="T482" s="3">
        <f t="shared" si="321"/>
        <v>-5.5000000000000604E-2</v>
      </c>
      <c r="U482" s="3">
        <f t="shared" si="322"/>
        <v>1.4137189629850166</v>
      </c>
      <c r="V482" s="3">
        <f t="shared" si="323"/>
        <v>6.5253677982224353E-2</v>
      </c>
      <c r="W482" s="3">
        <f t="shared" si="324"/>
        <v>-1.5990099999999572</v>
      </c>
      <c r="X482" s="3">
        <f t="shared" si="325"/>
        <v>1361.8934958027662</v>
      </c>
      <c r="Y482" s="4"/>
      <c r="Z482" s="11">
        <v>6.0469999999999997</v>
      </c>
      <c r="AA482" s="10">
        <f t="shared" si="326"/>
        <v>604700</v>
      </c>
      <c r="AB482" s="10">
        <f t="shared" si="327"/>
        <v>5.7815399686059417</v>
      </c>
      <c r="AC482" s="10">
        <f t="shared" si="328"/>
        <v>-6.7000000000000171E-2</v>
      </c>
      <c r="AD482" s="10">
        <f t="shared" si="329"/>
        <v>1.4106639975248374</v>
      </c>
      <c r="AE482" s="10">
        <f t="shared" si="330"/>
        <v>6.5253677982224353E-2</v>
      </c>
      <c r="AF482" s="10">
        <f t="shared" si="331"/>
        <v>-1.6024549999999571</v>
      </c>
      <c r="AG482" s="10">
        <f t="shared" si="332"/>
        <v>1364.8276382365475</v>
      </c>
      <c r="AH482" s="4"/>
      <c r="AI482" s="12">
        <v>6.49</v>
      </c>
      <c r="AJ482" s="6">
        <f t="shared" si="333"/>
        <v>649000</v>
      </c>
      <c r="AK482" s="6">
        <f t="shared" si="334"/>
        <v>5.8122446968003691</v>
      </c>
      <c r="AL482" s="6">
        <f t="shared" si="335"/>
        <v>-8.1999999999999851E-2</v>
      </c>
      <c r="AM482" s="6">
        <f t="shared" si="336"/>
        <v>1.5270171556451468</v>
      </c>
      <c r="AN482" s="6">
        <f t="shared" si="337"/>
        <v>6.5253677982224353E-2</v>
      </c>
      <c r="AO482" s="6">
        <f t="shared" si="338"/>
        <v>-1.7198499999999539</v>
      </c>
      <c r="AP482" s="6">
        <f t="shared" si="339"/>
        <v>1464.8141842492464</v>
      </c>
      <c r="AQ482" s="4"/>
      <c r="AR482" s="13">
        <v>6.9089999999999998</v>
      </c>
      <c r="AS482" s="7">
        <f t="shared" si="340"/>
        <v>690900</v>
      </c>
      <c r="AT482" s="7">
        <f t="shared" si="341"/>
        <v>5.8394151926838935</v>
      </c>
      <c r="AU482" s="7">
        <f t="shared" si="342"/>
        <v>-7.1000000000000618E-2</v>
      </c>
      <c r="AV482" s="7">
        <f t="shared" si="343"/>
        <v>1.353865830825187</v>
      </c>
      <c r="AW482" s="7">
        <f t="shared" si="344"/>
        <v>6.5253677982224353E-2</v>
      </c>
      <c r="AX482" s="7">
        <f t="shared" si="345"/>
        <v>-1.8308849999999508</v>
      </c>
      <c r="AY482" s="7">
        <f t="shared" si="346"/>
        <v>1559.383851922657</v>
      </c>
      <c r="AZ482" s="4"/>
      <c r="BA482" s="15">
        <v>6.9080000000000004</v>
      </c>
      <c r="BB482" s="14">
        <f t="shared" si="347"/>
        <v>690800</v>
      </c>
      <c r="BC482" s="14">
        <f t="shared" si="348"/>
        <v>5.839352328895421</v>
      </c>
      <c r="BD482" s="14">
        <f t="shared" si="349"/>
        <v>-7.099999999999973E-2</v>
      </c>
      <c r="BE482" s="14">
        <f t="shared" si="350"/>
        <v>1.4541569075517311</v>
      </c>
      <c r="BF482" s="14">
        <f t="shared" si="351"/>
        <v>6.5253677982224353E-2</v>
      </c>
      <c r="BG482" s="14">
        <f t="shared" si="352"/>
        <v>-1.8306199999999508</v>
      </c>
      <c r="BH482" s="14">
        <f t="shared" si="353"/>
        <v>1559.1581486585198</v>
      </c>
    </row>
    <row r="483" spans="1:60" x14ac:dyDescent="0.3">
      <c r="A483" s="1">
        <v>119</v>
      </c>
      <c r="B483" s="1">
        <v>358.56</v>
      </c>
      <c r="C483" s="1">
        <f t="shared" si="354"/>
        <v>3.5856000000000001E-4</v>
      </c>
      <c r="D483" s="1">
        <f t="shared" si="355"/>
        <v>-3.4454381608090139</v>
      </c>
      <c r="E483" s="1">
        <f t="shared" si="358"/>
        <v>2.610000000000058E-6</v>
      </c>
      <c r="F483" s="4"/>
      <c r="G483" s="4"/>
      <c r="H483" s="2">
        <v>4.6589999999999998</v>
      </c>
      <c r="I483" s="2">
        <f t="shared" si="356"/>
        <v>465900</v>
      </c>
      <c r="J483" s="2">
        <f t="shared" si="357"/>
        <v>5.6682927104482212</v>
      </c>
      <c r="K483" s="2">
        <f t="shared" si="359"/>
        <v>-5.5000000000000604E-2</v>
      </c>
      <c r="L483" s="2">
        <f t="shared" si="315"/>
        <v>1.6323400305571201</v>
      </c>
      <c r="M483" s="2">
        <f t="shared" si="316"/>
        <v>6.5825516124420294E-2</v>
      </c>
      <c r="N483" s="2">
        <f t="shared" si="317"/>
        <v>-1.2159990000000271</v>
      </c>
      <c r="O483" s="2">
        <f t="shared" si="318"/>
        <v>1059.2619990734859</v>
      </c>
      <c r="P483" s="4"/>
      <c r="Q483" s="9">
        <v>5.9720000000000004</v>
      </c>
      <c r="R483" s="3">
        <f t="shared" si="319"/>
        <v>597200</v>
      </c>
      <c r="S483" s="3">
        <f t="shared" si="320"/>
        <v>5.7761197990529878</v>
      </c>
      <c r="T483" s="3">
        <f t="shared" si="321"/>
        <v>-6.1999999999999389E-2</v>
      </c>
      <c r="U483" s="3">
        <f t="shared" si="322"/>
        <v>1.3664892314932273</v>
      </c>
      <c r="V483" s="3">
        <f t="shared" si="323"/>
        <v>6.5825516124420294E-2</v>
      </c>
      <c r="W483" s="3">
        <f t="shared" si="324"/>
        <v>-1.5586920000000346</v>
      </c>
      <c r="X483" s="3">
        <f t="shared" si="325"/>
        <v>1357.7833566144793</v>
      </c>
      <c r="Y483" s="4"/>
      <c r="Z483" s="11">
        <v>5.9850000000000003</v>
      </c>
      <c r="AA483" s="10">
        <f t="shared" si="326"/>
        <v>598500</v>
      </c>
      <c r="AB483" s="10">
        <f t="shared" si="327"/>
        <v>5.7770641547424297</v>
      </c>
      <c r="AC483" s="10">
        <f t="shared" si="328"/>
        <v>-6.1999999999999389E-2</v>
      </c>
      <c r="AD483" s="10">
        <f t="shared" si="329"/>
        <v>1.4107617036637605</v>
      </c>
      <c r="AE483" s="10">
        <f t="shared" si="330"/>
        <v>6.5825516124420294E-2</v>
      </c>
      <c r="AF483" s="10">
        <f t="shared" si="331"/>
        <v>-1.5620850000000348</v>
      </c>
      <c r="AG483" s="10">
        <f t="shared" si="332"/>
        <v>1360.7390136198355</v>
      </c>
      <c r="AH483" s="4"/>
      <c r="AI483" s="12">
        <v>6.4180000000000001</v>
      </c>
      <c r="AJ483" s="6">
        <f t="shared" si="333"/>
        <v>641800</v>
      </c>
      <c r="AK483" s="6">
        <f t="shared" si="334"/>
        <v>5.8073997127594854</v>
      </c>
      <c r="AL483" s="6">
        <f t="shared" si="335"/>
        <v>-7.2000000000000064E-2</v>
      </c>
      <c r="AM483" s="6">
        <f t="shared" si="336"/>
        <v>1.5134739831729347</v>
      </c>
      <c r="AN483" s="6">
        <f t="shared" si="337"/>
        <v>6.5825516124420294E-2</v>
      </c>
      <c r="AO483" s="6">
        <f t="shared" si="338"/>
        <v>-1.6750980000000373</v>
      </c>
      <c r="AP483" s="6">
        <f t="shared" si="339"/>
        <v>1459.1851277213207</v>
      </c>
      <c r="AQ483" s="4"/>
      <c r="AR483" s="13">
        <v>6.8410000000000002</v>
      </c>
      <c r="AS483" s="7">
        <f t="shared" si="340"/>
        <v>684100</v>
      </c>
      <c r="AT483" s="7">
        <f t="shared" si="341"/>
        <v>5.8351195904245499</v>
      </c>
      <c r="AU483" s="7">
        <f t="shared" si="342"/>
        <v>-6.7999999999999616E-2</v>
      </c>
      <c r="AV483" s="7">
        <f t="shared" si="343"/>
        <v>1.3780696295753869</v>
      </c>
      <c r="AW483" s="7">
        <f t="shared" si="344"/>
        <v>6.5825516124420294E-2</v>
      </c>
      <c r="AX483" s="7">
        <f t="shared" si="345"/>
        <v>-1.7855010000000398</v>
      </c>
      <c r="AY483" s="7">
        <f t="shared" si="346"/>
        <v>1555.3576595109932</v>
      </c>
      <c r="AZ483" s="4"/>
      <c r="BA483" s="15">
        <v>6.835</v>
      </c>
      <c r="BB483" s="14">
        <f t="shared" si="347"/>
        <v>683500</v>
      </c>
      <c r="BC483" s="14">
        <f t="shared" si="348"/>
        <v>5.8347385189038414</v>
      </c>
      <c r="BD483" s="14">
        <f t="shared" si="349"/>
        <v>-7.3000000000000398E-2</v>
      </c>
      <c r="BE483" s="14">
        <f t="shared" si="350"/>
        <v>1.5241768156376339</v>
      </c>
      <c r="BF483" s="14">
        <f t="shared" si="351"/>
        <v>6.5825516124420294E-2</v>
      </c>
      <c r="BG483" s="14">
        <f t="shared" si="352"/>
        <v>-1.7839350000000396</v>
      </c>
      <c r="BH483" s="14">
        <f t="shared" si="353"/>
        <v>1553.9935101239057</v>
      </c>
    </row>
    <row r="484" spans="1:60" x14ac:dyDescent="0.3">
      <c r="A484" s="1">
        <v>120</v>
      </c>
      <c r="B484" s="1">
        <v>361.13</v>
      </c>
      <c r="C484" s="1">
        <f t="shared" si="354"/>
        <v>3.6112999999999998E-4</v>
      </c>
      <c r="D484" s="1">
        <f t="shared" si="355"/>
        <v>-3.4423364321124348</v>
      </c>
      <c r="E484" s="1">
        <f t="shared" si="358"/>
        <v>2.5699999999999703E-6</v>
      </c>
      <c r="F484" s="4"/>
      <c r="G484" s="4"/>
      <c r="H484" s="2">
        <v>4.6050000000000004</v>
      </c>
      <c r="I484" s="2">
        <f t="shared" si="356"/>
        <v>460500.00000000006</v>
      </c>
      <c r="J484" s="2">
        <f t="shared" si="357"/>
        <v>5.6632296345328674</v>
      </c>
      <c r="K484" s="2">
        <f t="shared" si="359"/>
        <v>-5.3999999999999382E-2</v>
      </c>
      <c r="L484" s="2">
        <f t="shared" si="315"/>
        <v>1.6266618429899682</v>
      </c>
      <c r="M484" s="2">
        <f t="shared" si="316"/>
        <v>6.6389688672382693E-2</v>
      </c>
      <c r="N484" s="2">
        <f t="shared" si="317"/>
        <v>-1.1834849999999866</v>
      </c>
      <c r="O484" s="2">
        <f t="shared" si="318"/>
        <v>1054.4889790048462</v>
      </c>
      <c r="P484" s="4"/>
      <c r="Q484" s="9">
        <v>5.9139999999999997</v>
      </c>
      <c r="R484" s="3">
        <f t="shared" si="319"/>
        <v>591400</v>
      </c>
      <c r="S484" s="3">
        <f t="shared" si="320"/>
        <v>5.7718813201900989</v>
      </c>
      <c r="T484" s="3">
        <f t="shared" si="321"/>
        <v>-5.8000000000000718E-2</v>
      </c>
      <c r="U484" s="3">
        <f t="shared" si="322"/>
        <v>1.3383466388673715</v>
      </c>
      <c r="V484" s="3">
        <f t="shared" si="323"/>
        <v>6.6389688672382693E-2</v>
      </c>
      <c r="W484" s="3">
        <f t="shared" si="324"/>
        <v>-1.5198979999999824</v>
      </c>
      <c r="X484" s="3">
        <f t="shared" si="325"/>
        <v>1354.2340546872226</v>
      </c>
      <c r="Y484" s="4"/>
      <c r="Z484" s="11">
        <v>5.9249999999999998</v>
      </c>
      <c r="AA484" s="10">
        <f t="shared" si="326"/>
        <v>592500</v>
      </c>
      <c r="AB484" s="10">
        <f t="shared" si="327"/>
        <v>5.772688354682141</v>
      </c>
      <c r="AC484" s="10">
        <f t="shared" si="328"/>
        <v>-6.0000000000000497E-2</v>
      </c>
      <c r="AD484" s="10">
        <f t="shared" si="329"/>
        <v>1.3114506035910314</v>
      </c>
      <c r="AE484" s="10">
        <f t="shared" si="330"/>
        <v>6.6389688672382693E-2</v>
      </c>
      <c r="AF484" s="10">
        <f t="shared" si="331"/>
        <v>-1.5227249999999823</v>
      </c>
      <c r="AG484" s="10">
        <f t="shared" si="332"/>
        <v>1356.7529208694273</v>
      </c>
      <c r="AH484" s="4"/>
      <c r="AI484" s="12">
        <v>6.3490000000000002</v>
      </c>
      <c r="AJ484" s="6">
        <f t="shared" si="333"/>
        <v>634900</v>
      </c>
      <c r="AK484" s="6">
        <f t="shared" si="334"/>
        <v>5.802705327074352</v>
      </c>
      <c r="AL484" s="6">
        <f t="shared" si="335"/>
        <v>-6.899999999999995E-2</v>
      </c>
      <c r="AM484" s="6">
        <f t="shared" si="336"/>
        <v>1.3828629157285601</v>
      </c>
      <c r="AN484" s="6">
        <f t="shared" si="337"/>
        <v>6.6389688672382693E-2</v>
      </c>
      <c r="AO484" s="6">
        <f t="shared" si="338"/>
        <v>-1.6316929999999812</v>
      </c>
      <c r="AP484" s="6">
        <f t="shared" si="339"/>
        <v>1453.8437628016868</v>
      </c>
      <c r="AQ484" s="4"/>
      <c r="AR484" s="13">
        <v>6.774</v>
      </c>
      <c r="AS484" s="7">
        <f t="shared" si="340"/>
        <v>677400</v>
      </c>
      <c r="AT484" s="7">
        <f t="shared" si="341"/>
        <v>5.8308451923086118</v>
      </c>
      <c r="AU484" s="7">
        <f t="shared" si="342"/>
        <v>-6.7000000000000171E-2</v>
      </c>
      <c r="AV484" s="7">
        <f t="shared" si="343"/>
        <v>1.4024358006675783</v>
      </c>
      <c r="AW484" s="7">
        <f t="shared" si="344"/>
        <v>6.6389688672382693E-2</v>
      </c>
      <c r="AX484" s="7">
        <f t="shared" si="345"/>
        <v>-1.74091799999998</v>
      </c>
      <c r="AY484" s="7">
        <f t="shared" si="346"/>
        <v>1551.1635925686921</v>
      </c>
      <c r="AZ484" s="4"/>
      <c r="BA484" s="15">
        <v>6.7610000000000001</v>
      </c>
      <c r="BB484" s="14">
        <f t="shared" si="347"/>
        <v>676100</v>
      </c>
      <c r="BC484" s="14">
        <f t="shared" si="348"/>
        <v>5.8300109359361176</v>
      </c>
      <c r="BD484" s="14">
        <f t="shared" si="349"/>
        <v>-7.3999999999999844E-2</v>
      </c>
      <c r="BE484" s="14">
        <f t="shared" si="350"/>
        <v>1.5121598998826606</v>
      </c>
      <c r="BF484" s="14">
        <f t="shared" si="351"/>
        <v>6.6389688672382693E-2</v>
      </c>
      <c r="BG484" s="14">
        <f t="shared" si="352"/>
        <v>-1.7375769999999799</v>
      </c>
      <c r="BH484" s="14">
        <f t="shared" si="353"/>
        <v>1548.1867507169954</v>
      </c>
    </row>
    <row r="485" spans="1:60" x14ac:dyDescent="0.3">
      <c r="A485" s="1">
        <v>121</v>
      </c>
      <c r="B485" s="1">
        <v>363.66</v>
      </c>
      <c r="C485" s="1">
        <f t="shared" si="354"/>
        <v>3.6366000000000002E-4</v>
      </c>
      <c r="D485" s="1">
        <f t="shared" si="355"/>
        <v>-3.4393044656063463</v>
      </c>
      <c r="E485" s="1">
        <f t="shared" si="358"/>
        <v>2.5300000000000452E-6</v>
      </c>
      <c r="F485" s="4"/>
      <c r="G485" s="4"/>
      <c r="H485" s="2">
        <v>4.5529999999999999</v>
      </c>
      <c r="I485" s="2">
        <f t="shared" si="356"/>
        <v>455300</v>
      </c>
      <c r="J485" s="2">
        <f t="shared" si="357"/>
        <v>5.6582976503081897</v>
      </c>
      <c r="K485" s="2">
        <f t="shared" si="359"/>
        <v>-5.200000000000049E-2</v>
      </c>
      <c r="L485" s="2">
        <f t="shared" si="315"/>
        <v>1.8064212942016298</v>
      </c>
      <c r="M485" s="2">
        <f t="shared" si="316"/>
        <v>6.6946025801852549E-2</v>
      </c>
      <c r="N485" s="2">
        <f t="shared" si="317"/>
        <v>-1.1519090000000205</v>
      </c>
      <c r="O485" s="2">
        <f t="shared" si="318"/>
        <v>1049.8857167052042</v>
      </c>
      <c r="P485" s="4"/>
      <c r="Q485" s="9">
        <v>5.859</v>
      </c>
      <c r="R485" s="3">
        <f t="shared" si="319"/>
        <v>585900</v>
      </c>
      <c r="S485" s="3">
        <f t="shared" si="320"/>
        <v>5.7678234980075169</v>
      </c>
      <c r="T485" s="3">
        <f t="shared" si="321"/>
        <v>-5.4999999999999716E-2</v>
      </c>
      <c r="U485" s="3">
        <f t="shared" si="322"/>
        <v>1.2258548399330063</v>
      </c>
      <c r="V485" s="3">
        <f t="shared" si="323"/>
        <v>6.6946025801852549E-2</v>
      </c>
      <c r="W485" s="3">
        <f t="shared" si="324"/>
        <v>-1.4823270000000266</v>
      </c>
      <c r="X485" s="3">
        <f t="shared" si="325"/>
        <v>1351.0389664343929</v>
      </c>
      <c r="Y485" s="4"/>
      <c r="Z485" s="11">
        <v>5.8710000000000004</v>
      </c>
      <c r="AA485" s="10">
        <f t="shared" si="326"/>
        <v>587100</v>
      </c>
      <c r="AB485" s="10">
        <f t="shared" si="327"/>
        <v>5.7687120803776635</v>
      </c>
      <c r="AC485" s="10">
        <f t="shared" si="328"/>
        <v>-5.3999999999999382E-2</v>
      </c>
      <c r="AD485" s="10">
        <f t="shared" si="329"/>
        <v>1.0729901212972335</v>
      </c>
      <c r="AE485" s="10">
        <f t="shared" si="330"/>
        <v>6.6946025801852549E-2</v>
      </c>
      <c r="AF485" s="10">
        <f t="shared" si="331"/>
        <v>-1.4853630000000266</v>
      </c>
      <c r="AG485" s="10">
        <f t="shared" si="332"/>
        <v>1353.8060713323641</v>
      </c>
      <c r="AH485" s="4"/>
      <c r="AI485" s="12">
        <v>6.2880000000000003</v>
      </c>
      <c r="AJ485" s="6">
        <f t="shared" si="333"/>
        <v>628800</v>
      </c>
      <c r="AK485" s="6">
        <f t="shared" si="334"/>
        <v>5.7985125330313512</v>
      </c>
      <c r="AL485" s="6">
        <f t="shared" si="335"/>
        <v>-6.0999999999999943E-2</v>
      </c>
      <c r="AM485" s="6">
        <f t="shared" si="336"/>
        <v>1.2823321194335826</v>
      </c>
      <c r="AN485" s="6">
        <f t="shared" si="337"/>
        <v>6.6946025801852549E-2</v>
      </c>
      <c r="AO485" s="6">
        <f t="shared" si="338"/>
        <v>-1.5908640000000285</v>
      </c>
      <c r="AP485" s="6">
        <f t="shared" si="339"/>
        <v>1449.96296653686</v>
      </c>
      <c r="AQ485" s="4"/>
      <c r="AR485" s="13">
        <v>6.7080000000000002</v>
      </c>
      <c r="AS485" s="7">
        <f t="shared" si="340"/>
        <v>670800</v>
      </c>
      <c r="AT485" s="7">
        <f t="shared" si="341"/>
        <v>5.8265930539340482</v>
      </c>
      <c r="AU485" s="7">
        <f t="shared" si="342"/>
        <v>-6.5999999999999837E-2</v>
      </c>
      <c r="AV485" s="7">
        <f t="shared" si="343"/>
        <v>1.4212714931206385</v>
      </c>
      <c r="AW485" s="7">
        <f t="shared" si="344"/>
        <v>6.6946025801852549E-2</v>
      </c>
      <c r="AX485" s="7">
        <f t="shared" si="345"/>
        <v>-1.6971240000000303</v>
      </c>
      <c r="AY485" s="7">
        <f t="shared" si="346"/>
        <v>1546.8116379658488</v>
      </c>
      <c r="AZ485" s="4"/>
      <c r="BA485" s="15">
        <v>6.69</v>
      </c>
      <c r="BB485" s="14">
        <f t="shared" si="347"/>
        <v>669000</v>
      </c>
      <c r="BC485" s="14">
        <f t="shared" si="348"/>
        <v>5.8254261177678233</v>
      </c>
      <c r="BD485" s="14">
        <f t="shared" si="349"/>
        <v>-7.099999999999973E-2</v>
      </c>
      <c r="BE485" s="14">
        <f t="shared" si="350"/>
        <v>1.3810564893332726</v>
      </c>
      <c r="BF485" s="14">
        <f t="shared" si="351"/>
        <v>6.6946025801852549E-2</v>
      </c>
      <c r="BG485" s="14">
        <f t="shared" si="352"/>
        <v>-1.6925700000000303</v>
      </c>
      <c r="BH485" s="14">
        <f t="shared" si="353"/>
        <v>1542.6609806188922</v>
      </c>
    </row>
    <row r="486" spans="1:60" x14ac:dyDescent="0.3">
      <c r="A486" s="1">
        <v>122</v>
      </c>
      <c r="B486" s="1">
        <v>366.16</v>
      </c>
      <c r="C486" s="1">
        <f t="shared" si="354"/>
        <v>3.6616000000000003E-4</v>
      </c>
      <c r="D486" s="1">
        <f t="shared" si="355"/>
        <v>-3.4363291005807568</v>
      </c>
      <c r="E486" s="1">
        <f t="shared" si="358"/>
        <v>2.5000000000000066E-6</v>
      </c>
      <c r="F486" s="4"/>
      <c r="G486" s="4"/>
      <c r="H486" s="2">
        <v>4.4969999999999999</v>
      </c>
      <c r="I486" s="2">
        <f t="shared" si="356"/>
        <v>449700</v>
      </c>
      <c r="J486" s="2">
        <f t="shared" si="357"/>
        <v>5.652922887567942</v>
      </c>
      <c r="K486" s="2">
        <f t="shared" si="359"/>
        <v>-5.600000000000005E-2</v>
      </c>
      <c r="L486" s="2">
        <f t="shared" si="315"/>
        <v>2.0141673608761064</v>
      </c>
      <c r="M486" s="2">
        <f t="shared" si="316"/>
        <v>6.749436011200978E-2</v>
      </c>
      <c r="N486" s="2">
        <f t="shared" si="317"/>
        <v>-1.1242500000000029</v>
      </c>
      <c r="O486" s="2">
        <f t="shared" si="318"/>
        <v>1044.1012835012166</v>
      </c>
      <c r="P486" s="4"/>
      <c r="Q486" s="9">
        <v>5.81</v>
      </c>
      <c r="R486" s="3">
        <f t="shared" si="319"/>
        <v>581000</v>
      </c>
      <c r="S486" s="3">
        <f t="shared" si="320"/>
        <v>5.7641761323903307</v>
      </c>
      <c r="T486" s="3">
        <f t="shared" si="321"/>
        <v>-4.9000000000000377E-2</v>
      </c>
      <c r="U486" s="3">
        <f t="shared" si="322"/>
        <v>1.2179739920887924</v>
      </c>
      <c r="V486" s="3">
        <f t="shared" si="323"/>
        <v>6.749436011200978E-2</v>
      </c>
      <c r="W486" s="3">
        <f t="shared" si="324"/>
        <v>-1.4525000000000039</v>
      </c>
      <c r="X486" s="3">
        <f t="shared" si="325"/>
        <v>1348.9500682993259</v>
      </c>
      <c r="Y486" s="4"/>
      <c r="Z486" s="11">
        <v>5.8280000000000003</v>
      </c>
      <c r="AA486" s="10">
        <f t="shared" si="326"/>
        <v>582800</v>
      </c>
      <c r="AB486" s="10">
        <f t="shared" si="327"/>
        <v>5.7655195430979527</v>
      </c>
      <c r="AC486" s="10">
        <f t="shared" si="328"/>
        <v>-4.3000000000000149E-2</v>
      </c>
      <c r="AD486" s="10">
        <f t="shared" si="329"/>
        <v>1.31798828321009</v>
      </c>
      <c r="AE486" s="10">
        <f t="shared" si="330"/>
        <v>6.749436011200978E-2</v>
      </c>
      <c r="AF486" s="10">
        <f t="shared" si="331"/>
        <v>-1.4570000000000038</v>
      </c>
      <c r="AG486" s="10">
        <f t="shared" si="332"/>
        <v>1353.1292595608384</v>
      </c>
      <c r="AH486" s="4"/>
      <c r="AI486" s="12">
        <v>6.2329999999999997</v>
      </c>
      <c r="AJ486" s="6">
        <f t="shared" si="333"/>
        <v>623300</v>
      </c>
      <c r="AK486" s="6">
        <f t="shared" si="334"/>
        <v>5.7946971268919985</v>
      </c>
      <c r="AL486" s="6">
        <f t="shared" si="335"/>
        <v>-5.5000000000000604E-2</v>
      </c>
      <c r="AM486" s="6">
        <f t="shared" si="336"/>
        <v>1.4747563987884631</v>
      </c>
      <c r="AN486" s="6">
        <f t="shared" si="337"/>
        <v>6.749436011200978E-2</v>
      </c>
      <c r="AO486" s="6">
        <f t="shared" si="338"/>
        <v>-1.5582500000000041</v>
      </c>
      <c r="AP486" s="6">
        <f t="shared" si="339"/>
        <v>1447.1610629448705</v>
      </c>
      <c r="AQ486" s="4"/>
      <c r="AR486" s="13">
        <v>6.6429999999999998</v>
      </c>
      <c r="AS486" s="7">
        <f t="shared" si="340"/>
        <v>664300</v>
      </c>
      <c r="AT486" s="7">
        <f t="shared" si="341"/>
        <v>5.8223642524415498</v>
      </c>
      <c r="AU486" s="7">
        <f t="shared" si="342"/>
        <v>-6.5000000000000391E-2</v>
      </c>
      <c r="AV486" s="7">
        <f t="shared" si="343"/>
        <v>1.5656831168308731</v>
      </c>
      <c r="AW486" s="7">
        <f t="shared" si="344"/>
        <v>6.749436011200978E-2</v>
      </c>
      <c r="AX486" s="7">
        <f t="shared" si="345"/>
        <v>-1.6607500000000044</v>
      </c>
      <c r="AY486" s="7">
        <f t="shared" si="346"/>
        <v>1542.3537527904341</v>
      </c>
      <c r="AZ486" s="4"/>
      <c r="BA486" s="15">
        <v>6.6269999999999998</v>
      </c>
      <c r="BB486" s="14">
        <f t="shared" si="347"/>
        <v>662700</v>
      </c>
      <c r="BC486" s="14">
        <f t="shared" si="348"/>
        <v>5.8213169705910977</v>
      </c>
      <c r="BD486" s="14">
        <f t="shared" si="349"/>
        <v>-6.3000000000000611E-2</v>
      </c>
      <c r="BE486" s="14">
        <f t="shared" si="350"/>
        <v>1.3638339170210705</v>
      </c>
      <c r="BF486" s="14">
        <f t="shared" si="351"/>
        <v>6.749436011200978E-2</v>
      </c>
      <c r="BG486" s="14">
        <f t="shared" si="352"/>
        <v>-1.6567500000000044</v>
      </c>
      <c r="BH486" s="14">
        <f t="shared" si="353"/>
        <v>1538.6389161135339</v>
      </c>
    </row>
    <row r="487" spans="1:60" x14ac:dyDescent="0.3">
      <c r="A487" s="1">
        <v>123</v>
      </c>
      <c r="B487" s="1">
        <v>368.61</v>
      </c>
      <c r="C487" s="1">
        <f t="shared" si="354"/>
        <v>3.6861000000000001E-4</v>
      </c>
      <c r="D487" s="1">
        <f t="shared" si="355"/>
        <v>-3.4334328870065036</v>
      </c>
      <c r="E487" s="1">
        <f t="shared" si="358"/>
        <v>2.4499999999999782E-6</v>
      </c>
      <c r="F487" s="4"/>
      <c r="G487" s="4"/>
      <c r="H487" s="2">
        <v>4.4370000000000003</v>
      </c>
      <c r="I487" s="2">
        <f t="shared" si="356"/>
        <v>443700</v>
      </c>
      <c r="J487" s="2">
        <f t="shared" si="357"/>
        <v>5.6470894287165549</v>
      </c>
      <c r="K487" s="2">
        <f t="shared" si="359"/>
        <v>-5.9999999999999609E-2</v>
      </c>
      <c r="L487" s="2">
        <f t="shared" si="315"/>
        <v>2.2295008588252392</v>
      </c>
      <c r="M487" s="2">
        <f t="shared" si="316"/>
        <v>6.8034526673619825E-2</v>
      </c>
      <c r="N487" s="2">
        <f t="shared" si="317"/>
        <v>-1.0870649999999904</v>
      </c>
      <c r="O487" s="2">
        <f t="shared" si="318"/>
        <v>1037.0635837021055</v>
      </c>
      <c r="P487" s="4"/>
      <c r="Q487" s="9">
        <v>5.7629999999999999</v>
      </c>
      <c r="R487" s="3">
        <f t="shared" si="319"/>
        <v>576300</v>
      </c>
      <c r="S487" s="3">
        <f t="shared" si="320"/>
        <v>5.7606486195813558</v>
      </c>
      <c r="T487" s="3">
        <f t="shared" si="321"/>
        <v>-4.6999999999999709E-2</v>
      </c>
      <c r="U487" s="3">
        <f t="shared" si="322"/>
        <v>1.2029039734028397</v>
      </c>
      <c r="V487" s="3">
        <f t="shared" si="323"/>
        <v>6.8034526673619825E-2</v>
      </c>
      <c r="W487" s="3">
        <f t="shared" si="324"/>
        <v>-1.4119349999999875</v>
      </c>
      <c r="X487" s="3">
        <f t="shared" si="325"/>
        <v>1346.9906317050336</v>
      </c>
      <c r="Y487" s="4"/>
      <c r="Z487" s="11">
        <v>5.7770000000000001</v>
      </c>
      <c r="AA487" s="10">
        <f t="shared" si="326"/>
        <v>577700</v>
      </c>
      <c r="AB487" s="10">
        <f t="shared" si="327"/>
        <v>5.761702367541413</v>
      </c>
      <c r="AC487" s="10">
        <f t="shared" si="328"/>
        <v>-5.1000000000000156E-2</v>
      </c>
      <c r="AD487" s="10">
        <f t="shared" si="329"/>
        <v>1.5483917974713552</v>
      </c>
      <c r="AE487" s="10">
        <f t="shared" si="330"/>
        <v>6.8034526673619825E-2</v>
      </c>
      <c r="AF487" s="10">
        <f t="shared" si="331"/>
        <v>-1.4153649999999873</v>
      </c>
      <c r="AG487" s="10">
        <f t="shared" si="332"/>
        <v>1350.2628629810827</v>
      </c>
      <c r="AH487" s="4"/>
      <c r="AI487" s="12">
        <v>6.1719999999999997</v>
      </c>
      <c r="AJ487" s="6">
        <f t="shared" si="333"/>
        <v>617200</v>
      </c>
      <c r="AK487" s="6">
        <f t="shared" si="334"/>
        <v>5.7904259173911106</v>
      </c>
      <c r="AL487" s="6">
        <f t="shared" si="335"/>
        <v>-6.0999999999999943E-2</v>
      </c>
      <c r="AM487" s="6">
        <f t="shared" si="336"/>
        <v>1.3233882713750795</v>
      </c>
      <c r="AN487" s="6">
        <f t="shared" si="337"/>
        <v>6.8034526673619825E-2</v>
      </c>
      <c r="AO487" s="6">
        <f t="shared" si="338"/>
        <v>-1.5121399999999865</v>
      </c>
      <c r="AP487" s="6">
        <f t="shared" si="339"/>
        <v>1442.5865311267512</v>
      </c>
      <c r="AQ487" s="4"/>
      <c r="AR487" s="13">
        <v>6.5739999999999998</v>
      </c>
      <c r="AS487" s="7">
        <f t="shared" si="340"/>
        <v>657400</v>
      </c>
      <c r="AT487" s="7">
        <f t="shared" si="341"/>
        <v>5.8178296997456052</v>
      </c>
      <c r="AU487" s="7">
        <f t="shared" si="342"/>
        <v>-6.899999999999995E-2</v>
      </c>
      <c r="AV487" s="7">
        <f t="shared" si="343"/>
        <v>1.6426944622152744</v>
      </c>
      <c r="AW487" s="7">
        <f t="shared" si="344"/>
        <v>6.8034526673619825E-2</v>
      </c>
      <c r="AX487" s="7">
        <f t="shared" si="345"/>
        <v>-1.6106299999999858</v>
      </c>
      <c r="AY487" s="7">
        <f t="shared" si="346"/>
        <v>1536.5463149104444</v>
      </c>
      <c r="AZ487" s="4"/>
      <c r="BA487" s="15">
        <v>6.5670000000000002</v>
      </c>
      <c r="BB487" s="14">
        <f t="shared" si="347"/>
        <v>656700</v>
      </c>
      <c r="BC487" s="14">
        <f t="shared" si="348"/>
        <v>5.8173670162875943</v>
      </c>
      <c r="BD487" s="14">
        <f t="shared" si="349"/>
        <v>-5.9999999999999609E-2</v>
      </c>
      <c r="BE487" s="14">
        <f t="shared" si="350"/>
        <v>1.3141510517378814</v>
      </c>
      <c r="BF487" s="14">
        <f t="shared" si="351"/>
        <v>6.8034526673619825E-2</v>
      </c>
      <c r="BG487" s="14">
        <f t="shared" si="352"/>
        <v>-1.6089149999999857</v>
      </c>
      <c r="BH487" s="14">
        <f t="shared" si="353"/>
        <v>1534.91019927242</v>
      </c>
    </row>
    <row r="488" spans="1:60" x14ac:dyDescent="0.3">
      <c r="A488" s="1">
        <v>124</v>
      </c>
      <c r="B488" s="1">
        <v>371.02</v>
      </c>
      <c r="C488" s="1">
        <f t="shared" si="354"/>
        <v>3.7101999999999995E-4</v>
      </c>
      <c r="D488" s="1">
        <f t="shared" si="355"/>
        <v>-3.4306026789145352</v>
      </c>
      <c r="E488" s="1">
        <f t="shared" si="358"/>
        <v>2.4099999999999447E-6</v>
      </c>
      <c r="F488" s="4"/>
      <c r="G488" s="4"/>
      <c r="H488" s="2">
        <v>4.3730000000000002</v>
      </c>
      <c r="I488" s="2">
        <f t="shared" si="356"/>
        <v>437300</v>
      </c>
      <c r="J488" s="2">
        <f t="shared" si="357"/>
        <v>5.6407794773448572</v>
      </c>
      <c r="K488" s="2">
        <f t="shared" si="359"/>
        <v>-6.4000000000000057E-2</v>
      </c>
      <c r="L488" s="2">
        <f t="shared" si="315"/>
        <v>2.4612772707508239</v>
      </c>
      <c r="M488" s="2">
        <f t="shared" si="316"/>
        <v>6.8566363076389317E-2</v>
      </c>
      <c r="N488" s="2">
        <f t="shared" si="317"/>
        <v>-1.0538929999999758</v>
      </c>
      <c r="O488" s="2">
        <f t="shared" si="318"/>
        <v>1028.7874105573508</v>
      </c>
      <c r="P488" s="4"/>
      <c r="Q488" s="9">
        <v>5.718</v>
      </c>
      <c r="R488" s="3">
        <f t="shared" si="319"/>
        <v>571800</v>
      </c>
      <c r="S488" s="3">
        <f t="shared" si="320"/>
        <v>5.7572441510219701</v>
      </c>
      <c r="T488" s="3">
        <f t="shared" si="321"/>
        <v>-4.4999999999999929E-2</v>
      </c>
      <c r="U488" s="3">
        <f t="shared" si="322"/>
        <v>1.2962152170945291</v>
      </c>
      <c r="V488" s="3">
        <f t="shared" si="323"/>
        <v>6.8566363076389317E-2</v>
      </c>
      <c r="W488" s="3">
        <f t="shared" si="324"/>
        <v>-1.3780379999999683</v>
      </c>
      <c r="X488" s="3">
        <f t="shared" si="325"/>
        <v>1345.2107051376472</v>
      </c>
      <c r="Y488" s="4"/>
      <c r="Z488" s="11">
        <v>5.7190000000000003</v>
      </c>
      <c r="AA488" s="10">
        <f t="shared" si="326"/>
        <v>571900</v>
      </c>
      <c r="AB488" s="10">
        <f t="shared" si="327"/>
        <v>5.757320096546672</v>
      </c>
      <c r="AC488" s="10">
        <f t="shared" si="328"/>
        <v>-5.7999999999999829E-2</v>
      </c>
      <c r="AD488" s="10">
        <f t="shared" si="329"/>
        <v>1.7396263208024478</v>
      </c>
      <c r="AE488" s="10">
        <f t="shared" si="330"/>
        <v>6.8566363076389317E-2</v>
      </c>
      <c r="AF488" s="10">
        <f t="shared" si="331"/>
        <v>-1.3782789999999685</v>
      </c>
      <c r="AG488" s="10">
        <f t="shared" si="332"/>
        <v>1345.4459640927257</v>
      </c>
      <c r="AH488" s="4"/>
      <c r="AI488" s="12">
        <v>6.1189999999999998</v>
      </c>
      <c r="AJ488" s="6">
        <f t="shared" si="333"/>
        <v>611900</v>
      </c>
      <c r="AK488" s="6">
        <f t="shared" si="334"/>
        <v>5.7866804531966487</v>
      </c>
      <c r="AL488" s="6">
        <f t="shared" si="335"/>
        <v>-5.2999999999999936E-2</v>
      </c>
      <c r="AM488" s="6">
        <f t="shared" si="336"/>
        <v>1.1333675026965526</v>
      </c>
      <c r="AN488" s="6">
        <f t="shared" si="337"/>
        <v>6.8566363076389317E-2</v>
      </c>
      <c r="AO488" s="6">
        <f t="shared" si="338"/>
        <v>-1.4746789999999661</v>
      </c>
      <c r="AP488" s="6">
        <f t="shared" si="339"/>
        <v>1439.5495461240407</v>
      </c>
      <c r="AQ488" s="4"/>
      <c r="AR488" s="13">
        <v>6.5039999999999996</v>
      </c>
      <c r="AS488" s="7">
        <f t="shared" si="340"/>
        <v>650400</v>
      </c>
      <c r="AT488" s="7">
        <f t="shared" si="341"/>
        <v>5.8131805325860118</v>
      </c>
      <c r="AU488" s="7">
        <f t="shared" si="342"/>
        <v>-7.0000000000000284E-2</v>
      </c>
      <c r="AV488" s="7">
        <f t="shared" si="343"/>
        <v>1.4311368728729017</v>
      </c>
      <c r="AW488" s="7">
        <f t="shared" si="344"/>
        <v>6.8566363076389317E-2</v>
      </c>
      <c r="AX488" s="7">
        <f t="shared" si="345"/>
        <v>-1.567463999999964</v>
      </c>
      <c r="AY488" s="7">
        <f t="shared" si="346"/>
        <v>1530.1242438291813</v>
      </c>
      <c r="AZ488" s="4"/>
      <c r="BA488" s="15">
        <v>6.5110000000000001</v>
      </c>
      <c r="BB488" s="14">
        <f t="shared" si="347"/>
        <v>651100</v>
      </c>
      <c r="BC488" s="14">
        <f t="shared" si="348"/>
        <v>5.813647695346897</v>
      </c>
      <c r="BD488" s="14">
        <f t="shared" si="349"/>
        <v>-5.600000000000005E-2</v>
      </c>
      <c r="BE488" s="14">
        <f t="shared" si="350"/>
        <v>1.2592967418874284</v>
      </c>
      <c r="BF488" s="14">
        <f t="shared" si="351"/>
        <v>6.8566363076389317E-2</v>
      </c>
      <c r="BG488" s="14">
        <f t="shared" si="352"/>
        <v>-1.569150999999964</v>
      </c>
      <c r="BH488" s="14">
        <f t="shared" si="353"/>
        <v>1531.7710565147293</v>
      </c>
    </row>
    <row r="489" spans="1:60" x14ac:dyDescent="0.3">
      <c r="A489" s="1">
        <v>125</v>
      </c>
      <c r="B489" s="1">
        <v>373.39</v>
      </c>
      <c r="C489" s="1">
        <f t="shared" si="354"/>
        <v>3.7338999999999997E-4</v>
      </c>
      <c r="D489" s="1">
        <f t="shared" si="355"/>
        <v>-3.4278373173536627</v>
      </c>
      <c r="E489" s="1">
        <f t="shared" si="358"/>
        <v>2.3700000000000197E-6</v>
      </c>
      <c r="F489" s="4"/>
      <c r="G489" s="4"/>
      <c r="H489" s="2">
        <v>4.3049999999999997</v>
      </c>
      <c r="I489" s="2">
        <f t="shared" si="356"/>
        <v>430500</v>
      </c>
      <c r="J489" s="2">
        <f t="shared" si="357"/>
        <v>5.6339731557896737</v>
      </c>
      <c r="K489" s="2">
        <f t="shared" si="359"/>
        <v>-6.8000000000000504E-2</v>
      </c>
      <c r="L489" s="2">
        <f t="shared" si="315"/>
        <v>2.7112833937390968</v>
      </c>
      <c r="M489" s="2">
        <f t="shared" si="316"/>
        <v>6.9089709475520816E-2</v>
      </c>
      <c r="N489" s="2">
        <f t="shared" si="317"/>
        <v>-1.0202850000000085</v>
      </c>
      <c r="O489" s="2">
        <f t="shared" si="318"/>
        <v>1019.2592960592822</v>
      </c>
      <c r="P489" s="4"/>
      <c r="Q489" s="9">
        <v>5.6710000000000003</v>
      </c>
      <c r="R489" s="3">
        <f t="shared" si="319"/>
        <v>567100</v>
      </c>
      <c r="S489" s="3">
        <f t="shared" si="320"/>
        <v>5.7536596472859989</v>
      </c>
      <c r="T489" s="3">
        <f t="shared" si="321"/>
        <v>-4.6999999999999709E-2</v>
      </c>
      <c r="U489" s="3">
        <f t="shared" si="322"/>
        <v>1.3378345339830449</v>
      </c>
      <c r="V489" s="3">
        <f t="shared" si="323"/>
        <v>6.9089709475520816E-2</v>
      </c>
      <c r="W489" s="3">
        <f t="shared" si="324"/>
        <v>-1.3440270000000112</v>
      </c>
      <c r="X489" s="3">
        <f t="shared" si="325"/>
        <v>1342.6758345998117</v>
      </c>
      <c r="Y489" s="4"/>
      <c r="Z489" s="11">
        <v>5.6559999999999997</v>
      </c>
      <c r="AA489" s="10">
        <f t="shared" si="326"/>
        <v>565600</v>
      </c>
      <c r="AB489" s="10">
        <f t="shared" si="327"/>
        <v>5.7525094007888429</v>
      </c>
      <c r="AC489" s="10">
        <f t="shared" si="328"/>
        <v>-6.3000000000000611E-2</v>
      </c>
      <c r="AD489" s="10">
        <f t="shared" si="329"/>
        <v>1.9443822310692138</v>
      </c>
      <c r="AE489" s="10">
        <f t="shared" si="330"/>
        <v>6.9089709475520816E-2</v>
      </c>
      <c r="AF489" s="10">
        <f t="shared" si="331"/>
        <v>-1.3404720000000112</v>
      </c>
      <c r="AG489" s="10">
        <f t="shared" si="332"/>
        <v>1339.1244084811383</v>
      </c>
      <c r="AH489" s="4"/>
      <c r="AI489" s="12">
        <v>6.0750000000000002</v>
      </c>
      <c r="AJ489" s="6">
        <f t="shared" si="333"/>
        <v>607500</v>
      </c>
      <c r="AK489" s="6">
        <f t="shared" si="334"/>
        <v>5.7835462822703496</v>
      </c>
      <c r="AL489" s="6">
        <f t="shared" si="335"/>
        <v>-4.3999999999999595E-2</v>
      </c>
      <c r="AM489" s="6">
        <f t="shared" si="336"/>
        <v>1.3819130275804028</v>
      </c>
      <c r="AN489" s="6">
        <f t="shared" si="337"/>
        <v>6.9089709475520816E-2</v>
      </c>
      <c r="AO489" s="6">
        <f t="shared" si="338"/>
        <v>-1.439775000000012</v>
      </c>
      <c r="AP489" s="6">
        <f t="shared" si="339"/>
        <v>1438.32757806275</v>
      </c>
      <c r="AQ489" s="4"/>
      <c r="AR489" s="13">
        <v>6.4450000000000003</v>
      </c>
      <c r="AS489" s="7">
        <f t="shared" si="340"/>
        <v>644500</v>
      </c>
      <c r="AT489" s="7">
        <f t="shared" si="341"/>
        <v>5.8092229216894218</v>
      </c>
      <c r="AU489" s="7">
        <f t="shared" si="342"/>
        <v>-5.8999999999999275E-2</v>
      </c>
      <c r="AV489" s="7">
        <f t="shared" si="343"/>
        <v>1.3777098004664743</v>
      </c>
      <c r="AW489" s="7">
        <f t="shared" si="344"/>
        <v>6.9089709475520816E-2</v>
      </c>
      <c r="AX489" s="7">
        <f t="shared" si="345"/>
        <v>-1.5274650000000127</v>
      </c>
      <c r="AY489" s="7">
        <f t="shared" si="346"/>
        <v>1525.9294223233619</v>
      </c>
      <c r="AZ489" s="4"/>
      <c r="BA489" s="15">
        <v>6.4589999999999996</v>
      </c>
      <c r="BB489" s="14">
        <f t="shared" si="347"/>
        <v>645900</v>
      </c>
      <c r="BC489" s="14">
        <f t="shared" si="348"/>
        <v>5.8101652845431495</v>
      </c>
      <c r="BD489" s="14">
        <f t="shared" si="349"/>
        <v>-5.200000000000049E-2</v>
      </c>
      <c r="BE489" s="14">
        <f t="shared" si="350"/>
        <v>1.1238873592544969</v>
      </c>
      <c r="BF489" s="14">
        <f t="shared" si="351"/>
        <v>6.9089709475520816E-2</v>
      </c>
      <c r="BG489" s="14">
        <f t="shared" si="352"/>
        <v>-1.5307830000000127</v>
      </c>
      <c r="BH489" s="14">
        <f t="shared" si="353"/>
        <v>1529.2440867007906</v>
      </c>
    </row>
    <row r="490" spans="1:60" x14ac:dyDescent="0.3">
      <c r="A490" s="1">
        <v>126</v>
      </c>
      <c r="B490" s="1">
        <v>375.72</v>
      </c>
      <c r="C490" s="1">
        <f t="shared" si="354"/>
        <v>3.7572000000000001E-4</v>
      </c>
      <c r="D490" s="1">
        <f t="shared" si="355"/>
        <v>-3.4251356863354601</v>
      </c>
      <c r="E490" s="1">
        <f t="shared" si="358"/>
        <v>2.3300000000000404E-6</v>
      </c>
      <c r="F490" s="4"/>
      <c r="G490" s="4"/>
      <c r="H490" s="2">
        <v>4.2329999999999997</v>
      </c>
      <c r="I490" s="2">
        <f t="shared" si="356"/>
        <v>423299.99999999994</v>
      </c>
      <c r="J490" s="2">
        <f t="shared" si="357"/>
        <v>5.6266482684740105</v>
      </c>
      <c r="K490" s="2">
        <f t="shared" si="359"/>
        <v>-7.2000000000000064E-2</v>
      </c>
      <c r="L490" s="2">
        <f t="shared" si="315"/>
        <v>3.060748759626096</v>
      </c>
      <c r="M490" s="2">
        <f t="shared" si="316"/>
        <v>6.9604408637456636E-2</v>
      </c>
      <c r="N490" s="2">
        <f t="shared" si="317"/>
        <v>-0.98628900000001696</v>
      </c>
      <c r="O490" s="2">
        <f t="shared" si="318"/>
        <v>1008.4663809237396</v>
      </c>
      <c r="P490" s="4"/>
      <c r="Q490" s="9">
        <v>5.6239999999999997</v>
      </c>
      <c r="R490" s="3">
        <f t="shared" si="319"/>
        <v>562400</v>
      </c>
      <c r="S490" s="3">
        <f t="shared" si="320"/>
        <v>5.7500453120117676</v>
      </c>
      <c r="T490" s="3">
        <f t="shared" si="321"/>
        <v>-4.7000000000000597E-2</v>
      </c>
      <c r="U490" s="3">
        <f t="shared" si="322"/>
        <v>1.2041356241957504</v>
      </c>
      <c r="V490" s="3">
        <f t="shared" si="323"/>
        <v>6.9604408637456636E-2</v>
      </c>
      <c r="W490" s="3">
        <f t="shared" si="324"/>
        <v>-1.3103920000000226</v>
      </c>
      <c r="X490" s="3">
        <f t="shared" si="325"/>
        <v>1339.8570579530151</v>
      </c>
      <c r="Y490" s="4"/>
      <c r="Z490" s="11">
        <v>5.5880000000000001</v>
      </c>
      <c r="AA490" s="10">
        <f t="shared" si="326"/>
        <v>558800</v>
      </c>
      <c r="AB490" s="10">
        <f t="shared" si="327"/>
        <v>5.7472563974421442</v>
      </c>
      <c r="AC490" s="10">
        <f t="shared" si="328"/>
        <v>-6.7999999999999616E-2</v>
      </c>
      <c r="AD490" s="10">
        <f t="shared" si="329"/>
        <v>1.3306372588511928</v>
      </c>
      <c r="AE490" s="10">
        <f t="shared" si="330"/>
        <v>6.9604408637456636E-2</v>
      </c>
      <c r="AF490" s="10">
        <f t="shared" si="331"/>
        <v>-1.3020040000000226</v>
      </c>
      <c r="AG490" s="10">
        <f t="shared" si="332"/>
        <v>1331.2804480514665</v>
      </c>
      <c r="AH490" s="4"/>
      <c r="AI490" s="12">
        <v>6.0229999999999997</v>
      </c>
      <c r="AJ490" s="6">
        <f t="shared" si="333"/>
        <v>602300</v>
      </c>
      <c r="AK490" s="6">
        <f t="shared" si="334"/>
        <v>5.7798128631705801</v>
      </c>
      <c r="AL490" s="6">
        <f t="shared" si="335"/>
        <v>-5.200000000000049E-2</v>
      </c>
      <c r="AM490" s="6">
        <f t="shared" si="336"/>
        <v>1.5924420269528372</v>
      </c>
      <c r="AN490" s="6">
        <f t="shared" si="337"/>
        <v>6.9604408637456636E-2</v>
      </c>
      <c r="AO490" s="6">
        <f t="shared" si="338"/>
        <v>-1.4033590000000242</v>
      </c>
      <c r="AP490" s="6">
        <f t="shared" si="339"/>
        <v>1434.9144843618437</v>
      </c>
      <c r="AQ490" s="4"/>
      <c r="AR490" s="13">
        <v>6.39</v>
      </c>
      <c r="AS490" s="7">
        <f t="shared" si="340"/>
        <v>639000</v>
      </c>
      <c r="AT490" s="7">
        <f t="shared" si="341"/>
        <v>5.8055008581583998</v>
      </c>
      <c r="AU490" s="7">
        <f t="shared" si="342"/>
        <v>-5.5000000000000604E-2</v>
      </c>
      <c r="AV490" s="7">
        <f t="shared" si="343"/>
        <v>1.4226123864418883</v>
      </c>
      <c r="AW490" s="7">
        <f t="shared" si="344"/>
        <v>6.9604408637456636E-2</v>
      </c>
      <c r="AX490" s="7">
        <f t="shared" si="345"/>
        <v>-1.4888700000000259</v>
      </c>
      <c r="AY490" s="7">
        <f t="shared" si="346"/>
        <v>1522.3482575248515</v>
      </c>
      <c r="AZ490" s="4"/>
      <c r="BA490" s="15">
        <v>6.4139999999999997</v>
      </c>
      <c r="BB490" s="14">
        <f t="shared" si="347"/>
        <v>641400</v>
      </c>
      <c r="BC490" s="14">
        <f t="shared" si="348"/>
        <v>5.8071289555924217</v>
      </c>
      <c r="BD490" s="14">
        <f t="shared" si="349"/>
        <v>-4.4999999999999929E-2</v>
      </c>
      <c r="BE490" s="14">
        <f t="shared" si="350"/>
        <v>1.210358330140483</v>
      </c>
      <c r="BF490" s="14">
        <f t="shared" si="351"/>
        <v>6.9604408637456636E-2</v>
      </c>
      <c r="BG490" s="14">
        <f t="shared" si="352"/>
        <v>-1.4944620000000259</v>
      </c>
      <c r="BH490" s="14">
        <f t="shared" si="353"/>
        <v>1528.0659974592172</v>
      </c>
    </row>
    <row r="491" spans="1:60" x14ac:dyDescent="0.3">
      <c r="A491" s="1">
        <v>127</v>
      </c>
      <c r="B491" s="1">
        <v>378.01</v>
      </c>
      <c r="C491" s="1">
        <f t="shared" si="354"/>
        <v>3.7800999999999997E-4</v>
      </c>
      <c r="D491" s="1">
        <f t="shared" si="355"/>
        <v>-3.4224967110427387</v>
      </c>
      <c r="E491" s="1">
        <f t="shared" si="358"/>
        <v>2.2899999999999527E-6</v>
      </c>
      <c r="F491" s="4"/>
      <c r="G491" s="4"/>
      <c r="H491" s="2">
        <v>4.1550000000000002</v>
      </c>
      <c r="I491" s="2">
        <f t="shared" si="356"/>
        <v>415500</v>
      </c>
      <c r="J491" s="2">
        <f t="shared" si="357"/>
        <v>5.6185710281201295</v>
      </c>
      <c r="K491" s="2">
        <f t="shared" si="359"/>
        <v>-7.7999999999999403E-2</v>
      </c>
      <c r="L491" s="2">
        <f t="shared" si="315"/>
        <v>3.4414840272694747</v>
      </c>
      <c r="M491" s="2">
        <f t="shared" si="316"/>
        <v>7.0110305984803251E-2</v>
      </c>
      <c r="N491" s="2">
        <f t="shared" si="317"/>
        <v>-0.95149499999998033</v>
      </c>
      <c r="O491" s="2">
        <f t="shared" si="318"/>
        <v>995.91703214379527</v>
      </c>
      <c r="P491" s="4"/>
      <c r="Q491" s="9">
        <v>5.5830000000000002</v>
      </c>
      <c r="R491" s="3">
        <f t="shared" si="319"/>
        <v>558300</v>
      </c>
      <c r="S491" s="3">
        <f t="shared" si="320"/>
        <v>5.7468676278504294</v>
      </c>
      <c r="T491" s="3">
        <f t="shared" si="321"/>
        <v>-4.0999999999999481E-2</v>
      </c>
      <c r="U491" s="3">
        <f t="shared" si="322"/>
        <v>1.0596815530111874</v>
      </c>
      <c r="V491" s="3">
        <f t="shared" si="323"/>
        <v>7.0110305984803251E-2</v>
      </c>
      <c r="W491" s="3">
        <f t="shared" si="324"/>
        <v>-1.2785069999999736</v>
      </c>
      <c r="X491" s="3">
        <f t="shared" si="325"/>
        <v>1338.1960987867171</v>
      </c>
      <c r="Y491" s="4"/>
      <c r="Z491" s="11">
        <v>5.5430000000000001</v>
      </c>
      <c r="AA491" s="10">
        <f t="shared" si="326"/>
        <v>554300</v>
      </c>
      <c r="AB491" s="10">
        <f t="shared" si="327"/>
        <v>5.7437448785924614</v>
      </c>
      <c r="AC491" s="10">
        <f t="shared" si="328"/>
        <v>-4.4999999999999929E-2</v>
      </c>
      <c r="AD491" s="10">
        <f t="shared" si="329"/>
        <v>1.0979481734818728</v>
      </c>
      <c r="AE491" s="10">
        <f t="shared" si="330"/>
        <v>7.0110305984803251E-2</v>
      </c>
      <c r="AF491" s="10">
        <f t="shared" si="331"/>
        <v>-1.2693469999999738</v>
      </c>
      <c r="AG491" s="10">
        <f t="shared" si="332"/>
        <v>1328.6084498611449</v>
      </c>
      <c r="AH491" s="4"/>
      <c r="AI491" s="12">
        <v>5.9649999999999999</v>
      </c>
      <c r="AJ491" s="6">
        <f t="shared" si="333"/>
        <v>596500</v>
      </c>
      <c r="AK491" s="6">
        <f t="shared" si="334"/>
        <v>5.7756104480063604</v>
      </c>
      <c r="AL491" s="6">
        <f t="shared" si="335"/>
        <v>-5.7999999999999829E-2</v>
      </c>
      <c r="AM491" s="6">
        <f t="shared" si="336"/>
        <v>1.6464465716844834</v>
      </c>
      <c r="AN491" s="6">
        <f t="shared" si="337"/>
        <v>7.0110305984803251E-2</v>
      </c>
      <c r="AO491" s="6">
        <f t="shared" si="338"/>
        <v>-1.3659849999999718</v>
      </c>
      <c r="AP491" s="6">
        <f t="shared" si="339"/>
        <v>1429.7581460259298</v>
      </c>
      <c r="AQ491" s="4"/>
      <c r="AR491" s="13">
        <v>6.335</v>
      </c>
      <c r="AS491" s="7">
        <f t="shared" si="340"/>
        <v>633500</v>
      </c>
      <c r="AT491" s="7">
        <f t="shared" si="341"/>
        <v>5.8017466192194602</v>
      </c>
      <c r="AU491" s="7">
        <f t="shared" si="342"/>
        <v>-5.4999999999999716E-2</v>
      </c>
      <c r="AV491" s="7">
        <f t="shared" si="343"/>
        <v>1.6841179045234511</v>
      </c>
      <c r="AW491" s="7">
        <f t="shared" si="344"/>
        <v>7.0110305984803251E-2</v>
      </c>
      <c r="AX491" s="7">
        <f t="shared" si="345"/>
        <v>-1.45071499999997</v>
      </c>
      <c r="AY491" s="7">
        <f t="shared" si="346"/>
        <v>1518.4438985874713</v>
      </c>
      <c r="AZ491" s="4"/>
      <c r="BA491" s="15">
        <v>6.367</v>
      </c>
      <c r="BB491" s="14">
        <f t="shared" si="347"/>
        <v>636700</v>
      </c>
      <c r="BC491" s="14">
        <f t="shared" si="348"/>
        <v>5.8039348498638414</v>
      </c>
      <c r="BD491" s="14">
        <f t="shared" si="349"/>
        <v>-4.6999999999999709E-2</v>
      </c>
      <c r="BE491" s="14">
        <f t="shared" si="350"/>
        <v>1.1951626659615793</v>
      </c>
      <c r="BF491" s="14">
        <f t="shared" si="351"/>
        <v>7.0110305984803251E-2</v>
      </c>
      <c r="BG491" s="14">
        <f t="shared" si="352"/>
        <v>-1.4580429999999698</v>
      </c>
      <c r="BH491" s="14">
        <f t="shared" si="353"/>
        <v>1526.1140177279287</v>
      </c>
    </row>
    <row r="492" spans="1:60" x14ac:dyDescent="0.3">
      <c r="A492" s="1">
        <v>128</v>
      </c>
      <c r="B492" s="1">
        <v>380.26</v>
      </c>
      <c r="C492" s="1">
        <f t="shared" si="354"/>
        <v>3.8025999999999999E-4</v>
      </c>
      <c r="D492" s="1">
        <f t="shared" si="355"/>
        <v>-3.4199193561369925</v>
      </c>
      <c r="E492" s="1">
        <f t="shared" si="358"/>
        <v>2.2500000000000276E-6</v>
      </c>
      <c r="F492" s="4"/>
      <c r="G492" s="4"/>
      <c r="H492" s="2">
        <v>4.0709999999999997</v>
      </c>
      <c r="I492" s="2">
        <f t="shared" si="356"/>
        <v>407100</v>
      </c>
      <c r="J492" s="2">
        <f t="shared" si="357"/>
        <v>5.6097011023793995</v>
      </c>
      <c r="K492" s="2">
        <f t="shared" si="359"/>
        <v>-8.4000000000000519E-2</v>
      </c>
      <c r="L492" s="2">
        <f t="shared" si="315"/>
        <v>3.5978669140954045</v>
      </c>
      <c r="M492" s="2">
        <f t="shared" si="316"/>
        <v>7.0607249640425945E-2</v>
      </c>
      <c r="N492" s="2">
        <f t="shared" si="317"/>
        <v>-0.9159750000000112</v>
      </c>
      <c r="O492" s="2">
        <f t="shared" si="318"/>
        <v>981.59104770794363</v>
      </c>
      <c r="P492" s="4"/>
      <c r="Q492" s="9">
        <v>5.548</v>
      </c>
      <c r="R492" s="3">
        <f t="shared" si="319"/>
        <v>554800</v>
      </c>
      <c r="S492" s="3">
        <f t="shared" si="320"/>
        <v>5.7441364524012473</v>
      </c>
      <c r="T492" s="3">
        <f t="shared" si="321"/>
        <v>-3.5000000000000142E-2</v>
      </c>
      <c r="U492" s="3">
        <f t="shared" si="322"/>
        <v>1.1860037441369995</v>
      </c>
      <c r="V492" s="3">
        <f t="shared" si="323"/>
        <v>7.0607249640425945E-2</v>
      </c>
      <c r="W492" s="3">
        <f t="shared" si="324"/>
        <v>-1.2483000000000153</v>
      </c>
      <c r="X492" s="3">
        <f t="shared" si="325"/>
        <v>1337.7222138746429</v>
      </c>
      <c r="Y492" s="4"/>
      <c r="Z492" s="11">
        <v>5.5069999999999997</v>
      </c>
      <c r="AA492" s="10">
        <f t="shared" si="326"/>
        <v>550700</v>
      </c>
      <c r="AB492" s="10">
        <f t="shared" si="327"/>
        <v>5.7409150764812829</v>
      </c>
      <c r="AC492" s="10">
        <f t="shared" si="328"/>
        <v>-3.6000000000000476E-2</v>
      </c>
      <c r="AD492" s="10">
        <f t="shared" si="329"/>
        <v>1.4158761076044781</v>
      </c>
      <c r="AE492" s="10">
        <f t="shared" si="330"/>
        <v>7.0607249640425945E-2</v>
      </c>
      <c r="AF492" s="10">
        <f t="shared" si="331"/>
        <v>-1.2390750000000152</v>
      </c>
      <c r="AG492" s="10">
        <f t="shared" si="332"/>
        <v>1327.8363792010919</v>
      </c>
      <c r="AH492" s="4"/>
      <c r="AI492" s="12">
        <v>5.907</v>
      </c>
      <c r="AJ492" s="6">
        <f t="shared" si="333"/>
        <v>590700</v>
      </c>
      <c r="AK492" s="6">
        <f t="shared" si="334"/>
        <v>5.7713669708577804</v>
      </c>
      <c r="AL492" s="6">
        <f t="shared" si="335"/>
        <v>-5.7999999999999829E-2</v>
      </c>
      <c r="AM492" s="6">
        <f t="shared" si="336"/>
        <v>1.850321621589863</v>
      </c>
      <c r="AN492" s="6">
        <f t="shared" si="337"/>
        <v>7.0607249640425945E-2</v>
      </c>
      <c r="AO492" s="6">
        <f t="shared" si="338"/>
        <v>-1.3290750000000162</v>
      </c>
      <c r="AP492" s="6">
        <f t="shared" si="339"/>
        <v>1424.2835467479301</v>
      </c>
      <c r="AQ492" s="4"/>
      <c r="AR492" s="13">
        <v>6.2720000000000002</v>
      </c>
      <c r="AS492" s="7">
        <f t="shared" si="340"/>
        <v>627200</v>
      </c>
      <c r="AT492" s="7">
        <f t="shared" si="341"/>
        <v>5.7974060496763817</v>
      </c>
      <c r="AU492" s="7">
        <f t="shared" si="342"/>
        <v>-6.2999999999999723E-2</v>
      </c>
      <c r="AV492" s="7">
        <f t="shared" si="343"/>
        <v>1.8533017744930425</v>
      </c>
      <c r="AW492" s="7">
        <f t="shared" si="344"/>
        <v>7.0607249640425945E-2</v>
      </c>
      <c r="AX492" s="7">
        <f t="shared" si="345"/>
        <v>-1.4112000000000173</v>
      </c>
      <c r="AY492" s="7">
        <f t="shared" si="346"/>
        <v>1512.2915871344196</v>
      </c>
      <c r="AZ492" s="4"/>
      <c r="BA492" s="15">
        <v>6.3220000000000001</v>
      </c>
      <c r="BB492" s="14">
        <f t="shared" si="347"/>
        <v>632200</v>
      </c>
      <c r="BC492" s="14">
        <f t="shared" si="348"/>
        <v>5.8008544915035607</v>
      </c>
      <c r="BD492" s="14">
        <f t="shared" si="349"/>
        <v>-4.4999999999999929E-2</v>
      </c>
      <c r="BE492" s="14">
        <f t="shared" si="350"/>
        <v>1.1502407849234388</v>
      </c>
      <c r="BF492" s="14">
        <f t="shared" si="351"/>
        <v>7.0607249640425945E-2</v>
      </c>
      <c r="BG492" s="14">
        <f t="shared" si="352"/>
        <v>-1.4224500000000175</v>
      </c>
      <c r="BH492" s="14">
        <f t="shared" si="353"/>
        <v>1524.3474830777745</v>
      </c>
    </row>
    <row r="493" spans="1:60" x14ac:dyDescent="0.3">
      <c r="A493" s="1">
        <v>129</v>
      </c>
      <c r="B493" s="1">
        <v>382.47</v>
      </c>
      <c r="C493" s="1">
        <f t="shared" si="354"/>
        <v>3.8246999999999999E-4</v>
      </c>
      <c r="D493" s="1">
        <f t="shared" si="355"/>
        <v>-3.4174026241585165</v>
      </c>
      <c r="E493" s="1">
        <f t="shared" si="358"/>
        <v>2.2099999999999941E-6</v>
      </c>
      <c r="F493" s="4"/>
      <c r="G493" s="4"/>
      <c r="H493" s="2">
        <v>3.9870000000000001</v>
      </c>
      <c r="I493" s="2">
        <f t="shared" si="356"/>
        <v>398700</v>
      </c>
      <c r="J493" s="2">
        <f t="shared" si="357"/>
        <v>5.6006462356623947</v>
      </c>
      <c r="K493" s="2">
        <f t="shared" si="359"/>
        <v>-8.3999999999999631E-2</v>
      </c>
      <c r="L493" s="2">
        <f t="shared" si="315"/>
        <v>4.1454168126417086</v>
      </c>
      <c r="M493" s="2">
        <f t="shared" si="316"/>
        <v>7.1095090470706099E-2</v>
      </c>
      <c r="N493" s="2">
        <f t="shared" si="317"/>
        <v>-0.88112699999999766</v>
      </c>
      <c r="O493" s="2">
        <f t="shared" si="318"/>
        <v>966.92425419663653</v>
      </c>
      <c r="P493" s="4"/>
      <c r="Q493" s="9">
        <v>5.51</v>
      </c>
      <c r="R493" s="3">
        <f t="shared" si="319"/>
        <v>551000</v>
      </c>
      <c r="S493" s="3">
        <f t="shared" si="320"/>
        <v>5.7411515988517854</v>
      </c>
      <c r="T493" s="3">
        <f t="shared" si="321"/>
        <v>-3.8000000000000256E-2</v>
      </c>
      <c r="U493" s="3">
        <f t="shared" si="322"/>
        <v>1.3262340512613922</v>
      </c>
      <c r="V493" s="3">
        <f t="shared" si="323"/>
        <v>7.1095090470706099E-2</v>
      </c>
      <c r="W493" s="3">
        <f t="shared" si="324"/>
        <v>-1.2177099999999967</v>
      </c>
      <c r="X493" s="3">
        <f t="shared" si="325"/>
        <v>1336.2810736452136</v>
      </c>
      <c r="Y493" s="4"/>
      <c r="Z493" s="11">
        <v>5.4619999999999997</v>
      </c>
      <c r="AA493" s="10">
        <f t="shared" si="326"/>
        <v>546200</v>
      </c>
      <c r="AB493" s="10">
        <f t="shared" si="327"/>
        <v>5.7373516958037145</v>
      </c>
      <c r="AC493" s="10">
        <f t="shared" si="328"/>
        <v>-4.4999999999999929E-2</v>
      </c>
      <c r="AD493" s="10">
        <f t="shared" si="329"/>
        <v>1.4690044038412318</v>
      </c>
      <c r="AE493" s="10">
        <f t="shared" si="330"/>
        <v>7.1095090470706099E-2</v>
      </c>
      <c r="AF493" s="10">
        <f t="shared" si="331"/>
        <v>-1.2071019999999968</v>
      </c>
      <c r="AG493" s="10">
        <f t="shared" si="332"/>
        <v>1324.64014959168</v>
      </c>
      <c r="AH493" s="4"/>
      <c r="AI493" s="12">
        <v>5.8440000000000003</v>
      </c>
      <c r="AJ493" s="6">
        <f t="shared" si="333"/>
        <v>584400</v>
      </c>
      <c r="AK493" s="6">
        <f t="shared" si="334"/>
        <v>5.7667102072622596</v>
      </c>
      <c r="AL493" s="6">
        <f t="shared" si="335"/>
        <v>-6.2999999999999723E-2</v>
      </c>
      <c r="AM493" s="6">
        <f t="shared" si="336"/>
        <v>1.8018160505711764</v>
      </c>
      <c r="AN493" s="6">
        <f t="shared" si="337"/>
        <v>7.1095090470706099E-2</v>
      </c>
      <c r="AO493" s="6">
        <f t="shared" si="338"/>
        <v>-1.2915239999999966</v>
      </c>
      <c r="AP493" s="6">
        <f t="shared" si="339"/>
        <v>1417.2825035177184</v>
      </c>
      <c r="AQ493" s="4"/>
      <c r="AR493" s="13">
        <v>6.2050000000000001</v>
      </c>
      <c r="AS493" s="7">
        <f t="shared" si="340"/>
        <v>620500</v>
      </c>
      <c r="AT493" s="7">
        <f t="shared" si="341"/>
        <v>5.7927417858347487</v>
      </c>
      <c r="AU493" s="7">
        <f t="shared" si="342"/>
        <v>-6.7000000000000171E-2</v>
      </c>
      <c r="AV493" s="7">
        <f t="shared" si="343"/>
        <v>2.0145804841195889</v>
      </c>
      <c r="AW493" s="7">
        <f t="shared" si="344"/>
        <v>7.1095090470706099E-2</v>
      </c>
      <c r="AX493" s="7">
        <f t="shared" si="345"/>
        <v>-1.3713049999999962</v>
      </c>
      <c r="AY493" s="7">
        <f t="shared" si="346"/>
        <v>1504.8319531703357</v>
      </c>
      <c r="AZ493" s="4"/>
      <c r="BA493" s="15">
        <v>6.28</v>
      </c>
      <c r="BB493" s="14">
        <f t="shared" si="347"/>
        <v>628000</v>
      </c>
      <c r="BC493" s="14">
        <f t="shared" si="348"/>
        <v>5.7979596437371965</v>
      </c>
      <c r="BD493" s="14">
        <f t="shared" si="349"/>
        <v>-4.1999999999999815E-2</v>
      </c>
      <c r="BE493" s="14">
        <f t="shared" si="350"/>
        <v>1.1346298997729474</v>
      </c>
      <c r="BF493" s="14">
        <f t="shared" si="351"/>
        <v>7.1095090470706099E-2</v>
      </c>
      <c r="BG493" s="14">
        <f t="shared" si="352"/>
        <v>-1.3878799999999962</v>
      </c>
      <c r="BH493" s="14">
        <f t="shared" si="353"/>
        <v>1523.0208970039821</v>
      </c>
    </row>
    <row r="494" spans="1:60" x14ac:dyDescent="0.3">
      <c r="A494" s="1">
        <v>130</v>
      </c>
      <c r="B494" s="1">
        <v>384.63</v>
      </c>
      <c r="C494" s="1">
        <f t="shared" si="354"/>
        <v>3.8462999999999995E-4</v>
      </c>
      <c r="D494" s="1">
        <f t="shared" si="355"/>
        <v>-3.4149568450940584</v>
      </c>
      <c r="E494" s="1">
        <f t="shared" si="358"/>
        <v>2.1599999999999658E-6</v>
      </c>
      <c r="F494" s="4"/>
      <c r="G494" s="4"/>
      <c r="H494" s="2">
        <v>3.895</v>
      </c>
      <c r="I494" s="2">
        <f t="shared" si="356"/>
        <v>389500</v>
      </c>
      <c r="J494" s="2">
        <f t="shared" si="357"/>
        <v>5.5905074620085831</v>
      </c>
      <c r="K494" s="2">
        <f t="shared" si="359"/>
        <v>-9.2000000000000082E-2</v>
      </c>
      <c r="L494" s="2">
        <f t="shared" si="315"/>
        <v>4.6142763125723762</v>
      </c>
      <c r="M494" s="2">
        <f t="shared" si="316"/>
        <v>7.1573682127950941E-2</v>
      </c>
      <c r="N494" s="2">
        <f t="shared" si="317"/>
        <v>-0.84131999999998663</v>
      </c>
      <c r="O494" s="2">
        <f t="shared" si="318"/>
        <v>949.94718375939772</v>
      </c>
      <c r="P494" s="4"/>
      <c r="Q494" s="9">
        <v>5.4690000000000003</v>
      </c>
      <c r="R494" s="3">
        <f t="shared" si="319"/>
        <v>546900</v>
      </c>
      <c r="S494" s="3">
        <f t="shared" si="320"/>
        <v>5.7379079233746388</v>
      </c>
      <c r="T494" s="3">
        <f t="shared" si="321"/>
        <v>-4.0999999999999481E-2</v>
      </c>
      <c r="U494" s="3">
        <f t="shared" si="322"/>
        <v>1.2959048206581465</v>
      </c>
      <c r="V494" s="3">
        <f t="shared" si="323"/>
        <v>7.1573682127950941E-2</v>
      </c>
      <c r="W494" s="3">
        <f t="shared" si="324"/>
        <v>-1.1813039999999813</v>
      </c>
      <c r="X494" s="3">
        <f t="shared" si="325"/>
        <v>1333.8282793273804</v>
      </c>
      <c r="Y494" s="4"/>
      <c r="Z494" s="11">
        <v>5.4169999999999998</v>
      </c>
      <c r="AA494" s="10">
        <f t="shared" si="326"/>
        <v>541700</v>
      </c>
      <c r="AB494" s="10">
        <f t="shared" si="327"/>
        <v>5.7337588355872029</v>
      </c>
      <c r="AC494" s="10">
        <f t="shared" si="328"/>
        <v>-4.4999999999999929E-2</v>
      </c>
      <c r="AD494" s="10">
        <f t="shared" si="329"/>
        <v>1.443119712602738</v>
      </c>
      <c r="AE494" s="10">
        <f t="shared" si="330"/>
        <v>7.1573682127950941E-2</v>
      </c>
      <c r="AF494" s="10">
        <f t="shared" si="331"/>
        <v>-1.1700719999999813</v>
      </c>
      <c r="AG494" s="10">
        <f t="shared" si="332"/>
        <v>1321.1460576186541</v>
      </c>
      <c r="AH494" s="4"/>
      <c r="AI494" s="12">
        <v>5.7850000000000001</v>
      </c>
      <c r="AJ494" s="6">
        <f t="shared" si="333"/>
        <v>578500</v>
      </c>
      <c r="AK494" s="6">
        <f t="shared" si="334"/>
        <v>5.762303363287768</v>
      </c>
      <c r="AL494" s="6">
        <f t="shared" si="335"/>
        <v>-5.9000000000000163E-2</v>
      </c>
      <c r="AM494" s="6">
        <f t="shared" si="336"/>
        <v>1.9195065971751515</v>
      </c>
      <c r="AN494" s="6">
        <f t="shared" si="337"/>
        <v>7.1573682127950941E-2</v>
      </c>
      <c r="AO494" s="6">
        <f t="shared" si="338"/>
        <v>-1.2495599999999802</v>
      </c>
      <c r="AP494" s="6">
        <f t="shared" si="339"/>
        <v>1410.8971650957935</v>
      </c>
      <c r="AQ494" s="4"/>
      <c r="AR494" s="13">
        <v>6.1349999999999998</v>
      </c>
      <c r="AS494" s="7">
        <f t="shared" si="340"/>
        <v>613500</v>
      </c>
      <c r="AT494" s="7">
        <f t="shared" si="341"/>
        <v>5.7878145670630232</v>
      </c>
      <c r="AU494" s="7">
        <f t="shared" si="342"/>
        <v>-7.0000000000000284E-2</v>
      </c>
      <c r="AV494" s="7">
        <f t="shared" si="343"/>
        <v>2.0182533655834796</v>
      </c>
      <c r="AW494" s="7">
        <f t="shared" si="344"/>
        <v>7.1573682127950941E-2</v>
      </c>
      <c r="AX494" s="7">
        <f t="shared" si="345"/>
        <v>-1.325159999999979</v>
      </c>
      <c r="AY494" s="7">
        <f t="shared" si="346"/>
        <v>1496.2582727506817</v>
      </c>
      <c r="AZ494" s="4"/>
      <c r="BA494" s="15">
        <v>6.24</v>
      </c>
      <c r="BB494" s="14">
        <f t="shared" si="347"/>
        <v>624000</v>
      </c>
      <c r="BC494" s="14">
        <f t="shared" si="348"/>
        <v>5.7951845896824237</v>
      </c>
      <c r="BD494" s="14">
        <f t="shared" si="349"/>
        <v>-4.0000000000000036E-2</v>
      </c>
      <c r="BE494" s="14">
        <f t="shared" si="350"/>
        <v>1.4567818281656411</v>
      </c>
      <c r="BF494" s="14">
        <f t="shared" si="351"/>
        <v>7.1573682127950941E-2</v>
      </c>
      <c r="BG494" s="14">
        <f t="shared" si="352"/>
        <v>-1.3478399999999786</v>
      </c>
      <c r="BH494" s="14">
        <f t="shared" si="353"/>
        <v>1521.8666050471481</v>
      </c>
    </row>
    <row r="495" spans="1:60" x14ac:dyDescent="0.3">
      <c r="A495" s="1">
        <v>131</v>
      </c>
      <c r="B495" s="1">
        <v>386.76</v>
      </c>
      <c r="C495" s="1">
        <f t="shared" si="354"/>
        <v>3.8675999999999999E-4</v>
      </c>
      <c r="D495" s="1">
        <f t="shared" si="355"/>
        <v>-3.4125584484400409</v>
      </c>
      <c r="E495" s="1">
        <f t="shared" si="358"/>
        <v>2.1300000000000355E-6</v>
      </c>
      <c r="F495" s="4"/>
      <c r="G495" s="4"/>
      <c r="H495" s="2">
        <v>3.7970000000000002</v>
      </c>
      <c r="I495" s="2">
        <f t="shared" si="356"/>
        <v>379700</v>
      </c>
      <c r="J495" s="2">
        <f t="shared" si="357"/>
        <v>5.5794405971397971</v>
      </c>
      <c r="K495" s="2">
        <f t="shared" si="359"/>
        <v>-9.7999999999999865E-2</v>
      </c>
      <c r="L495" s="2">
        <f t="shared" si="315"/>
        <v>5.2283825019767454</v>
      </c>
      <c r="M495" s="2">
        <f t="shared" si="316"/>
        <v>7.2042881091949271E-2</v>
      </c>
      <c r="N495" s="2">
        <f t="shared" si="317"/>
        <v>-0.8087610000000135</v>
      </c>
      <c r="O495" s="2">
        <f t="shared" si="318"/>
        <v>931.17432189827991</v>
      </c>
      <c r="P495" s="4"/>
      <c r="Q495" s="9">
        <v>5.43</v>
      </c>
      <c r="R495" s="3">
        <f t="shared" si="319"/>
        <v>543000</v>
      </c>
      <c r="S495" s="3">
        <f t="shared" si="320"/>
        <v>5.7347998295888472</v>
      </c>
      <c r="T495" s="3">
        <f t="shared" si="321"/>
        <v>-3.900000000000059E-2</v>
      </c>
      <c r="U495" s="3">
        <f t="shared" si="322"/>
        <v>1.3093365044439771</v>
      </c>
      <c r="V495" s="3">
        <f t="shared" si="323"/>
        <v>7.2042881091949271E-2</v>
      </c>
      <c r="W495" s="3">
        <f t="shared" si="324"/>
        <v>-1.1565900000000193</v>
      </c>
      <c r="X495" s="3">
        <f t="shared" si="325"/>
        <v>1331.6503997649884</v>
      </c>
      <c r="Y495" s="4"/>
      <c r="Z495" s="11">
        <v>5.3739999999999997</v>
      </c>
      <c r="AA495" s="10">
        <f t="shared" si="326"/>
        <v>537400</v>
      </c>
      <c r="AB495" s="10">
        <f t="shared" si="327"/>
        <v>5.7302976620971497</v>
      </c>
      <c r="AC495" s="10">
        <f t="shared" si="328"/>
        <v>-4.3000000000000149E-2</v>
      </c>
      <c r="AD495" s="10">
        <f t="shared" si="329"/>
        <v>1.4978128218931472</v>
      </c>
      <c r="AE495" s="10">
        <f t="shared" si="330"/>
        <v>7.2042881091949271E-2</v>
      </c>
      <c r="AF495" s="10">
        <f t="shared" si="331"/>
        <v>-1.1446620000000192</v>
      </c>
      <c r="AG495" s="10">
        <f t="shared" si="332"/>
        <v>1317.9169886440234</v>
      </c>
      <c r="AH495" s="4"/>
      <c r="AI495" s="12">
        <v>5.7240000000000002</v>
      </c>
      <c r="AJ495" s="6">
        <f t="shared" si="333"/>
        <v>572400</v>
      </c>
      <c r="AK495" s="6">
        <f t="shared" si="334"/>
        <v>5.7576996250877386</v>
      </c>
      <c r="AL495" s="6">
        <f t="shared" si="335"/>
        <v>-6.0999999999999943E-2</v>
      </c>
      <c r="AM495" s="6">
        <f t="shared" si="336"/>
        <v>1.9975519973927653</v>
      </c>
      <c r="AN495" s="6">
        <f t="shared" si="337"/>
        <v>7.2042881091949271E-2</v>
      </c>
      <c r="AO495" s="6">
        <f t="shared" si="338"/>
        <v>-1.2192120000000204</v>
      </c>
      <c r="AP495" s="6">
        <f t="shared" si="339"/>
        <v>1403.7508081500539</v>
      </c>
      <c r="AQ495" s="4"/>
      <c r="AR495" s="13">
        <v>6.0670000000000002</v>
      </c>
      <c r="AS495" s="7">
        <f t="shared" si="340"/>
        <v>606700</v>
      </c>
      <c r="AT495" s="7">
        <f t="shared" si="341"/>
        <v>5.7829739949440482</v>
      </c>
      <c r="AU495" s="7">
        <f t="shared" si="342"/>
        <v>-6.7999999999999616E-2</v>
      </c>
      <c r="AV495" s="7">
        <f t="shared" si="343"/>
        <v>2.039324741930594</v>
      </c>
      <c r="AW495" s="7">
        <f t="shared" si="344"/>
        <v>7.2042881091949271E-2</v>
      </c>
      <c r="AX495" s="7">
        <f t="shared" si="345"/>
        <v>-1.2922710000000215</v>
      </c>
      <c r="AY495" s="7">
        <f t="shared" si="346"/>
        <v>1487.8679512659639</v>
      </c>
      <c r="AZ495" s="4"/>
      <c r="BA495" s="15">
        <v>6.19</v>
      </c>
      <c r="BB495" s="14">
        <f t="shared" si="347"/>
        <v>619000</v>
      </c>
      <c r="BC495" s="14">
        <f t="shared" si="348"/>
        <v>5.7916906490201177</v>
      </c>
      <c r="BD495" s="14">
        <f t="shared" si="349"/>
        <v>-4.9999999999999822E-2</v>
      </c>
      <c r="BE495" s="14">
        <f t="shared" si="350"/>
        <v>1.7855943288253699</v>
      </c>
      <c r="BF495" s="14">
        <f t="shared" si="351"/>
        <v>7.2042881091949271E-2</v>
      </c>
      <c r="BG495" s="14">
        <f t="shared" si="352"/>
        <v>-1.318470000000022</v>
      </c>
      <c r="BH495" s="14">
        <f t="shared" si="353"/>
        <v>1518.032407835226</v>
      </c>
    </row>
    <row r="496" spans="1:60" x14ac:dyDescent="0.3">
      <c r="A496" s="1">
        <v>132</v>
      </c>
      <c r="B496" s="1">
        <v>388.84</v>
      </c>
      <c r="C496" s="1">
        <f t="shared" si="354"/>
        <v>3.8883999999999994E-4</v>
      </c>
      <c r="D496" s="1">
        <f t="shared" si="355"/>
        <v>-3.4102290655417318</v>
      </c>
      <c r="E496" s="1">
        <f t="shared" si="358"/>
        <v>2.079999999999953E-6</v>
      </c>
      <c r="F496" s="4"/>
      <c r="G496" s="4"/>
      <c r="H496" s="2">
        <v>3.6920000000000002</v>
      </c>
      <c r="I496" s="2">
        <f t="shared" si="356"/>
        <v>369200</v>
      </c>
      <c r="J496" s="2">
        <f t="shared" si="357"/>
        <v>5.567261692353874</v>
      </c>
      <c r="K496" s="2">
        <f t="shared" si="359"/>
        <v>-0.10499999999999998</v>
      </c>
      <c r="L496" s="2">
        <f t="shared" si="315"/>
        <v>5.7270835210755218</v>
      </c>
      <c r="M496" s="2">
        <f t="shared" si="316"/>
        <v>7.2502546710662891E-2</v>
      </c>
      <c r="N496" s="2">
        <f t="shared" si="317"/>
        <v>-0.76793599999998263</v>
      </c>
      <c r="O496" s="2">
        <f t="shared" si="318"/>
        <v>910.29355831500072</v>
      </c>
      <c r="P496" s="4"/>
      <c r="Q496" s="9">
        <v>5.3920000000000003</v>
      </c>
      <c r="R496" s="3">
        <f t="shared" si="319"/>
        <v>539200</v>
      </c>
      <c r="S496" s="3">
        <f t="shared" si="320"/>
        <v>5.7317498835272636</v>
      </c>
      <c r="T496" s="3">
        <f t="shared" si="321"/>
        <v>-3.7999999999999368E-2</v>
      </c>
      <c r="U496" s="3">
        <f t="shared" si="322"/>
        <v>1.2088694896377701</v>
      </c>
      <c r="V496" s="3">
        <f t="shared" si="323"/>
        <v>7.2502546710662891E-2</v>
      </c>
      <c r="W496" s="3">
        <f t="shared" si="324"/>
        <v>-1.1215359999999746</v>
      </c>
      <c r="X496" s="3">
        <f t="shared" si="325"/>
        <v>1329.4428132271084</v>
      </c>
      <c r="Y496" s="4"/>
      <c r="Z496" s="11">
        <v>5.3310000000000004</v>
      </c>
      <c r="AA496" s="10">
        <f t="shared" si="326"/>
        <v>533100</v>
      </c>
      <c r="AB496" s="10">
        <f t="shared" si="327"/>
        <v>5.7268086825249638</v>
      </c>
      <c r="AC496" s="10">
        <f t="shared" si="328"/>
        <v>-4.2999999999999261E-2</v>
      </c>
      <c r="AD496" s="10">
        <f t="shared" si="329"/>
        <v>1.5115918915193696</v>
      </c>
      <c r="AE496" s="10">
        <f t="shared" si="330"/>
        <v>7.2502546710662891E-2</v>
      </c>
      <c r="AF496" s="10">
        <f t="shared" si="331"/>
        <v>-1.108847999999975</v>
      </c>
      <c r="AG496" s="10">
        <f t="shared" si="332"/>
        <v>1314.4027517273209</v>
      </c>
      <c r="AH496" s="4"/>
      <c r="AI496" s="12">
        <v>5.6630000000000003</v>
      </c>
      <c r="AJ496" s="6">
        <f t="shared" si="333"/>
        <v>566300</v>
      </c>
      <c r="AK496" s="6">
        <f t="shared" si="334"/>
        <v>5.7530465616265287</v>
      </c>
      <c r="AL496" s="6">
        <f t="shared" si="335"/>
        <v>-6.0999999999999943E-2</v>
      </c>
      <c r="AM496" s="6">
        <f t="shared" si="336"/>
        <v>1.6948267082428896</v>
      </c>
      <c r="AN496" s="6">
        <f t="shared" si="337"/>
        <v>7.2502546710662891E-2</v>
      </c>
      <c r="AO496" s="6">
        <f t="shared" si="338"/>
        <v>-1.1779039999999734</v>
      </c>
      <c r="AP496" s="6">
        <f t="shared" si="339"/>
        <v>1396.260135627803</v>
      </c>
      <c r="AQ496" s="4"/>
      <c r="AR496" s="13">
        <v>6.0010000000000003</v>
      </c>
      <c r="AS496" s="7">
        <f t="shared" si="340"/>
        <v>600100</v>
      </c>
      <c r="AT496" s="7">
        <f t="shared" si="341"/>
        <v>5.7782236267660965</v>
      </c>
      <c r="AU496" s="7">
        <f t="shared" si="342"/>
        <v>-6.5999999999999837E-2</v>
      </c>
      <c r="AV496" s="7">
        <f t="shared" si="343"/>
        <v>2.2100993971957603</v>
      </c>
      <c r="AW496" s="7">
        <f t="shared" si="344"/>
        <v>7.2502546710662891E-2</v>
      </c>
      <c r="AX496" s="7">
        <f t="shared" si="345"/>
        <v>-1.2482079999999718</v>
      </c>
      <c r="AY496" s="7">
        <f t="shared" si="346"/>
        <v>1479.5968698397398</v>
      </c>
      <c r="AZ496" s="4"/>
      <c r="BA496" s="15">
        <v>6.1310000000000002</v>
      </c>
      <c r="BB496" s="14">
        <f t="shared" si="347"/>
        <v>613100</v>
      </c>
      <c r="BC496" s="14">
        <f t="shared" si="348"/>
        <v>5.7875313161272341</v>
      </c>
      <c r="BD496" s="14">
        <f t="shared" si="349"/>
        <v>-5.9000000000000163E-2</v>
      </c>
      <c r="BE496" s="14">
        <f t="shared" si="350"/>
        <v>2.0369105612447935</v>
      </c>
      <c r="BF496" s="14">
        <f t="shared" si="351"/>
        <v>7.2502546710662891E-2</v>
      </c>
      <c r="BG496" s="14">
        <f t="shared" si="352"/>
        <v>-1.2752479999999711</v>
      </c>
      <c r="BH496" s="14">
        <f t="shared" si="353"/>
        <v>1511.6494599212538</v>
      </c>
    </row>
    <row r="497" spans="1:60" x14ac:dyDescent="0.3">
      <c r="A497" s="1">
        <v>133</v>
      </c>
      <c r="B497" s="1">
        <v>390.88</v>
      </c>
      <c r="C497" s="1">
        <f t="shared" si="354"/>
        <v>3.9087999999999997E-4</v>
      </c>
      <c r="D497" s="1">
        <f t="shared" si="355"/>
        <v>-3.4079565503706384</v>
      </c>
      <c r="E497" s="1">
        <f t="shared" si="358"/>
        <v>2.0400000000000279E-6</v>
      </c>
      <c r="F497" s="4"/>
      <c r="G497" s="4"/>
      <c r="H497" s="2">
        <v>3.5830000000000002</v>
      </c>
      <c r="I497" s="2">
        <f t="shared" si="356"/>
        <v>358300</v>
      </c>
      <c r="J497" s="2">
        <f t="shared" si="357"/>
        <v>5.5542468081661109</v>
      </c>
      <c r="K497" s="2">
        <f t="shared" si="359"/>
        <v>-0.10899999999999999</v>
      </c>
      <c r="L497" s="2">
        <f t="shared" si="315"/>
        <v>6.3105217454578586</v>
      </c>
      <c r="M497" s="2">
        <f t="shared" si="316"/>
        <v>7.295254124004763E-2</v>
      </c>
      <c r="N497" s="2">
        <f t="shared" si="317"/>
        <v>-0.73093200000001002</v>
      </c>
      <c r="O497" s="2">
        <f t="shared" si="318"/>
        <v>888.05343904227948</v>
      </c>
      <c r="P497" s="4"/>
      <c r="Q497" s="9">
        <v>5.3579999999999997</v>
      </c>
      <c r="R497" s="3">
        <f t="shared" si="319"/>
        <v>535800</v>
      </c>
      <c r="S497" s="3">
        <f t="shared" si="320"/>
        <v>5.7290027092721898</v>
      </c>
      <c r="T497" s="3">
        <f t="shared" si="321"/>
        <v>-3.4000000000000696E-2</v>
      </c>
      <c r="U497" s="3">
        <f t="shared" si="322"/>
        <v>1.4756283914411508</v>
      </c>
      <c r="V497" s="3">
        <f t="shared" si="323"/>
        <v>7.295254124004763E-2</v>
      </c>
      <c r="W497" s="3">
        <f t="shared" si="324"/>
        <v>-1.0930320000000149</v>
      </c>
      <c r="X497" s="3">
        <f t="shared" si="325"/>
        <v>1327.9906018388315</v>
      </c>
      <c r="Y497" s="4"/>
      <c r="Z497" s="11">
        <v>5.2889999999999997</v>
      </c>
      <c r="AA497" s="10">
        <f t="shared" si="326"/>
        <v>528900</v>
      </c>
      <c r="AB497" s="10">
        <f t="shared" si="327"/>
        <v>5.7233735670189843</v>
      </c>
      <c r="AC497" s="10">
        <f t="shared" si="328"/>
        <v>-4.2000000000000703E-2</v>
      </c>
      <c r="AD497" s="10">
        <f t="shared" si="329"/>
        <v>0.93301457290747003</v>
      </c>
      <c r="AE497" s="10">
        <f t="shared" si="330"/>
        <v>7.295254124004763E-2</v>
      </c>
      <c r="AF497" s="10">
        <f t="shared" si="331"/>
        <v>-1.0789560000000147</v>
      </c>
      <c r="AG497" s="10">
        <f t="shared" si="332"/>
        <v>1310.888819172374</v>
      </c>
      <c r="AH497" s="4"/>
      <c r="AI497" s="12">
        <v>5.6130000000000004</v>
      </c>
      <c r="AJ497" s="6">
        <f t="shared" si="333"/>
        <v>561300</v>
      </c>
      <c r="AK497" s="6">
        <f t="shared" si="334"/>
        <v>5.7491950422196725</v>
      </c>
      <c r="AL497" s="6">
        <f t="shared" si="335"/>
        <v>-4.9999999999999822E-2</v>
      </c>
      <c r="AM497" s="6">
        <f t="shared" si="336"/>
        <v>1.6558500474418003</v>
      </c>
      <c r="AN497" s="6">
        <f t="shared" si="337"/>
        <v>7.295254124004763E-2</v>
      </c>
      <c r="AO497" s="6">
        <f t="shared" si="338"/>
        <v>-1.1450520000000157</v>
      </c>
      <c r="AP497" s="6">
        <f t="shared" si="339"/>
        <v>1391.1928421279135</v>
      </c>
      <c r="AQ497" s="4"/>
      <c r="AR497" s="13">
        <v>5.9320000000000004</v>
      </c>
      <c r="AS497" s="7">
        <f t="shared" si="340"/>
        <v>593200</v>
      </c>
      <c r="AT497" s="7">
        <f t="shared" si="341"/>
        <v>5.7732011423563447</v>
      </c>
      <c r="AU497" s="7">
        <f t="shared" si="342"/>
        <v>-6.899999999999995E-2</v>
      </c>
      <c r="AV497" s="7">
        <f t="shared" si="343"/>
        <v>2.2704006569155228</v>
      </c>
      <c r="AW497" s="7">
        <f t="shared" si="344"/>
        <v>7.295254124004763E-2</v>
      </c>
      <c r="AX497" s="7">
        <f t="shared" si="345"/>
        <v>-1.2101280000000165</v>
      </c>
      <c r="AY497" s="7">
        <f t="shared" si="346"/>
        <v>1470.2576054699418</v>
      </c>
      <c r="AZ497" s="4"/>
      <c r="BA497" s="15">
        <v>6.0659999999999998</v>
      </c>
      <c r="BB497" s="14">
        <f t="shared" si="347"/>
        <v>606600</v>
      </c>
      <c r="BC497" s="14">
        <f t="shared" si="348"/>
        <v>5.782902405974645</v>
      </c>
      <c r="BD497" s="14">
        <f t="shared" si="349"/>
        <v>-6.5000000000000391E-2</v>
      </c>
      <c r="BE497" s="14">
        <f t="shared" si="350"/>
        <v>2.219962957090226</v>
      </c>
      <c r="BF497" s="14">
        <f t="shared" si="351"/>
        <v>7.295254124004763E-2</v>
      </c>
      <c r="BG497" s="14">
        <f t="shared" si="352"/>
        <v>-1.237464000000017</v>
      </c>
      <c r="BH497" s="14">
        <f t="shared" si="353"/>
        <v>1503.4697631120478</v>
      </c>
    </row>
    <row r="498" spans="1:60" x14ac:dyDescent="0.3">
      <c r="A498" s="1">
        <v>134</v>
      </c>
      <c r="B498" s="1">
        <v>392.87</v>
      </c>
      <c r="C498" s="1">
        <f t="shared" si="354"/>
        <v>3.9286999999999997E-4</v>
      </c>
      <c r="D498" s="1">
        <f t="shared" si="355"/>
        <v>-3.4057511331426169</v>
      </c>
      <c r="E498" s="1">
        <f t="shared" si="358"/>
        <v>1.9899999999999996E-6</v>
      </c>
      <c r="F498" s="4"/>
      <c r="G498" s="4"/>
      <c r="H498" s="2">
        <v>3.47</v>
      </c>
      <c r="I498" s="2">
        <f t="shared" si="356"/>
        <v>347000</v>
      </c>
      <c r="J498" s="2">
        <f t="shared" si="357"/>
        <v>5.540329474790874</v>
      </c>
      <c r="K498" s="2">
        <f t="shared" si="359"/>
        <v>-0.11299999999999999</v>
      </c>
      <c r="L498" s="2">
        <f t="shared" si="315"/>
        <v>6.8322647260853628</v>
      </c>
      <c r="M498" s="2">
        <f t="shared" si="316"/>
        <v>7.3392729882994917E-2</v>
      </c>
      <c r="N498" s="2">
        <f t="shared" si="317"/>
        <v>-0.69052999999999987</v>
      </c>
      <c r="O498" s="2">
        <f t="shared" si="318"/>
        <v>864.42473266987088</v>
      </c>
      <c r="P498" s="4"/>
      <c r="Q498" s="9">
        <v>5.3179999999999996</v>
      </c>
      <c r="R498" s="3">
        <f t="shared" si="319"/>
        <v>531800</v>
      </c>
      <c r="S498" s="3">
        <f t="shared" si="320"/>
        <v>5.7257483329955479</v>
      </c>
      <c r="T498" s="3">
        <f t="shared" si="321"/>
        <v>-4.0000000000000036E-2</v>
      </c>
      <c r="U498" s="3">
        <f t="shared" si="322"/>
        <v>1.3649042406600314</v>
      </c>
      <c r="V498" s="3">
        <f t="shared" si="323"/>
        <v>7.3392729882994917E-2</v>
      </c>
      <c r="W498" s="3">
        <f t="shared" si="324"/>
        <v>-1.0582819999999997</v>
      </c>
      <c r="X498" s="3">
        <f t="shared" si="325"/>
        <v>1324.7869534116351</v>
      </c>
      <c r="Y498" s="4"/>
      <c r="Z498" s="11">
        <v>5.2640000000000002</v>
      </c>
      <c r="AA498" s="10">
        <f t="shared" si="326"/>
        <v>526400</v>
      </c>
      <c r="AB498" s="10">
        <f t="shared" si="327"/>
        <v>5.721315880605899</v>
      </c>
      <c r="AC498" s="10">
        <f t="shared" si="328"/>
        <v>-2.4999999999999467E-2</v>
      </c>
      <c r="AD498" s="10">
        <f t="shared" si="329"/>
        <v>1.6097025693982385</v>
      </c>
      <c r="AE498" s="10">
        <f t="shared" si="330"/>
        <v>7.3392729882994917E-2</v>
      </c>
      <c r="AF498" s="10">
        <f t="shared" si="331"/>
        <v>-1.0475359999999998</v>
      </c>
      <c r="AG498" s="10">
        <f t="shared" si="332"/>
        <v>1311.3348105977523</v>
      </c>
      <c r="AH498" s="4"/>
      <c r="AI498" s="12">
        <v>5.5659999999999998</v>
      </c>
      <c r="AJ498" s="6">
        <f t="shared" si="333"/>
        <v>556600</v>
      </c>
      <c r="AK498" s="6">
        <f t="shared" si="334"/>
        <v>5.7455432019980242</v>
      </c>
      <c r="AL498" s="6">
        <f t="shared" si="335"/>
        <v>-4.7000000000000597E-2</v>
      </c>
      <c r="AM498" s="6">
        <f t="shared" si="336"/>
        <v>1.5947977587754139</v>
      </c>
      <c r="AN498" s="6">
        <f t="shared" si="337"/>
        <v>7.3392729882994917E-2</v>
      </c>
      <c r="AO498" s="6">
        <f t="shared" si="338"/>
        <v>-1.1076339999999998</v>
      </c>
      <c r="AP498" s="6">
        <f t="shared" si="339"/>
        <v>1386.5671648531704</v>
      </c>
      <c r="AQ498" s="4"/>
      <c r="AR498" s="13">
        <v>5.8639999999999999</v>
      </c>
      <c r="AS498" s="7">
        <f t="shared" si="340"/>
        <v>586400</v>
      </c>
      <c r="AT498" s="7">
        <f t="shared" si="341"/>
        <v>5.768193961633072</v>
      </c>
      <c r="AU498" s="7">
        <f t="shared" si="342"/>
        <v>-6.8000000000000504E-2</v>
      </c>
      <c r="AV498" s="7">
        <f t="shared" si="343"/>
        <v>2.2744658106843967</v>
      </c>
      <c r="AW498" s="7">
        <f t="shared" si="344"/>
        <v>7.3392729882994917E-2</v>
      </c>
      <c r="AX498" s="7">
        <f t="shared" si="345"/>
        <v>-1.1669359999999998</v>
      </c>
      <c r="AY498" s="7">
        <f t="shared" si="346"/>
        <v>1460.8030640853381</v>
      </c>
      <c r="AZ498" s="4"/>
      <c r="BA498" s="15">
        <v>5.9980000000000002</v>
      </c>
      <c r="BB498" s="14">
        <f t="shared" si="347"/>
        <v>599800</v>
      </c>
      <c r="BC498" s="14">
        <f t="shared" si="348"/>
        <v>5.7780064614235087</v>
      </c>
      <c r="BD498" s="14">
        <f t="shared" si="349"/>
        <v>-6.7999999999999616E-2</v>
      </c>
      <c r="BE498" s="14">
        <f t="shared" si="350"/>
        <v>2.4267200878453177</v>
      </c>
      <c r="BF498" s="14">
        <f t="shared" si="351"/>
        <v>7.3392729882994917E-2</v>
      </c>
      <c r="BG498" s="14">
        <f t="shared" si="352"/>
        <v>-1.1936019999999998</v>
      </c>
      <c r="BH498" s="14">
        <f t="shared" si="353"/>
        <v>1494.1843073642322</v>
      </c>
    </row>
    <row r="499" spans="1:60" x14ac:dyDescent="0.3">
      <c r="A499" s="1">
        <v>135</v>
      </c>
      <c r="B499" s="1">
        <v>394.83</v>
      </c>
      <c r="C499" s="1">
        <f t="shared" si="354"/>
        <v>3.9482999999999999E-4</v>
      </c>
      <c r="D499" s="1">
        <f t="shared" si="355"/>
        <v>-3.4035898561557301</v>
      </c>
      <c r="E499" s="1">
        <f t="shared" si="358"/>
        <v>1.9600000000000151E-6</v>
      </c>
      <c r="F499" s="4"/>
      <c r="G499" s="4"/>
      <c r="H499" s="2">
        <v>3.3540000000000001</v>
      </c>
      <c r="I499" s="2">
        <f t="shared" si="356"/>
        <v>335400</v>
      </c>
      <c r="J499" s="2">
        <f t="shared" si="357"/>
        <v>5.525563058270067</v>
      </c>
      <c r="K499" s="2">
        <f t="shared" si="359"/>
        <v>-0.1160000000000001</v>
      </c>
      <c r="L499" s="2">
        <f t="shared" si="315"/>
        <v>7.4216100244493868</v>
      </c>
      <c r="M499" s="2">
        <f t="shared" si="316"/>
        <v>7.3822980827387183E-2</v>
      </c>
      <c r="N499" s="2">
        <f t="shared" si="317"/>
        <v>-0.65738400000000508</v>
      </c>
      <c r="O499" s="2">
        <f t="shared" si="318"/>
        <v>839.69592341480518</v>
      </c>
      <c r="P499" s="4"/>
      <c r="Q499" s="9">
        <v>5.282</v>
      </c>
      <c r="R499" s="3">
        <f t="shared" si="319"/>
        <v>528200</v>
      </c>
      <c r="S499" s="3">
        <f t="shared" si="320"/>
        <v>5.7227983968709051</v>
      </c>
      <c r="T499" s="3">
        <f t="shared" si="321"/>
        <v>-3.5999999999999588E-2</v>
      </c>
      <c r="U499" s="3">
        <f t="shared" si="322"/>
        <v>1.4566459502889908</v>
      </c>
      <c r="V499" s="3">
        <f t="shared" si="323"/>
        <v>7.3822980827387183E-2</v>
      </c>
      <c r="W499" s="3">
        <f t="shared" si="324"/>
        <v>-1.035272000000008</v>
      </c>
      <c r="X499" s="3">
        <f t="shared" si="325"/>
        <v>1322.3833832668456</v>
      </c>
      <c r="Y499" s="4"/>
      <c r="Z499" s="11">
        <v>5.2220000000000004</v>
      </c>
      <c r="AA499" s="10">
        <f t="shared" si="326"/>
        <v>522200.00000000006</v>
      </c>
      <c r="AB499" s="10">
        <f t="shared" si="327"/>
        <v>5.717836867486926</v>
      </c>
      <c r="AC499" s="10">
        <f t="shared" si="328"/>
        <v>-4.1999999999999815E-2</v>
      </c>
      <c r="AD499" s="10">
        <f t="shared" si="329"/>
        <v>1.0741803134920573</v>
      </c>
      <c r="AE499" s="10">
        <f t="shared" si="330"/>
        <v>7.3822980827387183E-2</v>
      </c>
      <c r="AF499" s="10">
        <f t="shared" si="331"/>
        <v>-1.023512000000008</v>
      </c>
      <c r="AG499" s="10">
        <f t="shared" si="332"/>
        <v>1307.3619892880479</v>
      </c>
      <c r="AH499" s="4"/>
      <c r="AI499" s="12">
        <v>5.5220000000000002</v>
      </c>
      <c r="AJ499" s="6">
        <f t="shared" si="333"/>
        <v>552200</v>
      </c>
      <c r="AK499" s="6">
        <f t="shared" si="334"/>
        <v>5.7420964023032441</v>
      </c>
      <c r="AL499" s="6">
        <f t="shared" si="335"/>
        <v>-4.3999999999999595E-2</v>
      </c>
      <c r="AM499" s="6">
        <f t="shared" si="336"/>
        <v>1.4309054246994746</v>
      </c>
      <c r="AN499" s="6">
        <f t="shared" si="337"/>
        <v>7.3822980827387183E-2</v>
      </c>
      <c r="AO499" s="6">
        <f t="shared" si="338"/>
        <v>-1.0823120000000084</v>
      </c>
      <c r="AP499" s="6">
        <f t="shared" si="339"/>
        <v>1382.4689591820375</v>
      </c>
      <c r="AQ499" s="4"/>
      <c r="AR499" s="13">
        <v>5.798</v>
      </c>
      <c r="AS499" s="7">
        <f t="shared" si="340"/>
        <v>579800</v>
      </c>
      <c r="AT499" s="7">
        <f t="shared" si="341"/>
        <v>5.7632782110189789</v>
      </c>
      <c r="AU499" s="7">
        <f t="shared" si="342"/>
        <v>-6.5999999999999837E-2</v>
      </c>
      <c r="AV499" s="7">
        <f t="shared" si="343"/>
        <v>2.1916510147975474</v>
      </c>
      <c r="AW499" s="7">
        <f t="shared" si="344"/>
        <v>7.3822980827387183E-2</v>
      </c>
      <c r="AX499" s="7">
        <f t="shared" si="345"/>
        <v>-1.1364080000000087</v>
      </c>
      <c r="AY499" s="7">
        <f t="shared" si="346"/>
        <v>1451.5673714845079</v>
      </c>
      <c r="AZ499" s="4"/>
      <c r="BA499" s="15">
        <v>5.9260000000000002</v>
      </c>
      <c r="BB499" s="14">
        <f t="shared" si="347"/>
        <v>592600</v>
      </c>
      <c r="BC499" s="14">
        <f t="shared" si="348"/>
        <v>5.7727616471440326</v>
      </c>
      <c r="BD499" s="14">
        <f t="shared" si="349"/>
        <v>-7.2000000000000064E-2</v>
      </c>
      <c r="BE499" s="14">
        <f t="shared" si="350"/>
        <v>2.6038802086989468</v>
      </c>
      <c r="BF499" s="14">
        <f t="shared" si="351"/>
        <v>7.3822980827387183E-2</v>
      </c>
      <c r="BG499" s="14">
        <f t="shared" si="352"/>
        <v>-1.161496000000009</v>
      </c>
      <c r="BH499" s="14">
        <f t="shared" si="353"/>
        <v>1483.6130119726104</v>
      </c>
    </row>
    <row r="500" spans="1:60" x14ac:dyDescent="0.3">
      <c r="A500" s="1">
        <v>136</v>
      </c>
      <c r="B500" s="1">
        <v>396.74</v>
      </c>
      <c r="C500" s="1">
        <f t="shared" si="354"/>
        <v>3.9673999999999997E-4</v>
      </c>
      <c r="D500" s="1">
        <f t="shared" si="355"/>
        <v>-3.401494011011807</v>
      </c>
      <c r="E500" s="1">
        <f t="shared" si="358"/>
        <v>1.9099999999999868E-6</v>
      </c>
      <c r="F500" s="4"/>
      <c r="G500" s="4"/>
      <c r="H500" s="2">
        <v>3.2360000000000002</v>
      </c>
      <c r="I500" s="2">
        <f t="shared" si="356"/>
        <v>323600</v>
      </c>
      <c r="J500" s="2">
        <f t="shared" si="357"/>
        <v>5.5100085129402343</v>
      </c>
      <c r="K500" s="2">
        <f t="shared" si="359"/>
        <v>-0.11799999999999988</v>
      </c>
      <c r="L500" s="2">
        <f t="shared" si="315"/>
        <v>8.2408119642465589</v>
      </c>
      <c r="M500" s="2">
        <f t="shared" si="316"/>
        <v>7.4243165283259513E-2</v>
      </c>
      <c r="N500" s="2">
        <f t="shared" si="317"/>
        <v>-0.61807599999999574</v>
      </c>
      <c r="O500" s="2">
        <f t="shared" si="318"/>
        <v>814.07298809495592</v>
      </c>
      <c r="P500" s="4"/>
      <c r="Q500" s="9">
        <v>5.2450000000000001</v>
      </c>
      <c r="R500" s="3">
        <f t="shared" si="319"/>
        <v>524500</v>
      </c>
      <c r="S500" s="3">
        <f t="shared" si="320"/>
        <v>5.7197454925295768</v>
      </c>
      <c r="T500" s="3">
        <f t="shared" si="321"/>
        <v>-3.6999999999999922E-2</v>
      </c>
      <c r="U500" s="3">
        <f t="shared" si="322"/>
        <v>1.3422213795424618</v>
      </c>
      <c r="V500" s="3">
        <f t="shared" si="323"/>
        <v>7.4243165283259513E-2</v>
      </c>
      <c r="W500" s="3">
        <f t="shared" si="324"/>
        <v>-1.0017949999999931</v>
      </c>
      <c r="X500" s="3">
        <f t="shared" si="325"/>
        <v>1319.4724420760333</v>
      </c>
      <c r="Y500" s="4"/>
      <c r="Z500" s="11">
        <v>5.1950000000000003</v>
      </c>
      <c r="AA500" s="10">
        <f t="shared" si="326"/>
        <v>519500</v>
      </c>
      <c r="AB500" s="10">
        <f t="shared" si="327"/>
        <v>5.7155855518931959</v>
      </c>
      <c r="AC500" s="10">
        <f t="shared" si="328"/>
        <v>-2.7000000000000135E-2</v>
      </c>
      <c r="AD500" s="10">
        <f t="shared" si="329"/>
        <v>1.5200337737240464</v>
      </c>
      <c r="AE500" s="10">
        <f t="shared" si="330"/>
        <v>7.4243165283259513E-2</v>
      </c>
      <c r="AF500" s="10">
        <f t="shared" si="331"/>
        <v>-0.99224499999999316</v>
      </c>
      <c r="AG500" s="10">
        <f t="shared" si="332"/>
        <v>1306.8940584528109</v>
      </c>
      <c r="AH500" s="4"/>
      <c r="AI500" s="12">
        <v>5.484</v>
      </c>
      <c r="AJ500" s="6">
        <f t="shared" si="333"/>
        <v>548400</v>
      </c>
      <c r="AK500" s="6">
        <f t="shared" si="334"/>
        <v>5.7390974461174746</v>
      </c>
      <c r="AL500" s="6">
        <f t="shared" si="335"/>
        <v>-3.8000000000000256E-2</v>
      </c>
      <c r="AM500" s="6">
        <f t="shared" si="336"/>
        <v>1.2055369422731692</v>
      </c>
      <c r="AN500" s="6">
        <f t="shared" si="337"/>
        <v>7.4243165283259513E-2</v>
      </c>
      <c r="AO500" s="6">
        <f t="shared" si="338"/>
        <v>-1.0474439999999927</v>
      </c>
      <c r="AP500" s="6">
        <f t="shared" si="339"/>
        <v>1379.5971157950366</v>
      </c>
      <c r="AQ500" s="4"/>
      <c r="AR500" s="13">
        <v>5.7370000000000001</v>
      </c>
      <c r="AS500" s="7">
        <f t="shared" si="340"/>
        <v>573700</v>
      </c>
      <c r="AT500" s="7">
        <f t="shared" si="341"/>
        <v>5.7586848498824414</v>
      </c>
      <c r="AU500" s="7">
        <f t="shared" si="342"/>
        <v>-6.0999999999999943E-2</v>
      </c>
      <c r="AV500" s="7">
        <f t="shared" si="343"/>
        <v>2.2358015922649619</v>
      </c>
      <c r="AW500" s="7">
        <f t="shared" si="344"/>
        <v>7.4243165283259513E-2</v>
      </c>
      <c r="AX500" s="7">
        <f t="shared" si="345"/>
        <v>-1.0957669999999924</v>
      </c>
      <c r="AY500" s="7">
        <f t="shared" si="346"/>
        <v>1443.2437369285421</v>
      </c>
      <c r="AZ500" s="4"/>
      <c r="BA500" s="15">
        <v>5.8520000000000003</v>
      </c>
      <c r="BB500" s="14">
        <f t="shared" si="347"/>
        <v>585200</v>
      </c>
      <c r="BC500" s="14">
        <f t="shared" si="348"/>
        <v>5.7673043174532737</v>
      </c>
      <c r="BD500" s="14">
        <f t="shared" si="349"/>
        <v>-7.3999999999999844E-2</v>
      </c>
      <c r="BE500" s="14">
        <f t="shared" si="350"/>
        <v>2.6694843905799202</v>
      </c>
      <c r="BF500" s="14">
        <f t="shared" si="351"/>
        <v>7.4243165283259513E-2</v>
      </c>
      <c r="BG500" s="14">
        <f t="shared" si="352"/>
        <v>-1.1177319999999922</v>
      </c>
      <c r="BH500" s="14">
        <f t="shared" si="353"/>
        <v>1472.1740192619536</v>
      </c>
    </row>
    <row r="501" spans="1:60" x14ac:dyDescent="0.3">
      <c r="A501" s="1">
        <v>137</v>
      </c>
      <c r="B501" s="1">
        <v>398.61</v>
      </c>
      <c r="C501" s="1">
        <f t="shared" si="354"/>
        <v>3.9860999999999998E-4</v>
      </c>
      <c r="D501" s="1">
        <f t="shared" si="355"/>
        <v>-3.3994518102759166</v>
      </c>
      <c r="E501" s="1">
        <f t="shared" si="358"/>
        <v>1.8700000000000075E-6</v>
      </c>
      <c r="F501" s="4"/>
      <c r="G501" s="4"/>
      <c r="H501" s="2">
        <v>3.113</v>
      </c>
      <c r="I501" s="2">
        <f t="shared" si="356"/>
        <v>311300</v>
      </c>
      <c r="J501" s="2">
        <f t="shared" si="357"/>
        <v>5.4931791206825151</v>
      </c>
      <c r="K501" s="2">
        <f t="shared" si="359"/>
        <v>-0.12300000000000022</v>
      </c>
      <c r="L501" s="2">
        <f t="shared" si="315"/>
        <v>8.7026789168693064</v>
      </c>
      <c r="M501" s="2">
        <f t="shared" si="316"/>
        <v>7.465315751906032E-2</v>
      </c>
      <c r="N501" s="2">
        <f t="shared" si="317"/>
        <v>-0.58213100000000229</v>
      </c>
      <c r="O501" s="2">
        <f t="shared" si="318"/>
        <v>786.82138131834631</v>
      </c>
      <c r="P501" s="4"/>
      <c r="Q501" s="9">
        <v>5.2119999999999997</v>
      </c>
      <c r="R501" s="3">
        <f t="shared" si="319"/>
        <v>521200</v>
      </c>
      <c r="S501" s="3">
        <f t="shared" si="320"/>
        <v>5.7170044070405472</v>
      </c>
      <c r="T501" s="3">
        <f t="shared" si="321"/>
        <v>-3.3000000000000362E-2</v>
      </c>
      <c r="U501" s="3">
        <f t="shared" si="322"/>
        <v>1.3519125340579021</v>
      </c>
      <c r="V501" s="3">
        <f t="shared" si="323"/>
        <v>7.465315751906032E-2</v>
      </c>
      <c r="W501" s="3">
        <f t="shared" si="324"/>
        <v>-0.97464400000000395</v>
      </c>
      <c r="X501" s="3">
        <f t="shared" si="325"/>
        <v>1317.3507996887959</v>
      </c>
      <c r="Y501" s="4"/>
      <c r="Z501" s="11">
        <v>5.1580000000000004</v>
      </c>
      <c r="AA501" s="10">
        <f t="shared" si="326"/>
        <v>515800.00000000006</v>
      </c>
      <c r="AB501" s="10">
        <f t="shared" si="327"/>
        <v>5.7124813378019184</v>
      </c>
      <c r="AC501" s="10">
        <f t="shared" si="328"/>
        <v>-3.6999999999999922E-2</v>
      </c>
      <c r="AD501" s="10">
        <f t="shared" si="329"/>
        <v>1.4946198458295881</v>
      </c>
      <c r="AE501" s="10">
        <f t="shared" si="330"/>
        <v>7.465315751906032E-2</v>
      </c>
      <c r="AF501" s="10">
        <f t="shared" si="331"/>
        <v>-0.96454600000000401</v>
      </c>
      <c r="AG501" s="10">
        <f t="shared" si="332"/>
        <v>1303.7021152714524</v>
      </c>
      <c r="AH501" s="4"/>
      <c r="AI501" s="12">
        <v>5.4530000000000003</v>
      </c>
      <c r="AJ501" s="6">
        <f t="shared" si="333"/>
        <v>545300</v>
      </c>
      <c r="AK501" s="6">
        <f t="shared" si="334"/>
        <v>5.7366354976868212</v>
      </c>
      <c r="AL501" s="6">
        <f t="shared" si="335"/>
        <v>-3.0999999999999694E-2</v>
      </c>
      <c r="AM501" s="6">
        <f t="shared" si="336"/>
        <v>1.3729896732335978</v>
      </c>
      <c r="AN501" s="6">
        <f t="shared" si="337"/>
        <v>7.465315751906032E-2</v>
      </c>
      <c r="AO501" s="6">
        <f t="shared" si="338"/>
        <v>-1.019711000000004</v>
      </c>
      <c r="AP501" s="6">
        <f t="shared" si="339"/>
        <v>1378.2643727365703</v>
      </c>
      <c r="AQ501" s="4"/>
      <c r="AR501" s="13">
        <v>5.6769999999999996</v>
      </c>
      <c r="AS501" s="7">
        <f t="shared" si="340"/>
        <v>567700</v>
      </c>
      <c r="AT501" s="7">
        <f t="shared" si="341"/>
        <v>5.7541188942254129</v>
      </c>
      <c r="AU501" s="7">
        <f t="shared" si="342"/>
        <v>-6.0000000000000497E-2</v>
      </c>
      <c r="AV501" s="7">
        <f t="shared" si="343"/>
        <v>2.4105800938690107</v>
      </c>
      <c r="AW501" s="7">
        <f t="shared" si="344"/>
        <v>7.465315751906032E-2</v>
      </c>
      <c r="AX501" s="7">
        <f t="shared" si="345"/>
        <v>-1.0615990000000042</v>
      </c>
      <c r="AY501" s="7">
        <f t="shared" si="346"/>
        <v>1434.8811377270326</v>
      </c>
      <c r="AZ501" s="4"/>
      <c r="BA501" s="15">
        <v>5.7789999999999999</v>
      </c>
      <c r="BB501" s="14">
        <f t="shared" si="347"/>
        <v>577900</v>
      </c>
      <c r="BC501" s="14">
        <f t="shared" si="348"/>
        <v>5.7618526944663833</v>
      </c>
      <c r="BD501" s="14">
        <f t="shared" si="349"/>
        <v>-7.3000000000000398E-2</v>
      </c>
      <c r="BE501" s="14">
        <f t="shared" si="350"/>
        <v>2.7905775166926134</v>
      </c>
      <c r="BF501" s="14">
        <f t="shared" si="351"/>
        <v>7.465315751906032E-2</v>
      </c>
      <c r="BG501" s="14">
        <f t="shared" si="352"/>
        <v>-1.0806730000000044</v>
      </c>
      <c r="BH501" s="14">
        <f t="shared" si="353"/>
        <v>1460.661986070904</v>
      </c>
    </row>
    <row r="502" spans="1:60" x14ac:dyDescent="0.3">
      <c r="A502" s="1">
        <v>138</v>
      </c>
      <c r="B502" s="1">
        <v>400.43</v>
      </c>
      <c r="C502" s="1">
        <f t="shared" si="354"/>
        <v>4.0043000000000001E-4</v>
      </c>
      <c r="D502" s="1">
        <f t="shared" si="355"/>
        <v>-3.3974733928650758</v>
      </c>
      <c r="E502" s="1">
        <f t="shared" si="358"/>
        <v>1.8200000000000334E-6</v>
      </c>
      <c r="F502" s="4"/>
      <c r="G502" s="4"/>
      <c r="H502" s="2">
        <v>2.992</v>
      </c>
      <c r="I502" s="2">
        <f t="shared" si="356"/>
        <v>299200</v>
      </c>
      <c r="J502" s="2">
        <f t="shared" si="357"/>
        <v>5.4759615891924236</v>
      </c>
      <c r="K502" s="2">
        <f t="shared" si="359"/>
        <v>-0.121</v>
      </c>
      <c r="L502" s="2">
        <f t="shared" si="315"/>
        <v>9.5680818007747082</v>
      </c>
      <c r="M502" s="2">
        <f t="shared" si="316"/>
        <v>7.5052834897004539E-2</v>
      </c>
      <c r="N502" s="2">
        <f t="shared" si="317"/>
        <v>-0.54454400000001002</v>
      </c>
      <c r="O502" s="2">
        <f t="shared" si="318"/>
        <v>759.69110074642856</v>
      </c>
      <c r="P502" s="4"/>
      <c r="Q502" s="9">
        <v>5.18</v>
      </c>
      <c r="R502" s="3">
        <f t="shared" si="319"/>
        <v>518000</v>
      </c>
      <c r="S502" s="3">
        <f t="shared" si="320"/>
        <v>5.7143297597452332</v>
      </c>
      <c r="T502" s="3">
        <f t="shared" si="321"/>
        <v>-3.2000000000000028E-2</v>
      </c>
      <c r="U502" s="3">
        <f t="shared" si="322"/>
        <v>1.0411947764784095</v>
      </c>
      <c r="V502" s="3">
        <f t="shared" si="323"/>
        <v>7.5052834897004539E-2</v>
      </c>
      <c r="W502" s="3">
        <f t="shared" si="324"/>
        <v>-0.94276000000001725</v>
      </c>
      <c r="X502" s="3">
        <f t="shared" si="325"/>
        <v>1315.2406089126002</v>
      </c>
      <c r="Y502" s="4"/>
      <c r="Z502" s="11">
        <v>5.1230000000000002</v>
      </c>
      <c r="AA502" s="10">
        <f t="shared" si="326"/>
        <v>512300</v>
      </c>
      <c r="AB502" s="10">
        <f t="shared" si="327"/>
        <v>5.7095243558763409</v>
      </c>
      <c r="AC502" s="10">
        <f t="shared" si="328"/>
        <v>-3.5000000000000142E-2</v>
      </c>
      <c r="AD502" s="10">
        <f t="shared" si="329"/>
        <v>1.4929393831733704</v>
      </c>
      <c r="AE502" s="10">
        <f t="shared" si="330"/>
        <v>7.5052834897004539E-2</v>
      </c>
      <c r="AF502" s="10">
        <f t="shared" si="331"/>
        <v>-0.93238600000001715</v>
      </c>
      <c r="AG502" s="10">
        <f t="shared" si="332"/>
        <v>1300.7678840654924</v>
      </c>
      <c r="AH502" s="4"/>
      <c r="AI502" s="12">
        <v>5.4189999999999996</v>
      </c>
      <c r="AJ502" s="6">
        <f t="shared" si="333"/>
        <v>541900</v>
      </c>
      <c r="AK502" s="6">
        <f t="shared" si="334"/>
        <v>5.7339191510123912</v>
      </c>
      <c r="AL502" s="6">
        <f t="shared" si="335"/>
        <v>-3.4000000000000696E-2</v>
      </c>
      <c r="AM502" s="6">
        <f t="shared" si="336"/>
        <v>1.5360732134754678</v>
      </c>
      <c r="AN502" s="6">
        <f t="shared" si="337"/>
        <v>7.5052834897004539E-2</v>
      </c>
      <c r="AO502" s="6">
        <f t="shared" si="338"/>
        <v>-0.98625800000001806</v>
      </c>
      <c r="AP502" s="6">
        <f t="shared" si="339"/>
        <v>1375.9244902890696</v>
      </c>
      <c r="AQ502" s="4"/>
      <c r="AR502" s="13">
        <v>5.6150000000000002</v>
      </c>
      <c r="AS502" s="7">
        <f t="shared" si="340"/>
        <v>561500</v>
      </c>
      <c r="AT502" s="7">
        <f t="shared" si="341"/>
        <v>5.7493497605974762</v>
      </c>
      <c r="AU502" s="7">
        <f t="shared" si="342"/>
        <v>-6.1999999999999389E-2</v>
      </c>
      <c r="AV502" s="7">
        <f t="shared" si="343"/>
        <v>2.5701564798454193</v>
      </c>
      <c r="AW502" s="7">
        <f t="shared" si="344"/>
        <v>7.5052834897004539E-2</v>
      </c>
      <c r="AX502" s="7">
        <f t="shared" si="345"/>
        <v>-1.0219300000000187</v>
      </c>
      <c r="AY502" s="7">
        <f t="shared" si="346"/>
        <v>1425.6903511668438</v>
      </c>
      <c r="AZ502" s="4"/>
      <c r="BA502" s="15">
        <v>5.7060000000000004</v>
      </c>
      <c r="BB502" s="14">
        <f t="shared" si="347"/>
        <v>570600</v>
      </c>
      <c r="BC502" s="14">
        <f t="shared" si="348"/>
        <v>5.7563317673210577</v>
      </c>
      <c r="BD502" s="14">
        <f t="shared" si="349"/>
        <v>-7.299999999999951E-2</v>
      </c>
      <c r="BE502" s="14">
        <f t="shared" si="350"/>
        <v>2.9664833258161853</v>
      </c>
      <c r="BF502" s="14">
        <f t="shared" si="351"/>
        <v>7.5052834897004539E-2</v>
      </c>
      <c r="BG502" s="14">
        <f t="shared" si="352"/>
        <v>-1.0384920000000191</v>
      </c>
      <c r="BH502" s="14">
        <f t="shared" si="353"/>
        <v>1448.7959294315247</v>
      </c>
    </row>
    <row r="503" spans="1:60" x14ac:dyDescent="0.3">
      <c r="A503" s="1">
        <v>139</v>
      </c>
      <c r="B503" s="1">
        <v>402.22</v>
      </c>
      <c r="C503" s="1">
        <f t="shared" si="354"/>
        <v>4.0222000000000001E-4</v>
      </c>
      <c r="D503" s="1">
        <f t="shared" si="355"/>
        <v>-3.3955363383298147</v>
      </c>
      <c r="E503" s="1">
        <f t="shared" si="358"/>
        <v>1.7899999999999947E-6</v>
      </c>
      <c r="F503" s="4"/>
      <c r="G503" s="4"/>
      <c r="H503" s="2">
        <v>2.867</v>
      </c>
      <c r="I503" s="2">
        <f t="shared" si="356"/>
        <v>286700</v>
      </c>
      <c r="J503" s="2">
        <f t="shared" si="357"/>
        <v>5.4574276929464842</v>
      </c>
      <c r="K503" s="2">
        <f t="shared" si="359"/>
        <v>-0.125</v>
      </c>
      <c r="L503" s="2">
        <f t="shared" si="315"/>
        <v>10.327104766550406</v>
      </c>
      <c r="M503" s="2">
        <f t="shared" si="316"/>
        <v>7.5442077907512339E-2</v>
      </c>
      <c r="N503" s="2">
        <f t="shared" si="317"/>
        <v>-0.51319299999999846</v>
      </c>
      <c r="O503" s="2">
        <f t="shared" si="318"/>
        <v>731.20675911143599</v>
      </c>
      <c r="P503" s="4"/>
      <c r="Q503" s="9">
        <v>5.1559999999999997</v>
      </c>
      <c r="R503" s="3">
        <f t="shared" si="319"/>
        <v>515599.99999999994</v>
      </c>
      <c r="S503" s="3">
        <f t="shared" si="320"/>
        <v>5.7123129086813655</v>
      </c>
      <c r="T503" s="3">
        <f t="shared" si="321"/>
        <v>-2.4000000000000021E-2</v>
      </c>
      <c r="U503" s="3">
        <f t="shared" si="322"/>
        <v>1.2614764105494174</v>
      </c>
      <c r="V503" s="3">
        <f t="shared" si="323"/>
        <v>7.5442077907512339E-2</v>
      </c>
      <c r="W503" s="3">
        <f t="shared" si="324"/>
        <v>-0.92292399999999719</v>
      </c>
      <c r="X503" s="3">
        <f t="shared" si="325"/>
        <v>1314.9989710424011</v>
      </c>
      <c r="Y503" s="4"/>
      <c r="Z503" s="11">
        <v>5.0890000000000004</v>
      </c>
      <c r="AA503" s="10">
        <f t="shared" si="326"/>
        <v>508900.00000000006</v>
      </c>
      <c r="AB503" s="10">
        <f t="shared" si="327"/>
        <v>5.7066324508732951</v>
      </c>
      <c r="AC503" s="10">
        <f t="shared" si="328"/>
        <v>-3.3999999999999808E-2</v>
      </c>
      <c r="AD503" s="10">
        <f t="shared" si="329"/>
        <v>1.4612975546744045</v>
      </c>
      <c r="AE503" s="10">
        <f t="shared" si="330"/>
        <v>7.5442077907512339E-2</v>
      </c>
      <c r="AF503" s="10">
        <f t="shared" si="331"/>
        <v>-0.91093099999999738</v>
      </c>
      <c r="AG503" s="10">
        <f t="shared" si="332"/>
        <v>1297.9111256079871</v>
      </c>
      <c r="AH503" s="4"/>
      <c r="AI503" s="12">
        <v>5.3819999999999997</v>
      </c>
      <c r="AJ503" s="6">
        <f t="shared" si="333"/>
        <v>538200</v>
      </c>
      <c r="AK503" s="6">
        <f t="shared" si="334"/>
        <v>5.7309436934277356</v>
      </c>
      <c r="AL503" s="6">
        <f t="shared" si="335"/>
        <v>-3.6999999999999922E-2</v>
      </c>
      <c r="AM503" s="6">
        <f t="shared" si="336"/>
        <v>1.5114453081671706</v>
      </c>
      <c r="AN503" s="6">
        <f t="shared" si="337"/>
        <v>7.5442077907512339E-2</v>
      </c>
      <c r="AO503" s="6">
        <f t="shared" si="338"/>
        <v>-0.96337799999999718</v>
      </c>
      <c r="AP503" s="6">
        <f t="shared" si="339"/>
        <v>1372.6385690749037</v>
      </c>
      <c r="AQ503" s="4"/>
      <c r="AR503" s="13">
        <v>5.5510000000000002</v>
      </c>
      <c r="AS503" s="7">
        <f t="shared" si="340"/>
        <v>555100</v>
      </c>
      <c r="AT503" s="7">
        <f t="shared" si="341"/>
        <v>5.744371227331861</v>
      </c>
      <c r="AU503" s="7">
        <f t="shared" si="342"/>
        <v>-6.4000000000000057E-2</v>
      </c>
      <c r="AV503" s="7">
        <f t="shared" si="343"/>
        <v>2.475432958840742</v>
      </c>
      <c r="AW503" s="7">
        <f t="shared" si="344"/>
        <v>7.5442077907512339E-2</v>
      </c>
      <c r="AX503" s="7">
        <f t="shared" si="345"/>
        <v>-0.9936289999999971</v>
      </c>
      <c r="AY503" s="7">
        <f t="shared" si="346"/>
        <v>1415.7407463646953</v>
      </c>
      <c r="AZ503" s="4"/>
      <c r="BA503" s="15">
        <v>5.6310000000000002</v>
      </c>
      <c r="BB503" s="14">
        <f t="shared" si="347"/>
        <v>563100</v>
      </c>
      <c r="BC503" s="14">
        <f t="shared" si="348"/>
        <v>5.7505855273410091</v>
      </c>
      <c r="BD503" s="14">
        <f t="shared" si="349"/>
        <v>-7.5000000000000178E-2</v>
      </c>
      <c r="BE503" s="14">
        <f t="shared" si="350"/>
        <v>3.1062487353756687</v>
      </c>
      <c r="BF503" s="14">
        <f t="shared" si="351"/>
        <v>7.5442077907512339E-2</v>
      </c>
      <c r="BG503" s="14">
        <f t="shared" si="352"/>
        <v>-1.0079489999999971</v>
      </c>
      <c r="BH503" s="14">
        <f t="shared" si="353"/>
        <v>1436.1441438983245</v>
      </c>
    </row>
    <row r="504" spans="1:60" x14ac:dyDescent="0.3">
      <c r="A504" s="1">
        <v>140</v>
      </c>
      <c r="B504" s="1">
        <v>403.96</v>
      </c>
      <c r="C504" s="1">
        <f t="shared" si="354"/>
        <v>4.0395999999999997E-4</v>
      </c>
      <c r="D504" s="1">
        <f t="shared" si="355"/>
        <v>-3.393661636471875</v>
      </c>
      <c r="E504" s="1">
        <f t="shared" si="358"/>
        <v>1.7399999999999664E-6</v>
      </c>
      <c r="F504" s="4"/>
      <c r="G504" s="4"/>
      <c r="H504" s="2">
        <v>2.742</v>
      </c>
      <c r="I504" s="2">
        <f t="shared" si="356"/>
        <v>274200</v>
      </c>
      <c r="J504" s="2">
        <f t="shared" si="357"/>
        <v>5.4380674504534943</v>
      </c>
      <c r="K504" s="2">
        <f t="shared" si="359"/>
        <v>-0.125</v>
      </c>
      <c r="L504" s="2">
        <f t="shared" si="315"/>
        <v>11.201587618572026</v>
      </c>
      <c r="M504" s="2">
        <f t="shared" si="316"/>
        <v>7.58207702027269E-2</v>
      </c>
      <c r="N504" s="2">
        <f t="shared" si="317"/>
        <v>-0.47710799999999076</v>
      </c>
      <c r="O504" s="2">
        <f t="shared" si="318"/>
        <v>702.35173022201309</v>
      </c>
      <c r="P504" s="4"/>
      <c r="Q504" s="9">
        <v>5.1280000000000001</v>
      </c>
      <c r="R504" s="3">
        <f t="shared" si="319"/>
        <v>512800</v>
      </c>
      <c r="S504" s="3">
        <f t="shared" si="320"/>
        <v>5.7099480165107614</v>
      </c>
      <c r="T504" s="3">
        <f t="shared" si="321"/>
        <v>-2.7999999999999581E-2</v>
      </c>
      <c r="U504" s="3">
        <f t="shared" si="322"/>
        <v>1.5373358536661306</v>
      </c>
      <c r="V504" s="3">
        <f t="shared" si="323"/>
        <v>7.58207702027269E-2</v>
      </c>
      <c r="W504" s="3">
        <f t="shared" si="324"/>
        <v>-0.89227199999998275</v>
      </c>
      <c r="X504" s="3">
        <f t="shared" si="325"/>
        <v>1313.5155625742098</v>
      </c>
      <c r="Y504" s="4"/>
      <c r="Z504" s="11">
        <v>5.0570000000000004</v>
      </c>
      <c r="AA504" s="10">
        <f t="shared" si="326"/>
        <v>505700.00000000006</v>
      </c>
      <c r="AB504" s="10">
        <f t="shared" si="327"/>
        <v>5.7038929536325442</v>
      </c>
      <c r="AC504" s="10">
        <f t="shared" si="328"/>
        <v>-3.2000000000000028E-2</v>
      </c>
      <c r="AD504" s="10">
        <f t="shared" si="329"/>
        <v>1.4642153767532082</v>
      </c>
      <c r="AE504" s="10">
        <f t="shared" si="330"/>
        <v>7.58207702027269E-2</v>
      </c>
      <c r="AF504" s="10">
        <f t="shared" si="331"/>
        <v>-0.8799179999999831</v>
      </c>
      <c r="AG504" s="10">
        <f t="shared" si="332"/>
        <v>1295.3292121563534</v>
      </c>
      <c r="AH504" s="4"/>
      <c r="AI504" s="12">
        <v>5.3470000000000004</v>
      </c>
      <c r="AJ504" s="6">
        <f t="shared" si="333"/>
        <v>534700</v>
      </c>
      <c r="AK504" s="6">
        <f t="shared" si="334"/>
        <v>5.7281101841003403</v>
      </c>
      <c r="AL504" s="6">
        <f t="shared" si="335"/>
        <v>-3.4999999999999254E-2</v>
      </c>
      <c r="AM504" s="6">
        <f t="shared" si="336"/>
        <v>1.6534846656705107</v>
      </c>
      <c r="AN504" s="6">
        <f t="shared" si="337"/>
        <v>7.58207702027269E-2</v>
      </c>
      <c r="AO504" s="6">
        <f t="shared" si="338"/>
        <v>-0.93037799999998205</v>
      </c>
      <c r="AP504" s="6">
        <f t="shared" si="339"/>
        <v>1369.6114885109789</v>
      </c>
      <c r="AQ504" s="4"/>
      <c r="AR504" s="13">
        <v>5.492</v>
      </c>
      <c r="AS504" s="7">
        <f t="shared" si="340"/>
        <v>549200</v>
      </c>
      <c r="AT504" s="7">
        <f t="shared" si="341"/>
        <v>5.7397305285647171</v>
      </c>
      <c r="AU504" s="7">
        <f t="shared" si="342"/>
        <v>-5.9000000000000163E-2</v>
      </c>
      <c r="AV504" s="7">
        <f t="shared" si="343"/>
        <v>2.4843313523557713</v>
      </c>
      <c r="AW504" s="7">
        <f t="shared" si="344"/>
        <v>7.58207702027269E-2</v>
      </c>
      <c r="AX504" s="7">
        <f t="shared" si="345"/>
        <v>-0.95560799999998158</v>
      </c>
      <c r="AY504" s="7">
        <f t="shared" si="346"/>
        <v>1406.7526266882917</v>
      </c>
      <c r="AZ504" s="4"/>
      <c r="BA504" s="15">
        <v>5.556</v>
      </c>
      <c r="BB504" s="14">
        <f t="shared" si="347"/>
        <v>555600</v>
      </c>
      <c r="BC504" s="14">
        <f t="shared" si="348"/>
        <v>5.7447622370655775</v>
      </c>
      <c r="BD504" s="14">
        <f t="shared" si="349"/>
        <v>-7.5000000000000178E-2</v>
      </c>
      <c r="BE504" s="14">
        <f t="shared" si="350"/>
        <v>2.8022422900059087</v>
      </c>
      <c r="BF504" s="14">
        <f t="shared" si="351"/>
        <v>7.58207702027269E-2</v>
      </c>
      <c r="BG504" s="14">
        <f t="shared" si="352"/>
        <v>-0.96674399999998128</v>
      </c>
      <c r="BH504" s="14">
        <f t="shared" si="353"/>
        <v>1423.145956642416</v>
      </c>
    </row>
    <row r="505" spans="1:60" x14ac:dyDescent="0.3">
      <c r="A505" s="1">
        <v>141</v>
      </c>
      <c r="B505" s="1">
        <v>405.66</v>
      </c>
      <c r="C505" s="1">
        <f t="shared" si="354"/>
        <v>4.0566000000000002E-4</v>
      </c>
      <c r="D505" s="1">
        <f t="shared" si="355"/>
        <v>-3.3918378136802385</v>
      </c>
      <c r="E505" s="1">
        <f t="shared" si="358"/>
        <v>1.7000000000000413E-6</v>
      </c>
      <c r="F505" s="4"/>
      <c r="G505" s="4"/>
      <c r="H505" s="2">
        <v>2.6160000000000001</v>
      </c>
      <c r="I505" s="2">
        <f t="shared" si="356"/>
        <v>261600</v>
      </c>
      <c r="J505" s="2">
        <f t="shared" si="357"/>
        <v>5.4176377396522293</v>
      </c>
      <c r="K505" s="2">
        <f t="shared" si="359"/>
        <v>-0.12599999999999989</v>
      </c>
      <c r="L505" s="2">
        <f t="shared" si="315"/>
        <v>12.16096087268015</v>
      </c>
      <c r="M505" s="2">
        <f t="shared" si="316"/>
        <v>7.6188798629105228E-2</v>
      </c>
      <c r="N505" s="2">
        <f t="shared" si="317"/>
        <v>-0.44472000000001083</v>
      </c>
      <c r="O505" s="2">
        <f t="shared" si="318"/>
        <v>672.8972735373402</v>
      </c>
      <c r="P505" s="4"/>
      <c r="Q505" s="9">
        <v>5.0949999999999998</v>
      </c>
      <c r="R505" s="3">
        <f t="shared" si="319"/>
        <v>509500</v>
      </c>
      <c r="S505" s="3">
        <f t="shared" si="320"/>
        <v>5.7071441883424452</v>
      </c>
      <c r="T505" s="3">
        <f t="shared" si="321"/>
        <v>-3.3000000000000362E-2</v>
      </c>
      <c r="U505" s="3">
        <f t="shared" si="322"/>
        <v>1.6981647254292105</v>
      </c>
      <c r="V505" s="3">
        <f t="shared" si="323"/>
        <v>7.6188798629105228E-2</v>
      </c>
      <c r="W505" s="3">
        <f t="shared" si="324"/>
        <v>-0.86615000000002107</v>
      </c>
      <c r="X505" s="3">
        <f t="shared" si="325"/>
        <v>1310.5548962816315</v>
      </c>
      <c r="Y505" s="4"/>
      <c r="Z505" s="11">
        <v>5.0259999999999998</v>
      </c>
      <c r="AA505" s="10">
        <f t="shared" si="326"/>
        <v>502600</v>
      </c>
      <c r="AB505" s="10">
        <f t="shared" si="327"/>
        <v>5.7012224842565571</v>
      </c>
      <c r="AC505" s="10">
        <f t="shared" si="328"/>
        <v>-3.1000000000000583E-2</v>
      </c>
      <c r="AD505" s="10">
        <f t="shared" si="329"/>
        <v>1.4748849112771749</v>
      </c>
      <c r="AE505" s="10">
        <f t="shared" si="330"/>
        <v>7.6188798629105228E-2</v>
      </c>
      <c r="AF505" s="10">
        <f t="shared" si="331"/>
        <v>-0.85442000000002072</v>
      </c>
      <c r="AG505" s="10">
        <f t="shared" si="332"/>
        <v>1292.8064590208987</v>
      </c>
      <c r="AH505" s="4"/>
      <c r="AI505" s="12">
        <v>5.31</v>
      </c>
      <c r="AJ505" s="6">
        <f t="shared" si="333"/>
        <v>531000</v>
      </c>
      <c r="AK505" s="6">
        <f t="shared" si="334"/>
        <v>5.725094521081469</v>
      </c>
      <c r="AL505" s="6">
        <f t="shared" si="335"/>
        <v>-3.700000000000081E-2</v>
      </c>
      <c r="AM505" s="6">
        <f t="shared" si="336"/>
        <v>2.1434395724512809</v>
      </c>
      <c r="AN505" s="6">
        <f t="shared" si="337"/>
        <v>7.6188798629105228E-2</v>
      </c>
      <c r="AO505" s="6">
        <f t="shared" si="338"/>
        <v>-0.90270000000002193</v>
      </c>
      <c r="AP505" s="6">
        <f t="shared" si="339"/>
        <v>1365.8579978911605</v>
      </c>
      <c r="AQ505" s="4"/>
      <c r="AR505" s="13">
        <v>5.4349999999999996</v>
      </c>
      <c r="AS505" s="7">
        <f t="shared" si="340"/>
        <v>543500</v>
      </c>
      <c r="AT505" s="7">
        <f t="shared" si="341"/>
        <v>5.7351995484223135</v>
      </c>
      <c r="AU505" s="7">
        <f t="shared" si="342"/>
        <v>-5.7000000000000384E-2</v>
      </c>
      <c r="AV505" s="7">
        <f t="shared" si="343"/>
        <v>2.5057047074402057</v>
      </c>
      <c r="AW505" s="7">
        <f t="shared" si="344"/>
        <v>7.6188798629105228E-2</v>
      </c>
      <c r="AX505" s="7">
        <f t="shared" si="345"/>
        <v>-0.92395000000002248</v>
      </c>
      <c r="AY505" s="7">
        <f t="shared" si="346"/>
        <v>1398.0109639432123</v>
      </c>
      <c r="AZ505" s="4"/>
      <c r="BA505" s="15">
        <v>5.4909999999999997</v>
      </c>
      <c r="BB505" s="14">
        <f t="shared" si="347"/>
        <v>549100</v>
      </c>
      <c r="BC505" s="14">
        <f t="shared" si="348"/>
        <v>5.7396514437093771</v>
      </c>
      <c r="BD505" s="14">
        <f t="shared" si="349"/>
        <v>-6.5000000000000391E-2</v>
      </c>
      <c r="BE505" s="14">
        <f t="shared" si="350"/>
        <v>2.2988117707576037</v>
      </c>
      <c r="BF505" s="14">
        <f t="shared" si="351"/>
        <v>7.6188798629105228E-2</v>
      </c>
      <c r="BG505" s="14">
        <f t="shared" si="352"/>
        <v>-0.93347000000002267</v>
      </c>
      <c r="BH505" s="14">
        <f t="shared" si="353"/>
        <v>1412.4154927345317</v>
      </c>
    </row>
    <row r="506" spans="1:60" x14ac:dyDescent="0.3">
      <c r="A506" s="1">
        <v>142</v>
      </c>
      <c r="B506" s="1">
        <v>407.31</v>
      </c>
      <c r="C506" s="1">
        <f t="shared" si="354"/>
        <v>4.0730999999999997E-4</v>
      </c>
      <c r="D506" s="1">
        <f t="shared" si="355"/>
        <v>-3.3900749272783379</v>
      </c>
      <c r="E506" s="1">
        <f t="shared" si="358"/>
        <v>1.6499999999999588E-6</v>
      </c>
      <c r="F506" s="4"/>
      <c r="G506" s="4"/>
      <c r="H506" s="2">
        <v>2.4900000000000002</v>
      </c>
      <c r="I506" s="2">
        <f t="shared" si="356"/>
        <v>249000.00000000003</v>
      </c>
      <c r="J506" s="2">
        <f t="shared" si="357"/>
        <v>5.3961993470957363</v>
      </c>
      <c r="K506" s="2">
        <f t="shared" si="359"/>
        <v>-0.12599999999999989</v>
      </c>
      <c r="L506" s="2">
        <f t="shared" si="315"/>
        <v>13.270238031337207</v>
      </c>
      <c r="M506" s="2">
        <f t="shared" si="316"/>
        <v>7.6546053259075514E-2</v>
      </c>
      <c r="N506" s="2">
        <f t="shared" si="317"/>
        <v>-0.41084999999998978</v>
      </c>
      <c r="O506" s="2">
        <f t="shared" si="318"/>
        <v>643.09223015582381</v>
      </c>
      <c r="P506" s="4"/>
      <c r="Q506" s="9">
        <v>5.0599999999999996</v>
      </c>
      <c r="R506" s="3">
        <f t="shared" si="319"/>
        <v>505999.99999999994</v>
      </c>
      <c r="S506" s="3">
        <f t="shared" si="320"/>
        <v>5.7041505168397988</v>
      </c>
      <c r="T506" s="3">
        <f t="shared" si="321"/>
        <v>-3.5000000000000142E-2</v>
      </c>
      <c r="U506" s="3">
        <f t="shared" si="322"/>
        <v>1.5073617196363054</v>
      </c>
      <c r="V506" s="3">
        <f t="shared" si="323"/>
        <v>7.6546053259075514E-2</v>
      </c>
      <c r="W506" s="3">
        <f t="shared" si="324"/>
        <v>-0.8348999999999791</v>
      </c>
      <c r="X506" s="3">
        <f t="shared" si="325"/>
        <v>1306.8460580676579</v>
      </c>
      <c r="Y506" s="4"/>
      <c r="Z506" s="11">
        <v>4.9960000000000004</v>
      </c>
      <c r="AA506" s="10">
        <f t="shared" si="326"/>
        <v>499600.00000000006</v>
      </c>
      <c r="AB506" s="10">
        <f t="shared" si="327"/>
        <v>5.6986224297020982</v>
      </c>
      <c r="AC506" s="10">
        <f t="shared" si="328"/>
        <v>-2.9999999999999361E-2</v>
      </c>
      <c r="AD506" s="10">
        <f t="shared" si="329"/>
        <v>1.7309901493298463</v>
      </c>
      <c r="AE506" s="10">
        <f t="shared" si="330"/>
        <v>7.6546053259075514E-2</v>
      </c>
      <c r="AF506" s="10">
        <f t="shared" si="331"/>
        <v>-0.82433999999997953</v>
      </c>
      <c r="AG506" s="10">
        <f t="shared" si="332"/>
        <v>1290.3167798628497</v>
      </c>
      <c r="AH506" s="4"/>
      <c r="AI506" s="12">
        <v>5.2640000000000002</v>
      </c>
      <c r="AJ506" s="6">
        <f t="shared" si="333"/>
        <v>526400</v>
      </c>
      <c r="AK506" s="6">
        <f t="shared" si="334"/>
        <v>5.721315880605899</v>
      </c>
      <c r="AL506" s="6">
        <f t="shared" si="335"/>
        <v>-4.5999999999999375E-2</v>
      </c>
      <c r="AM506" s="6">
        <f t="shared" si="336"/>
        <v>2.1277192744185447</v>
      </c>
      <c r="AN506" s="6">
        <f t="shared" si="337"/>
        <v>7.6546053259075514E-2</v>
      </c>
      <c r="AO506" s="6">
        <f t="shared" si="338"/>
        <v>-0.86855999999997835</v>
      </c>
      <c r="AP506" s="6">
        <f t="shared" si="339"/>
        <v>1359.5331323454845</v>
      </c>
      <c r="AQ506" s="4"/>
      <c r="AR506" s="13">
        <v>5.38</v>
      </c>
      <c r="AS506" s="7">
        <f t="shared" si="340"/>
        <v>538000</v>
      </c>
      <c r="AT506" s="7">
        <f t="shared" si="341"/>
        <v>5.7307822756663889</v>
      </c>
      <c r="AU506" s="7">
        <f t="shared" si="342"/>
        <v>-5.4999999999999716E-2</v>
      </c>
      <c r="AV506" s="7">
        <f t="shared" si="343"/>
        <v>2.7952339468456455</v>
      </c>
      <c r="AW506" s="7">
        <f t="shared" si="344"/>
        <v>7.6546053259075514E-2</v>
      </c>
      <c r="AX506" s="7">
        <f t="shared" si="345"/>
        <v>-0.88769999999997784</v>
      </c>
      <c r="AY506" s="7">
        <f t="shared" si="346"/>
        <v>1389.4924490916997</v>
      </c>
      <c r="AZ506" s="4"/>
      <c r="BA506" s="15">
        <v>5.44</v>
      </c>
      <c r="BB506" s="14">
        <f t="shared" si="347"/>
        <v>544000</v>
      </c>
      <c r="BC506" s="14">
        <f t="shared" si="348"/>
        <v>5.7355988996981795</v>
      </c>
      <c r="BD506" s="14">
        <f t="shared" si="349"/>
        <v>-5.0999999999999268E-2</v>
      </c>
      <c r="BE506" s="14">
        <f t="shared" si="350"/>
        <v>2.2935943008538793</v>
      </c>
      <c r="BF506" s="14">
        <f t="shared" si="351"/>
        <v>7.6546053259075514E-2</v>
      </c>
      <c r="BG506" s="14">
        <f t="shared" si="352"/>
        <v>-0.89759999999997753</v>
      </c>
      <c r="BH506" s="14">
        <f t="shared" si="353"/>
        <v>1404.9886474087075</v>
      </c>
    </row>
    <row r="507" spans="1:60" x14ac:dyDescent="0.3">
      <c r="A507" s="1">
        <v>143</v>
      </c>
      <c r="B507" s="1">
        <v>408.92</v>
      </c>
      <c r="C507" s="1">
        <f t="shared" si="354"/>
        <v>4.0892000000000001E-4</v>
      </c>
      <c r="D507" s="1">
        <f t="shared" si="355"/>
        <v>-3.3883616478774954</v>
      </c>
      <c r="E507" s="1">
        <f t="shared" si="358"/>
        <v>1.6100000000000337E-6</v>
      </c>
      <c r="F507" s="4"/>
      <c r="G507" s="4"/>
      <c r="H507" s="2">
        <v>2.363</v>
      </c>
      <c r="I507" s="2">
        <f t="shared" si="356"/>
        <v>236300</v>
      </c>
      <c r="J507" s="2">
        <f t="shared" si="357"/>
        <v>5.3734637216323691</v>
      </c>
      <c r="K507" s="2">
        <f t="shared" si="359"/>
        <v>-0.12700000000000022</v>
      </c>
      <c r="L507" s="2">
        <f t="shared" si="315"/>
        <v>14.532967553460484</v>
      </c>
      <c r="M507" s="2">
        <f t="shared" si="316"/>
        <v>7.6892427421755519E-2</v>
      </c>
      <c r="N507" s="2">
        <f t="shared" si="317"/>
        <v>-0.38044300000000797</v>
      </c>
      <c r="O507" s="2">
        <f t="shared" si="318"/>
        <v>612.7042832860202</v>
      </c>
      <c r="P507" s="4"/>
      <c r="Q507" s="9">
        <v>5.03</v>
      </c>
      <c r="R507" s="3">
        <f t="shared" si="319"/>
        <v>503000</v>
      </c>
      <c r="S507" s="3">
        <f t="shared" si="320"/>
        <v>5.7015679850559273</v>
      </c>
      <c r="T507" s="3">
        <f t="shared" si="321"/>
        <v>-2.9999999999999361E-2</v>
      </c>
      <c r="U507" s="3">
        <f t="shared" si="322"/>
        <v>1.3523879707893598</v>
      </c>
      <c r="V507" s="3">
        <f t="shared" si="323"/>
        <v>7.6892427421755519E-2</v>
      </c>
      <c r="W507" s="3">
        <f t="shared" si="324"/>
        <v>-0.80983000000001693</v>
      </c>
      <c r="X507" s="3">
        <f t="shared" si="325"/>
        <v>1304.2329855813293</v>
      </c>
      <c r="Y507" s="4"/>
      <c r="Z507" s="11">
        <v>4.9619999999999997</v>
      </c>
      <c r="AA507" s="10">
        <f t="shared" si="326"/>
        <v>496200</v>
      </c>
      <c r="AB507" s="10">
        <f t="shared" si="327"/>
        <v>5.69565675993619</v>
      </c>
      <c r="AC507" s="10">
        <f t="shared" si="328"/>
        <v>-3.4000000000000696E-2</v>
      </c>
      <c r="AD507" s="10">
        <f t="shared" si="329"/>
        <v>1.7942601523331922</v>
      </c>
      <c r="AE507" s="10">
        <f t="shared" si="330"/>
        <v>7.6892427421755519E-2</v>
      </c>
      <c r="AF507" s="10">
        <f t="shared" si="331"/>
        <v>-0.79888200000001675</v>
      </c>
      <c r="AG507" s="10">
        <f t="shared" si="332"/>
        <v>1286.6012076450411</v>
      </c>
      <c r="AH507" s="4"/>
      <c r="AI507" s="12">
        <v>5.22</v>
      </c>
      <c r="AJ507" s="6">
        <f t="shared" si="333"/>
        <v>522000</v>
      </c>
      <c r="AK507" s="6">
        <f t="shared" si="334"/>
        <v>5.7176705030022621</v>
      </c>
      <c r="AL507" s="6">
        <f t="shared" si="335"/>
        <v>-4.4000000000000483E-2</v>
      </c>
      <c r="AM507" s="6">
        <f t="shared" si="336"/>
        <v>2.5116486417592503</v>
      </c>
      <c r="AN507" s="6">
        <f t="shared" si="337"/>
        <v>7.6892427421755519E-2</v>
      </c>
      <c r="AO507" s="6">
        <f t="shared" si="338"/>
        <v>-0.8404200000000176</v>
      </c>
      <c r="AP507" s="6">
        <f t="shared" si="339"/>
        <v>1353.4982474621352</v>
      </c>
      <c r="AQ507" s="4"/>
      <c r="AR507" s="13">
        <v>5.3209999999999997</v>
      </c>
      <c r="AS507" s="7">
        <f t="shared" si="340"/>
        <v>532100</v>
      </c>
      <c r="AT507" s="7">
        <f t="shared" si="341"/>
        <v>5.7259932589247224</v>
      </c>
      <c r="AU507" s="7">
        <f t="shared" si="342"/>
        <v>-5.9000000000000163E-2</v>
      </c>
      <c r="AV507" s="7">
        <f t="shared" si="343"/>
        <v>2.8601155923798998</v>
      </c>
      <c r="AW507" s="7">
        <f t="shared" si="344"/>
        <v>7.6892427421755519E-2</v>
      </c>
      <c r="AX507" s="7">
        <f t="shared" si="345"/>
        <v>-0.8566810000000179</v>
      </c>
      <c r="AY507" s="7">
        <f t="shared" si="346"/>
        <v>1379.6866235145635</v>
      </c>
      <c r="AZ507" s="4"/>
      <c r="BA507" s="15">
        <v>5.391</v>
      </c>
      <c r="BB507" s="14">
        <f t="shared" si="347"/>
        <v>539100</v>
      </c>
      <c r="BC507" s="14">
        <f t="shared" si="348"/>
        <v>5.7316693318286367</v>
      </c>
      <c r="BD507" s="14">
        <f t="shared" si="349"/>
        <v>-4.9000000000000377E-2</v>
      </c>
      <c r="BE507" s="14">
        <f t="shared" si="350"/>
        <v>2.4804719882757893</v>
      </c>
      <c r="BF507" s="14">
        <f t="shared" si="351"/>
        <v>7.6892427421755519E-2</v>
      </c>
      <c r="BG507" s="14">
        <f t="shared" si="352"/>
        <v>-0.86795100000001812</v>
      </c>
      <c r="BH507" s="14">
        <f t="shared" si="353"/>
        <v>1397.8369831548603</v>
      </c>
    </row>
    <row r="508" spans="1:60" x14ac:dyDescent="0.3">
      <c r="A508" s="1">
        <v>144</v>
      </c>
      <c r="B508" s="1">
        <v>410.49</v>
      </c>
      <c r="C508" s="1">
        <f t="shared" si="354"/>
        <v>4.1049000000000001E-4</v>
      </c>
      <c r="D508" s="1">
        <f t="shared" si="355"/>
        <v>-3.3866974183197369</v>
      </c>
      <c r="E508" s="1">
        <f t="shared" si="358"/>
        <v>1.5700000000000002E-6</v>
      </c>
      <c r="F508" s="4"/>
      <c r="G508" s="4"/>
      <c r="H508" s="2">
        <v>2.2349999999999999</v>
      </c>
      <c r="I508" s="2">
        <f t="shared" si="356"/>
        <v>223500</v>
      </c>
      <c r="J508" s="2">
        <f t="shared" si="357"/>
        <v>5.3492775274679554</v>
      </c>
      <c r="K508" s="2">
        <f t="shared" si="359"/>
        <v>-0.12800000000000011</v>
      </c>
      <c r="L508" s="2">
        <f t="shared" si="315"/>
        <v>15.342605175091593</v>
      </c>
      <c r="M508" s="2">
        <f t="shared" si="316"/>
        <v>7.7227817732725801E-2</v>
      </c>
      <c r="N508" s="2">
        <f t="shared" si="317"/>
        <v>-0.35089500000000007</v>
      </c>
      <c r="O508" s="2">
        <f t="shared" si="318"/>
        <v>581.74003377349652</v>
      </c>
      <c r="P508" s="4"/>
      <c r="Q508" s="9">
        <v>5.0039999999999996</v>
      </c>
      <c r="R508" s="3">
        <f t="shared" si="319"/>
        <v>500399.99999999994</v>
      </c>
      <c r="S508" s="3">
        <f t="shared" si="320"/>
        <v>5.6993173010213827</v>
      </c>
      <c r="T508" s="3">
        <f t="shared" si="321"/>
        <v>-2.6000000000000689E-2</v>
      </c>
      <c r="U508" s="3">
        <f t="shared" si="322"/>
        <v>1.4002514130970054</v>
      </c>
      <c r="V508" s="3">
        <f t="shared" si="323"/>
        <v>7.7227817732725801E-2</v>
      </c>
      <c r="W508" s="3">
        <f t="shared" si="324"/>
        <v>-0.78562799999999999</v>
      </c>
      <c r="X508" s="3">
        <f t="shared" si="325"/>
        <v>1302.4729883680429</v>
      </c>
      <c r="Y508" s="4"/>
      <c r="Z508" s="11">
        <v>4.9279999999999999</v>
      </c>
      <c r="AA508" s="10">
        <f t="shared" si="326"/>
        <v>492800</v>
      </c>
      <c r="AB508" s="10">
        <f t="shared" si="327"/>
        <v>5.6926706991563689</v>
      </c>
      <c r="AC508" s="10">
        <f t="shared" si="328"/>
        <v>-3.3999999999999808E-2</v>
      </c>
      <c r="AD508" s="10">
        <f t="shared" si="329"/>
        <v>1.6413269457648576</v>
      </c>
      <c r="AE508" s="10">
        <f t="shared" si="330"/>
        <v>7.7227817732725801E-2</v>
      </c>
      <c r="AF508" s="10">
        <f t="shared" si="331"/>
        <v>-0.77369600000000016</v>
      </c>
      <c r="AG508" s="10">
        <f t="shared" si="332"/>
        <v>1282.6912243560587</v>
      </c>
      <c r="AH508" s="4"/>
      <c r="AI508" s="12">
        <v>5.17</v>
      </c>
      <c r="AJ508" s="6">
        <f t="shared" si="333"/>
        <v>517000</v>
      </c>
      <c r="AK508" s="6">
        <f t="shared" si="334"/>
        <v>5.7134905430939424</v>
      </c>
      <c r="AL508" s="6">
        <f t="shared" si="335"/>
        <v>-4.9999999999999822E-2</v>
      </c>
      <c r="AM508" s="6">
        <f t="shared" si="336"/>
        <v>2.8222825124658213</v>
      </c>
      <c r="AN508" s="6">
        <f t="shared" si="337"/>
        <v>7.7227817732725801E-2</v>
      </c>
      <c r="AO508" s="6">
        <f t="shared" si="338"/>
        <v>-0.81169000000000013</v>
      </c>
      <c r="AP508" s="6">
        <f t="shared" si="339"/>
        <v>1345.6805255521149</v>
      </c>
      <c r="AQ508" s="4"/>
      <c r="AR508" s="13">
        <v>5.2629999999999999</v>
      </c>
      <c r="AS508" s="7">
        <f t="shared" si="340"/>
        <v>526300</v>
      </c>
      <c r="AT508" s="7">
        <f t="shared" si="341"/>
        <v>5.7212333700172779</v>
      </c>
      <c r="AU508" s="7">
        <f t="shared" si="342"/>
        <v>-5.7999999999999829E-2</v>
      </c>
      <c r="AV508" s="7">
        <f t="shared" si="343"/>
        <v>2.7721532212700439</v>
      </c>
      <c r="AW508" s="7">
        <f t="shared" si="344"/>
        <v>7.7227817732725801E-2</v>
      </c>
      <c r="AX508" s="7">
        <f t="shared" si="345"/>
        <v>-0.82629100000000011</v>
      </c>
      <c r="AY508" s="7">
        <f t="shared" si="346"/>
        <v>1369.8871578299384</v>
      </c>
      <c r="AZ508" s="4"/>
      <c r="BA508" s="15">
        <v>5.34</v>
      </c>
      <c r="BB508" s="14">
        <f t="shared" si="347"/>
        <v>534000</v>
      </c>
      <c r="BC508" s="14">
        <f t="shared" si="348"/>
        <v>5.7275412570285562</v>
      </c>
      <c r="BD508" s="14">
        <f t="shared" si="349"/>
        <v>-5.1000000000000156E-2</v>
      </c>
      <c r="BE508" s="14">
        <f t="shared" si="350"/>
        <v>2.4778458929027081</v>
      </c>
      <c r="BF508" s="14">
        <f t="shared" si="351"/>
        <v>7.7227817732725801E-2</v>
      </c>
      <c r="BG508" s="14">
        <f t="shared" si="352"/>
        <v>-0.83838000000000013</v>
      </c>
      <c r="BH508" s="14">
        <f t="shared" si="353"/>
        <v>1389.9292082105017</v>
      </c>
    </row>
    <row r="509" spans="1:60" x14ac:dyDescent="0.3">
      <c r="A509" s="1">
        <v>145</v>
      </c>
      <c r="B509" s="1">
        <v>412.02</v>
      </c>
      <c r="C509" s="1">
        <f t="shared" si="354"/>
        <v>4.1201999999999998E-4</v>
      </c>
      <c r="D509" s="1">
        <f t="shared" si="355"/>
        <v>-3.3850817022221511</v>
      </c>
      <c r="E509" s="1">
        <f t="shared" si="358"/>
        <v>1.5299999999999667E-6</v>
      </c>
      <c r="F509" s="4"/>
      <c r="G509" s="4"/>
      <c r="H509" s="2">
        <v>2.1110000000000002</v>
      </c>
      <c r="I509" s="2">
        <f t="shared" si="356"/>
        <v>211100.00000000003</v>
      </c>
      <c r="J509" s="2">
        <f t="shared" si="357"/>
        <v>5.3244882333076564</v>
      </c>
      <c r="K509" s="2">
        <f t="shared" si="359"/>
        <v>-0.12399999999999967</v>
      </c>
      <c r="L509" s="2">
        <f t="shared" si="315"/>
        <v>16.462170357430665</v>
      </c>
      <c r="M509" s="2">
        <f t="shared" si="316"/>
        <v>7.75521241228527E-2</v>
      </c>
      <c r="N509" s="2">
        <f t="shared" si="317"/>
        <v>-0.32298299999999303</v>
      </c>
      <c r="O509" s="2">
        <f t="shared" si="318"/>
        <v>551.51251725306588</v>
      </c>
      <c r="P509" s="4"/>
      <c r="Q509" s="9">
        <v>4.9779999999999998</v>
      </c>
      <c r="R509" s="3">
        <f t="shared" si="319"/>
        <v>497800</v>
      </c>
      <c r="S509" s="3">
        <f t="shared" si="320"/>
        <v>5.6970548922725746</v>
      </c>
      <c r="T509" s="3">
        <f t="shared" si="321"/>
        <v>-2.5999999999999801E-2</v>
      </c>
      <c r="U509" s="3">
        <f t="shared" si="322"/>
        <v>1.4041495429382829</v>
      </c>
      <c r="V509" s="3">
        <f t="shared" si="323"/>
        <v>7.75521241228527E-2</v>
      </c>
      <c r="W509" s="3">
        <f t="shared" si="324"/>
        <v>-0.76163399999998338</v>
      </c>
      <c r="X509" s="3">
        <f t="shared" si="325"/>
        <v>1300.5349648914078</v>
      </c>
      <c r="Y509" s="4"/>
      <c r="Z509" s="11">
        <v>4.8979999999999997</v>
      </c>
      <c r="AA509" s="10">
        <f t="shared" si="326"/>
        <v>489799.99999999994</v>
      </c>
      <c r="AB509" s="10">
        <f t="shared" si="327"/>
        <v>5.6900187807886953</v>
      </c>
      <c r="AC509" s="10">
        <f t="shared" si="328"/>
        <v>-3.0000000000000249E-2</v>
      </c>
      <c r="AD509" s="10">
        <f t="shared" si="329"/>
        <v>1.541630092576509</v>
      </c>
      <c r="AE509" s="10">
        <f t="shared" si="330"/>
        <v>7.75521241228527E-2</v>
      </c>
      <c r="AF509" s="10">
        <f t="shared" si="331"/>
        <v>-0.74939399999998357</v>
      </c>
      <c r="AG509" s="10">
        <f t="shared" si="332"/>
        <v>1279.6344431575158</v>
      </c>
      <c r="AH509" s="4"/>
      <c r="AI509" s="12">
        <v>5.1159999999999997</v>
      </c>
      <c r="AJ509" s="6">
        <f t="shared" si="333"/>
        <v>511599.99999999994</v>
      </c>
      <c r="AK509" s="6">
        <f t="shared" si="334"/>
        <v>5.7089305358066165</v>
      </c>
      <c r="AL509" s="6">
        <f t="shared" si="335"/>
        <v>-5.400000000000027E-2</v>
      </c>
      <c r="AM509" s="6">
        <f t="shared" si="336"/>
        <v>2.1341754552503027</v>
      </c>
      <c r="AN509" s="6">
        <f t="shared" si="337"/>
        <v>7.75521241228527E-2</v>
      </c>
      <c r="AO509" s="6">
        <f t="shared" si="338"/>
        <v>-0.7827479999999829</v>
      </c>
      <c r="AP509" s="6">
        <f t="shared" si="339"/>
        <v>1336.5883648823706</v>
      </c>
      <c r="AQ509" s="4"/>
      <c r="AR509" s="13">
        <v>5.2089999999999996</v>
      </c>
      <c r="AS509" s="7">
        <f t="shared" si="340"/>
        <v>520899.99999999994</v>
      </c>
      <c r="AT509" s="7">
        <f t="shared" si="341"/>
        <v>5.7167543574326976</v>
      </c>
      <c r="AU509" s="7">
        <f t="shared" si="342"/>
        <v>-5.400000000000027E-2</v>
      </c>
      <c r="AV509" s="7">
        <f t="shared" si="343"/>
        <v>3.1769054773204575</v>
      </c>
      <c r="AW509" s="7">
        <f t="shared" si="344"/>
        <v>7.75521241228527E-2</v>
      </c>
      <c r="AX509" s="7">
        <f t="shared" si="345"/>
        <v>-0.79697699999998262</v>
      </c>
      <c r="AY509" s="7">
        <f t="shared" si="346"/>
        <v>1360.8852213980197</v>
      </c>
      <c r="AZ509" s="4"/>
      <c r="BA509" s="15">
        <v>5.2910000000000004</v>
      </c>
      <c r="BB509" s="14">
        <f t="shared" si="347"/>
        <v>529100</v>
      </c>
      <c r="BC509" s="14">
        <f t="shared" si="348"/>
        <v>5.7235377615320564</v>
      </c>
      <c r="BD509" s="14">
        <f t="shared" si="349"/>
        <v>-4.8999999999999488E-2</v>
      </c>
      <c r="BE509" s="14">
        <f t="shared" si="350"/>
        <v>2.1164327945997323</v>
      </c>
      <c r="BF509" s="14">
        <f t="shared" si="351"/>
        <v>7.75521241228527E-2</v>
      </c>
      <c r="BG509" s="14">
        <f t="shared" si="352"/>
        <v>-0.80952299999998234</v>
      </c>
      <c r="BH509" s="14">
        <f t="shared" si="353"/>
        <v>1382.3082561752587</v>
      </c>
    </row>
    <row r="510" spans="1:60" x14ac:dyDescent="0.3">
      <c r="A510" s="1">
        <v>146</v>
      </c>
      <c r="B510" s="1">
        <v>413.5</v>
      </c>
      <c r="C510" s="1">
        <f t="shared" si="354"/>
        <v>4.1349999999999997E-4</v>
      </c>
      <c r="D510" s="1">
        <f t="shared" si="355"/>
        <v>-3.3835244861114346</v>
      </c>
      <c r="E510" s="1">
        <f t="shared" si="358"/>
        <v>1.4799999999999926E-6</v>
      </c>
      <c r="F510" s="4"/>
      <c r="G510" s="4"/>
      <c r="H510" s="2">
        <v>1.99</v>
      </c>
      <c r="I510" s="2">
        <f t="shared" si="356"/>
        <v>199000</v>
      </c>
      <c r="J510" s="2">
        <f t="shared" si="357"/>
        <v>5.2988530764097064</v>
      </c>
      <c r="K510" s="2">
        <f t="shared" si="359"/>
        <v>-0.12100000000000022</v>
      </c>
      <c r="L510" s="2">
        <f t="shared" si="315"/>
        <v>18.352739085649795</v>
      </c>
      <c r="M510" s="2">
        <f t="shared" si="316"/>
        <v>7.7865249866155326E-2</v>
      </c>
      <c r="N510" s="2">
        <f t="shared" si="317"/>
        <v>-0.29451999999999851</v>
      </c>
      <c r="O510" s="2">
        <f t="shared" si="318"/>
        <v>521.76799113388756</v>
      </c>
      <c r="P510" s="4"/>
      <c r="Q510" s="9">
        <v>4.9530000000000003</v>
      </c>
      <c r="R510" s="3">
        <f t="shared" si="319"/>
        <v>495300.00000000006</v>
      </c>
      <c r="S510" s="3">
        <f t="shared" si="320"/>
        <v>5.6948683279824559</v>
      </c>
      <c r="T510" s="3">
        <f t="shared" si="321"/>
        <v>-2.4999999999999467E-2</v>
      </c>
      <c r="U510" s="3">
        <f t="shared" si="322"/>
        <v>1.6891659665065331</v>
      </c>
      <c r="V510" s="3">
        <f t="shared" si="323"/>
        <v>7.7865249866155326E-2</v>
      </c>
      <c r="W510" s="3">
        <f t="shared" si="324"/>
        <v>-0.73304399999999648</v>
      </c>
      <c r="X510" s="3">
        <f t="shared" si="325"/>
        <v>1298.6516884855002</v>
      </c>
      <c r="Y510" s="4"/>
      <c r="Z510" s="11">
        <v>4.8710000000000004</v>
      </c>
      <c r="AA510" s="10">
        <f t="shared" si="326"/>
        <v>487100.00000000006</v>
      </c>
      <c r="AB510" s="10">
        <f t="shared" si="327"/>
        <v>5.6876181295717698</v>
      </c>
      <c r="AC510" s="10">
        <f t="shared" si="328"/>
        <v>-2.6999999999999247E-2</v>
      </c>
      <c r="AD510" s="10">
        <f t="shared" si="329"/>
        <v>1.6582853556536279</v>
      </c>
      <c r="AE510" s="10">
        <f t="shared" si="330"/>
        <v>7.7865249866155326E-2</v>
      </c>
      <c r="AF510" s="10">
        <f t="shared" si="331"/>
        <v>-0.72090799999999644</v>
      </c>
      <c r="AG510" s="10">
        <f t="shared" si="332"/>
        <v>1277.151700911139</v>
      </c>
      <c r="AH510" s="4"/>
      <c r="AI510" s="12">
        <v>5.077</v>
      </c>
      <c r="AJ510" s="6">
        <f t="shared" si="333"/>
        <v>507700</v>
      </c>
      <c r="AK510" s="6">
        <f t="shared" si="334"/>
        <v>5.7056071634046051</v>
      </c>
      <c r="AL510" s="6">
        <f t="shared" si="335"/>
        <v>-3.8999999999999702E-2</v>
      </c>
      <c r="AM510" s="6">
        <f t="shared" si="336"/>
        <v>2.7897243724718623</v>
      </c>
      <c r="AN510" s="6">
        <f t="shared" si="337"/>
        <v>7.7865249866155326E-2</v>
      </c>
      <c r="AO510" s="6">
        <f t="shared" si="338"/>
        <v>-0.75139599999999629</v>
      </c>
      <c r="AP510" s="6">
        <f t="shared" si="339"/>
        <v>1331.163864817461</v>
      </c>
      <c r="AQ510" s="4"/>
      <c r="AR510" s="13">
        <v>5.15</v>
      </c>
      <c r="AS510" s="7">
        <f t="shared" si="340"/>
        <v>515000.00000000006</v>
      </c>
      <c r="AT510" s="7">
        <f t="shared" si="341"/>
        <v>5.7118072290411908</v>
      </c>
      <c r="AU510" s="7">
        <f t="shared" si="342"/>
        <v>-5.8999999999999275E-2</v>
      </c>
      <c r="AV510" s="7">
        <f t="shared" si="343"/>
        <v>3.4840149019743949</v>
      </c>
      <c r="AW510" s="7">
        <f t="shared" si="344"/>
        <v>7.7865249866155326E-2</v>
      </c>
      <c r="AX510" s="7">
        <f t="shared" si="345"/>
        <v>-0.76219999999999632</v>
      </c>
      <c r="AY510" s="7">
        <f t="shared" si="346"/>
        <v>1350.304097658051</v>
      </c>
      <c r="AZ510" s="4"/>
      <c r="BA510" s="15">
        <v>5.2510000000000003</v>
      </c>
      <c r="BB510" s="14">
        <f t="shared" si="347"/>
        <v>525100</v>
      </c>
      <c r="BC510" s="14">
        <f t="shared" si="348"/>
        <v>5.720242018287057</v>
      </c>
      <c r="BD510" s="14">
        <f t="shared" si="349"/>
        <v>-4.0000000000000036E-2</v>
      </c>
      <c r="BE510" s="14">
        <f t="shared" si="350"/>
        <v>1.7583396906219599</v>
      </c>
      <c r="BF510" s="14">
        <f t="shared" si="351"/>
        <v>7.7865249866155326E-2</v>
      </c>
      <c r="BG510" s="14">
        <f t="shared" si="352"/>
        <v>-0.77714799999999606</v>
      </c>
      <c r="BH510" s="14">
        <f t="shared" si="353"/>
        <v>1376.7857896703736</v>
      </c>
    </row>
    <row r="511" spans="1:60" x14ac:dyDescent="0.3">
      <c r="A511" s="1">
        <v>147</v>
      </c>
      <c r="B511" s="1">
        <v>414.94</v>
      </c>
      <c r="C511" s="1">
        <f t="shared" si="354"/>
        <v>4.1493999999999998E-4</v>
      </c>
      <c r="D511" s="1">
        <f t="shared" si="355"/>
        <v>-3.3820146973909981</v>
      </c>
      <c r="E511" s="1">
        <f t="shared" si="358"/>
        <v>1.4400000000000133E-6</v>
      </c>
      <c r="F511" s="4"/>
      <c r="G511" s="4"/>
      <c r="H511" s="2">
        <v>1.867</v>
      </c>
      <c r="I511" s="2">
        <f t="shared" si="356"/>
        <v>186700</v>
      </c>
      <c r="J511" s="2">
        <f t="shared" si="357"/>
        <v>5.2711443179490782</v>
      </c>
      <c r="K511" s="2">
        <f t="shared" si="359"/>
        <v>-0.123</v>
      </c>
      <c r="L511" s="2">
        <f t="shared" si="315"/>
        <v>20.37851693670088</v>
      </c>
      <c r="M511" s="2">
        <f t="shared" si="316"/>
        <v>7.8167101606711448E-2</v>
      </c>
      <c r="N511" s="2">
        <f t="shared" si="317"/>
        <v>-0.26884800000000247</v>
      </c>
      <c r="O511" s="2">
        <f t="shared" si="318"/>
        <v>491.22273996357234</v>
      </c>
      <c r="P511" s="4"/>
      <c r="Q511" s="9">
        <v>4.9240000000000004</v>
      </c>
      <c r="R511" s="3">
        <f t="shared" si="319"/>
        <v>492400.00000000006</v>
      </c>
      <c r="S511" s="3">
        <f t="shared" si="320"/>
        <v>5.6923180442592791</v>
      </c>
      <c r="T511" s="3">
        <f t="shared" si="321"/>
        <v>-2.8999999999999915E-2</v>
      </c>
      <c r="U511" s="3">
        <f t="shared" si="322"/>
        <v>1.6441296053722136</v>
      </c>
      <c r="V511" s="3">
        <f t="shared" si="323"/>
        <v>7.8167101606711448E-2</v>
      </c>
      <c r="W511" s="3">
        <f t="shared" si="324"/>
        <v>-0.70905600000000668</v>
      </c>
      <c r="X511" s="3">
        <f t="shared" si="325"/>
        <v>1295.5440661920891</v>
      </c>
      <c r="Y511" s="4"/>
      <c r="Z511" s="11">
        <v>4.843</v>
      </c>
      <c r="AA511" s="10">
        <f t="shared" si="326"/>
        <v>484300</v>
      </c>
      <c r="AB511" s="10">
        <f t="shared" si="327"/>
        <v>5.6851144690465389</v>
      </c>
      <c r="AC511" s="10">
        <f t="shared" si="328"/>
        <v>-2.8000000000000469E-2</v>
      </c>
      <c r="AD511" s="10">
        <f t="shared" si="329"/>
        <v>1.5475539507442115</v>
      </c>
      <c r="AE511" s="10">
        <f t="shared" si="330"/>
        <v>7.8167101606711448E-2</v>
      </c>
      <c r="AF511" s="10">
        <f t="shared" si="331"/>
        <v>-0.69739200000000645</v>
      </c>
      <c r="AG511" s="10">
        <f t="shared" si="332"/>
        <v>1274.2323136816181</v>
      </c>
      <c r="AH511" s="4"/>
      <c r="AI511" s="12">
        <v>5.0279999999999996</v>
      </c>
      <c r="AJ511" s="6">
        <f t="shared" si="333"/>
        <v>502799.99999999994</v>
      </c>
      <c r="AK511" s="6">
        <f t="shared" si="334"/>
        <v>5.7013952690139202</v>
      </c>
      <c r="AL511" s="6">
        <f t="shared" si="335"/>
        <v>-4.9000000000000377E-2</v>
      </c>
      <c r="AM511" s="6">
        <f t="shared" si="336"/>
        <v>3.4693381788988136</v>
      </c>
      <c r="AN511" s="6">
        <f t="shared" si="337"/>
        <v>7.8167101606711448E-2</v>
      </c>
      <c r="AO511" s="6">
        <f t="shared" si="338"/>
        <v>-0.72403200000000656</v>
      </c>
      <c r="AP511" s="6">
        <f t="shared" si="339"/>
        <v>1322.9073039833108</v>
      </c>
      <c r="AQ511" s="4"/>
      <c r="AR511" s="13">
        <v>5.0880000000000001</v>
      </c>
      <c r="AS511" s="7">
        <f t="shared" si="340"/>
        <v>508800</v>
      </c>
      <c r="AT511" s="7">
        <f t="shared" si="341"/>
        <v>5.7065471026403571</v>
      </c>
      <c r="AU511" s="7">
        <f t="shared" si="342"/>
        <v>-6.2000000000000277E-2</v>
      </c>
      <c r="AV511" s="7">
        <f t="shared" si="343"/>
        <v>3.7850848059415436</v>
      </c>
      <c r="AW511" s="7">
        <f t="shared" si="344"/>
        <v>7.8167101606711448E-2</v>
      </c>
      <c r="AX511" s="7">
        <f t="shared" si="345"/>
        <v>-0.73267200000000676</v>
      </c>
      <c r="AY511" s="7">
        <f t="shared" si="346"/>
        <v>1338.6937873244005</v>
      </c>
      <c r="AZ511" s="4"/>
      <c r="BA511" s="15">
        <v>5.2190000000000003</v>
      </c>
      <c r="BB511" s="14">
        <f t="shared" si="347"/>
        <v>521900.00000000006</v>
      </c>
      <c r="BC511" s="14">
        <f t="shared" si="348"/>
        <v>5.7175872968554602</v>
      </c>
      <c r="BD511" s="14">
        <f t="shared" si="349"/>
        <v>-3.2000000000000028E-2</v>
      </c>
      <c r="BE511" s="14">
        <f t="shared" si="350"/>
        <v>2.4738498772228121</v>
      </c>
      <c r="BF511" s="14">
        <f t="shared" si="351"/>
        <v>7.8167101606711448E-2</v>
      </c>
      <c r="BG511" s="14">
        <f t="shared" si="352"/>
        <v>-0.75153600000000709</v>
      </c>
      <c r="BH511" s="14">
        <f t="shared" si="353"/>
        <v>1373.160942619113</v>
      </c>
    </row>
    <row r="512" spans="1:60" x14ac:dyDescent="0.3">
      <c r="A512" s="1">
        <v>148</v>
      </c>
      <c r="B512" s="1">
        <v>416.33</v>
      </c>
      <c r="C512" s="1">
        <f t="shared" si="354"/>
        <v>4.1632999999999997E-4</v>
      </c>
      <c r="D512" s="1">
        <f t="shared" si="355"/>
        <v>-3.3805622934970119</v>
      </c>
      <c r="E512" s="1">
        <f t="shared" si="358"/>
        <v>1.389999999999985E-6</v>
      </c>
      <c r="F512" s="4"/>
      <c r="G512" s="4"/>
      <c r="H512" s="2">
        <v>1.744</v>
      </c>
      <c r="I512" s="2">
        <f t="shared" si="356"/>
        <v>174400</v>
      </c>
      <c r="J512" s="2">
        <f t="shared" si="357"/>
        <v>5.2415464805965488</v>
      </c>
      <c r="K512" s="2">
        <f t="shared" si="359"/>
        <v>-0.123</v>
      </c>
      <c r="L512" s="2">
        <f t="shared" si="315"/>
        <v>20.916404568466927</v>
      </c>
      <c r="M512" s="2">
        <f t="shared" si="316"/>
        <v>7.8457589384597362E-2</v>
      </c>
      <c r="N512" s="2">
        <f t="shared" si="317"/>
        <v>-0.24241599999999738</v>
      </c>
      <c r="O512" s="2">
        <f t="shared" si="318"/>
        <v>460.39757743233383</v>
      </c>
      <c r="P512" s="4"/>
      <c r="Q512" s="9">
        <v>4.8970000000000002</v>
      </c>
      <c r="R512" s="3">
        <f t="shared" si="319"/>
        <v>489700</v>
      </c>
      <c r="S512" s="3">
        <f t="shared" si="320"/>
        <v>5.6899301040182184</v>
      </c>
      <c r="T512" s="3">
        <f t="shared" si="321"/>
        <v>-2.7000000000000135E-2</v>
      </c>
      <c r="U512" s="3">
        <f t="shared" si="322"/>
        <v>2.199387539925914</v>
      </c>
      <c r="V512" s="3">
        <f t="shared" si="323"/>
        <v>7.8457589384597362E-2</v>
      </c>
      <c r="W512" s="3">
        <f t="shared" si="324"/>
        <v>-0.6806829999999926</v>
      </c>
      <c r="X512" s="3">
        <f t="shared" si="325"/>
        <v>1292.7562710356299</v>
      </c>
      <c r="Y512" s="4"/>
      <c r="Z512" s="11">
        <v>4.8179999999999996</v>
      </c>
      <c r="AA512" s="10">
        <f t="shared" si="326"/>
        <v>481799.99999999994</v>
      </c>
      <c r="AB512" s="10">
        <f t="shared" si="327"/>
        <v>5.6828667956623242</v>
      </c>
      <c r="AC512" s="10">
        <f t="shared" si="328"/>
        <v>-2.5000000000000355E-2</v>
      </c>
      <c r="AD512" s="10">
        <f t="shared" si="329"/>
        <v>2.1714818435972045</v>
      </c>
      <c r="AE512" s="10">
        <f t="shared" si="330"/>
        <v>7.8457589384597362E-2</v>
      </c>
      <c r="AF512" s="10">
        <f t="shared" si="331"/>
        <v>-0.66970199999999269</v>
      </c>
      <c r="AG512" s="10">
        <f t="shared" si="332"/>
        <v>1271.901105544142</v>
      </c>
      <c r="AH512" s="4"/>
      <c r="AI512" s="12">
        <v>4.97</v>
      </c>
      <c r="AJ512" s="6">
        <f t="shared" si="333"/>
        <v>497000</v>
      </c>
      <c r="AK512" s="6">
        <f t="shared" si="334"/>
        <v>5.6963563887333324</v>
      </c>
      <c r="AL512" s="6">
        <f t="shared" si="335"/>
        <v>-5.7999999999999829E-2</v>
      </c>
      <c r="AM512" s="6">
        <f t="shared" si="336"/>
        <v>3.0380617928674281</v>
      </c>
      <c r="AN512" s="6">
        <f t="shared" si="337"/>
        <v>7.8457589384597362E-2</v>
      </c>
      <c r="AO512" s="6">
        <f t="shared" si="338"/>
        <v>-0.69082999999999251</v>
      </c>
      <c r="AP512" s="6">
        <f t="shared" si="339"/>
        <v>1312.0274999075107</v>
      </c>
      <c r="AQ512" s="4"/>
      <c r="AR512" s="13">
        <v>5.024</v>
      </c>
      <c r="AS512" s="7">
        <f t="shared" si="340"/>
        <v>502400</v>
      </c>
      <c r="AT512" s="7">
        <f t="shared" si="341"/>
        <v>5.7010496307291394</v>
      </c>
      <c r="AU512" s="7">
        <f t="shared" si="342"/>
        <v>-6.4000000000000057E-2</v>
      </c>
      <c r="AV512" s="7">
        <f t="shared" si="343"/>
        <v>4.3641822628380327</v>
      </c>
      <c r="AW512" s="7">
        <f t="shared" si="344"/>
        <v>7.8457589384597362E-2</v>
      </c>
      <c r="AX512" s="7">
        <f t="shared" si="345"/>
        <v>-0.69833599999999252</v>
      </c>
      <c r="AY512" s="7">
        <f t="shared" si="346"/>
        <v>1326.2829294839707</v>
      </c>
      <c r="AZ512" s="4"/>
      <c r="BA512" s="15">
        <v>5.1760000000000002</v>
      </c>
      <c r="BB512" s="14">
        <f t="shared" si="347"/>
        <v>517600</v>
      </c>
      <c r="BC512" s="14">
        <f t="shared" si="348"/>
        <v>5.7139942676606443</v>
      </c>
      <c r="BD512" s="14">
        <f t="shared" si="349"/>
        <v>-4.3000000000000149E-2</v>
      </c>
      <c r="BE512" s="14">
        <f t="shared" si="350"/>
        <v>3.0960429772745099</v>
      </c>
      <c r="BF512" s="14">
        <f t="shared" si="351"/>
        <v>7.8457589384597362E-2</v>
      </c>
      <c r="BG512" s="14">
        <f t="shared" si="352"/>
        <v>-0.71946399999999222</v>
      </c>
      <c r="BH512" s="14">
        <f t="shared" si="353"/>
        <v>1366.4093238473392</v>
      </c>
    </row>
    <row r="513" spans="1:60" x14ac:dyDescent="0.3">
      <c r="A513" s="1">
        <v>149</v>
      </c>
      <c r="B513" s="1">
        <v>417.69</v>
      </c>
      <c r="C513" s="1">
        <f t="shared" si="354"/>
        <v>4.1768999999999997E-4</v>
      </c>
      <c r="D513" s="1">
        <f t="shared" si="355"/>
        <v>-3.3791459221416451</v>
      </c>
      <c r="E513" s="1">
        <f t="shared" si="358"/>
        <v>1.3600000000000005E-6</v>
      </c>
      <c r="F513" s="4"/>
      <c r="G513" s="4"/>
      <c r="H513" s="2">
        <v>1.629</v>
      </c>
      <c r="I513" s="2">
        <f t="shared" si="356"/>
        <v>162900</v>
      </c>
      <c r="J513" s="2">
        <f t="shared" si="357"/>
        <v>5.2119210843085098</v>
      </c>
      <c r="K513" s="2">
        <f t="shared" si="359"/>
        <v>-0.11499999999999999</v>
      </c>
      <c r="L513" s="2">
        <f t="shared" si="315"/>
        <v>22.958193555152693</v>
      </c>
      <c r="M513" s="2">
        <f t="shared" si="316"/>
        <v>7.8736626660856734E-2</v>
      </c>
      <c r="N513" s="2">
        <f t="shared" si="317"/>
        <v>-0.22154400000000007</v>
      </c>
      <c r="O513" s="2">
        <f t="shared" si="318"/>
        <v>431.44357390462136</v>
      </c>
      <c r="P513" s="4"/>
      <c r="Q513" s="9">
        <v>4.8620000000000001</v>
      </c>
      <c r="R513" s="3">
        <f t="shared" si="319"/>
        <v>486200</v>
      </c>
      <c r="S513" s="3">
        <f t="shared" si="320"/>
        <v>5.6868149545073168</v>
      </c>
      <c r="T513" s="3">
        <f t="shared" si="321"/>
        <v>-3.5000000000000142E-2</v>
      </c>
      <c r="U513" s="3">
        <f t="shared" si="322"/>
        <v>1.9765716120064214</v>
      </c>
      <c r="V513" s="3">
        <f t="shared" si="323"/>
        <v>7.8736626660856734E-2</v>
      </c>
      <c r="W513" s="3">
        <f t="shared" si="324"/>
        <v>-0.66123200000000026</v>
      </c>
      <c r="X513" s="3">
        <f t="shared" si="325"/>
        <v>1287.709426841172</v>
      </c>
      <c r="Y513" s="4"/>
      <c r="Z513" s="11">
        <v>4.7839999999999998</v>
      </c>
      <c r="AA513" s="10">
        <f t="shared" si="326"/>
        <v>478400</v>
      </c>
      <c r="AB513" s="10">
        <f t="shared" si="327"/>
        <v>5.6797911709803541</v>
      </c>
      <c r="AC513" s="10">
        <f t="shared" si="328"/>
        <v>-3.3999999999999808E-2</v>
      </c>
      <c r="AD513" s="10">
        <f t="shared" si="329"/>
        <v>2.5467477171045383</v>
      </c>
      <c r="AE513" s="10">
        <f t="shared" si="330"/>
        <v>7.8736626660856734E-2</v>
      </c>
      <c r="AF513" s="10">
        <f t="shared" si="331"/>
        <v>-0.6506240000000002</v>
      </c>
      <c r="AG513" s="10">
        <f t="shared" si="332"/>
        <v>1267.0509868383724</v>
      </c>
      <c r="AH513" s="4"/>
      <c r="AI513" s="12">
        <v>4.9210000000000003</v>
      </c>
      <c r="AJ513" s="6">
        <f t="shared" si="333"/>
        <v>492100</v>
      </c>
      <c r="AK513" s="6">
        <f t="shared" si="334"/>
        <v>5.6920533650340808</v>
      </c>
      <c r="AL513" s="6">
        <f t="shared" si="335"/>
        <v>-4.8999999999999488E-2</v>
      </c>
      <c r="AM513" s="6">
        <f t="shared" si="336"/>
        <v>3.2613341791629447</v>
      </c>
      <c r="AN513" s="6">
        <f t="shared" si="337"/>
        <v>7.8736626660856734E-2</v>
      </c>
      <c r="AO513" s="6">
        <f t="shared" si="338"/>
        <v>-0.6692560000000003</v>
      </c>
      <c r="AP513" s="6">
        <f t="shared" si="339"/>
        <v>1303.3356827407256</v>
      </c>
      <c r="AQ513" s="4"/>
      <c r="AR513" s="13">
        <v>4.9530000000000003</v>
      </c>
      <c r="AS513" s="7">
        <f t="shared" si="340"/>
        <v>495300.00000000006</v>
      </c>
      <c r="AT513" s="7">
        <f t="shared" si="341"/>
        <v>5.6948683279824559</v>
      </c>
      <c r="AU513" s="7">
        <f t="shared" si="342"/>
        <v>-7.099999999999973E-2</v>
      </c>
      <c r="AV513" s="7">
        <f t="shared" si="343"/>
        <v>5.0691075012147042</v>
      </c>
      <c r="AW513" s="7">
        <f t="shared" si="344"/>
        <v>7.8736626660856734E-2</v>
      </c>
      <c r="AX513" s="7">
        <f t="shared" si="345"/>
        <v>-0.67360800000000032</v>
      </c>
      <c r="AY513" s="7">
        <f t="shared" si="346"/>
        <v>1311.8109401777715</v>
      </c>
      <c r="AZ513" s="4"/>
      <c r="BA513" s="15">
        <v>5.1239999999999997</v>
      </c>
      <c r="BB513" s="14">
        <f t="shared" si="347"/>
        <v>512399.99999999994</v>
      </c>
      <c r="BC513" s="14">
        <f t="shared" si="348"/>
        <v>5.7096091210726483</v>
      </c>
      <c r="BD513" s="14">
        <f t="shared" si="349"/>
        <v>-5.200000000000049E-2</v>
      </c>
      <c r="BE513" s="14">
        <f t="shared" si="350"/>
        <v>3.6984370523355721</v>
      </c>
      <c r="BF513" s="14">
        <f t="shared" si="351"/>
        <v>7.8736626660856734E-2</v>
      </c>
      <c r="BG513" s="14">
        <f t="shared" si="352"/>
        <v>-0.69686400000000015</v>
      </c>
      <c r="BH513" s="14">
        <f t="shared" si="353"/>
        <v>1357.1005971069858</v>
      </c>
    </row>
    <row r="514" spans="1:60" x14ac:dyDescent="0.3">
      <c r="A514" s="1">
        <v>150</v>
      </c>
      <c r="B514" s="1">
        <v>419</v>
      </c>
      <c r="C514" s="1">
        <f t="shared" si="354"/>
        <v>4.1899999999999999E-4</v>
      </c>
      <c r="D514" s="1">
        <f t="shared" si="355"/>
        <v>-3.3777859770337049</v>
      </c>
      <c r="E514" s="1">
        <f t="shared" si="358"/>
        <v>1.3100000000000264E-6</v>
      </c>
      <c r="F514" s="4"/>
      <c r="G514" s="4"/>
      <c r="H514" s="2">
        <v>1.516</v>
      </c>
      <c r="I514" s="2">
        <f t="shared" si="356"/>
        <v>151600</v>
      </c>
      <c r="J514" s="2">
        <f t="shared" si="357"/>
        <v>5.1806992012960347</v>
      </c>
      <c r="K514" s="2">
        <f t="shared" si="359"/>
        <v>-0.11299999999999999</v>
      </c>
      <c r="L514" s="2">
        <f t="shared" si="315"/>
        <v>25.086692744295288</v>
      </c>
      <c r="M514" s="2">
        <f t="shared" si="316"/>
        <v>7.9004130341493756E-2</v>
      </c>
      <c r="N514" s="2">
        <f t="shared" si="317"/>
        <v>-0.19859600000000399</v>
      </c>
      <c r="O514" s="2">
        <f t="shared" si="318"/>
        <v>402.77459247897281</v>
      </c>
      <c r="P514" s="4"/>
      <c r="Q514" s="9">
        <v>4.8319999999999999</v>
      </c>
      <c r="R514" s="3">
        <f t="shared" si="319"/>
        <v>483200</v>
      </c>
      <c r="S514" s="3">
        <f t="shared" si="320"/>
        <v>5.6841269256130751</v>
      </c>
      <c r="T514" s="3">
        <f t="shared" si="321"/>
        <v>-3.0000000000000249E-2</v>
      </c>
      <c r="U514" s="3">
        <f t="shared" si="322"/>
        <v>1.5890304895752787</v>
      </c>
      <c r="V514" s="3">
        <f t="shared" si="323"/>
        <v>7.9004130341493756E-2</v>
      </c>
      <c r="W514" s="3">
        <f t="shared" si="324"/>
        <v>-0.63299200000001277</v>
      </c>
      <c r="X514" s="3">
        <f t="shared" si="325"/>
        <v>1283.7775929145096</v>
      </c>
      <c r="Y514" s="4"/>
      <c r="Z514" s="11">
        <v>4.7460000000000004</v>
      </c>
      <c r="AA514" s="10">
        <f t="shared" si="326"/>
        <v>474600.00000000006</v>
      </c>
      <c r="AB514" s="10">
        <f t="shared" si="327"/>
        <v>5.6763277338813198</v>
      </c>
      <c r="AC514" s="10">
        <f t="shared" si="328"/>
        <v>-3.7999999999999368E-2</v>
      </c>
      <c r="AD514" s="10">
        <f t="shared" si="329"/>
        <v>2.8895783270644411</v>
      </c>
      <c r="AE514" s="10">
        <f t="shared" si="330"/>
        <v>7.9004130341493756E-2</v>
      </c>
      <c r="AF514" s="10">
        <f t="shared" si="331"/>
        <v>-0.62172600000001266</v>
      </c>
      <c r="AG514" s="10">
        <f t="shared" si="332"/>
        <v>1260.9289023121405</v>
      </c>
      <c r="AH514" s="4"/>
      <c r="AI514" s="12">
        <v>4.8710000000000004</v>
      </c>
      <c r="AJ514" s="6">
        <f t="shared" si="333"/>
        <v>487100.00000000006</v>
      </c>
      <c r="AK514" s="6">
        <f t="shared" si="334"/>
        <v>5.6876181295717698</v>
      </c>
      <c r="AL514" s="6">
        <f t="shared" si="335"/>
        <v>-4.9999999999999822E-2</v>
      </c>
      <c r="AM514" s="6">
        <f t="shared" si="336"/>
        <v>3.5744513362188131</v>
      </c>
      <c r="AN514" s="6">
        <f t="shared" si="337"/>
        <v>7.9004130341493756E-2</v>
      </c>
      <c r="AO514" s="6">
        <f t="shared" si="338"/>
        <v>-0.63810100000001291</v>
      </c>
      <c r="AP514" s="6">
        <f t="shared" si="339"/>
        <v>1294.1392084202353</v>
      </c>
      <c r="AQ514" s="4"/>
      <c r="AR514" s="13">
        <v>4.875</v>
      </c>
      <c r="AS514" s="7">
        <f t="shared" si="340"/>
        <v>487500</v>
      </c>
      <c r="AT514" s="7">
        <f t="shared" si="341"/>
        <v>5.6879746200345558</v>
      </c>
      <c r="AU514" s="7">
        <f t="shared" si="342"/>
        <v>-7.8000000000000291E-2</v>
      </c>
      <c r="AV514" s="7">
        <f t="shared" si="343"/>
        <v>5.0941294938544797</v>
      </c>
      <c r="AW514" s="7">
        <f t="shared" si="344"/>
        <v>7.9004130341493756E-2</v>
      </c>
      <c r="AX514" s="7">
        <f t="shared" si="345"/>
        <v>-0.63862500000001288</v>
      </c>
      <c r="AY514" s="7">
        <f t="shared" si="346"/>
        <v>1295.2019382156941</v>
      </c>
      <c r="AZ514" s="4"/>
      <c r="BA514" s="15">
        <v>5.0650000000000004</v>
      </c>
      <c r="BB514" s="14">
        <f t="shared" si="347"/>
        <v>506500.00000000006</v>
      </c>
      <c r="BC514" s="14">
        <f t="shared" si="348"/>
        <v>5.7045794496962996</v>
      </c>
      <c r="BD514" s="14">
        <f t="shared" si="349"/>
        <v>-5.8999999999999275E-2</v>
      </c>
      <c r="BE514" s="14">
        <f t="shared" si="350"/>
        <v>3.9687393069431547</v>
      </c>
      <c r="BF514" s="14">
        <f t="shared" si="351"/>
        <v>7.9004130341493756E-2</v>
      </c>
      <c r="BG514" s="14">
        <f t="shared" si="352"/>
        <v>-0.66351500000001351</v>
      </c>
      <c r="BH514" s="14">
        <f t="shared" si="353"/>
        <v>1345.6816034999983</v>
      </c>
    </row>
    <row r="515" spans="1:60" x14ac:dyDescent="0.3">
      <c r="A515" s="1">
        <v>151</v>
      </c>
      <c r="B515" s="1">
        <v>420.26</v>
      </c>
      <c r="C515" s="1">
        <f t="shared" si="354"/>
        <v>4.2025999999999999E-4</v>
      </c>
      <c r="D515" s="1">
        <f t="shared" si="355"/>
        <v>-3.3764819438179408</v>
      </c>
      <c r="E515" s="1">
        <f t="shared" si="358"/>
        <v>1.2599999999999981E-6</v>
      </c>
      <c r="F515" s="4"/>
      <c r="G515" s="4"/>
      <c r="H515" s="2">
        <v>1.4059999999999999</v>
      </c>
      <c r="I515" s="2">
        <f t="shared" si="356"/>
        <v>140600</v>
      </c>
      <c r="J515" s="2">
        <f t="shared" si="357"/>
        <v>5.1479853206838051</v>
      </c>
      <c r="K515" s="2">
        <f t="shared" si="359"/>
        <v>-0.1100000000000001</v>
      </c>
      <c r="L515" s="2">
        <f t="shared" si="315"/>
        <v>26.032467293979671</v>
      </c>
      <c r="M515" s="2">
        <f t="shared" si="316"/>
        <v>7.9260020800486053E-2</v>
      </c>
      <c r="N515" s="2">
        <f t="shared" si="317"/>
        <v>-0.17715599999999973</v>
      </c>
      <c r="O515" s="2">
        <f t="shared" si="318"/>
        <v>374.67284625208532</v>
      </c>
      <c r="P515" s="4"/>
      <c r="Q515" s="9">
        <v>4.8090000000000002</v>
      </c>
      <c r="R515" s="3">
        <f t="shared" si="319"/>
        <v>480900</v>
      </c>
      <c r="S515" s="3">
        <f t="shared" si="320"/>
        <v>5.682054777073807</v>
      </c>
      <c r="T515" s="3">
        <f t="shared" si="321"/>
        <v>-2.2999999999999687E-2</v>
      </c>
      <c r="U515" s="3">
        <f t="shared" si="322"/>
        <v>1.1403453277378923</v>
      </c>
      <c r="V515" s="3">
        <f t="shared" si="323"/>
        <v>7.9260020800486053E-2</v>
      </c>
      <c r="W515" s="3">
        <f t="shared" si="324"/>
        <v>-0.60593399999999908</v>
      </c>
      <c r="X515" s="3">
        <f t="shared" si="325"/>
        <v>1281.5090452533987</v>
      </c>
      <c r="Y515" s="4"/>
      <c r="Z515" s="11">
        <v>4.7050000000000001</v>
      </c>
      <c r="AA515" s="10">
        <f t="shared" si="326"/>
        <v>470500</v>
      </c>
      <c r="AB515" s="10">
        <f t="shared" si="327"/>
        <v>5.6725596277632757</v>
      </c>
      <c r="AC515" s="10">
        <f t="shared" si="328"/>
        <v>-4.1000000000000369E-2</v>
      </c>
      <c r="AD515" s="10">
        <f t="shared" si="329"/>
        <v>2.7747981812111826</v>
      </c>
      <c r="AE515" s="10">
        <f t="shared" si="330"/>
        <v>7.9260020800486053E-2</v>
      </c>
      <c r="AF515" s="10">
        <f t="shared" si="331"/>
        <v>-0.59282999999999908</v>
      </c>
      <c r="AG515" s="10">
        <f t="shared" si="332"/>
        <v>1253.794979812277</v>
      </c>
      <c r="AH515" s="4"/>
      <c r="AI515" s="12">
        <v>4.819</v>
      </c>
      <c r="AJ515" s="6">
        <f t="shared" si="333"/>
        <v>481900</v>
      </c>
      <c r="AK515" s="6">
        <f t="shared" si="334"/>
        <v>5.6829569263012081</v>
      </c>
      <c r="AL515" s="6">
        <f t="shared" si="335"/>
        <v>-5.200000000000049E-2</v>
      </c>
      <c r="AM515" s="6">
        <f t="shared" si="336"/>
        <v>3.4253421713116241</v>
      </c>
      <c r="AN515" s="6">
        <f t="shared" si="337"/>
        <v>7.9260020800486053E-2</v>
      </c>
      <c r="AO515" s="6">
        <f t="shared" si="338"/>
        <v>-0.60719399999999912</v>
      </c>
      <c r="AP515" s="6">
        <f t="shared" si="339"/>
        <v>1284.1738592381218</v>
      </c>
      <c r="AQ515" s="4"/>
      <c r="AR515" s="13">
        <v>4.8010000000000002</v>
      </c>
      <c r="AS515" s="7">
        <f t="shared" si="340"/>
        <v>480100</v>
      </c>
      <c r="AT515" s="7">
        <f t="shared" si="341"/>
        <v>5.6813317059691659</v>
      </c>
      <c r="AU515" s="7">
        <f t="shared" si="342"/>
        <v>-7.3999999999999844E-2</v>
      </c>
      <c r="AV515" s="7">
        <f t="shared" si="343"/>
        <v>5.5323915091564153</v>
      </c>
      <c r="AW515" s="7">
        <f t="shared" si="344"/>
        <v>7.9260020800486053E-2</v>
      </c>
      <c r="AX515" s="7">
        <f t="shared" si="345"/>
        <v>-0.60492599999999908</v>
      </c>
      <c r="AY515" s="7">
        <f t="shared" si="346"/>
        <v>1279.3771940656202</v>
      </c>
      <c r="AZ515" s="4"/>
      <c r="BA515" s="15">
        <v>5.0049999999999999</v>
      </c>
      <c r="BB515" s="14">
        <f t="shared" si="347"/>
        <v>500500</v>
      </c>
      <c r="BC515" s="14">
        <f t="shared" si="348"/>
        <v>5.6994040818153371</v>
      </c>
      <c r="BD515" s="14">
        <f t="shared" si="349"/>
        <v>-6.0000000000000497E-2</v>
      </c>
      <c r="BE515" s="14">
        <f t="shared" si="350"/>
        <v>4.4729336698019111</v>
      </c>
      <c r="BF515" s="14">
        <f t="shared" si="351"/>
        <v>7.9260020800486053E-2</v>
      </c>
      <c r="BG515" s="14">
        <f t="shared" si="352"/>
        <v>-0.63062999999999902</v>
      </c>
      <c r="BH515" s="14">
        <f t="shared" si="353"/>
        <v>1333.7393993539738</v>
      </c>
    </row>
    <row r="516" spans="1:60" x14ac:dyDescent="0.3">
      <c r="A516" s="1">
        <v>152</v>
      </c>
      <c r="B516" s="1">
        <v>421.49</v>
      </c>
      <c r="C516" s="1">
        <f t="shared" si="354"/>
        <v>4.2149E-4</v>
      </c>
      <c r="D516" s="1">
        <f t="shared" si="355"/>
        <v>-3.3752127247078927</v>
      </c>
      <c r="E516" s="1">
        <f t="shared" si="358"/>
        <v>1.2300000000000136E-6</v>
      </c>
      <c r="F516" s="4"/>
      <c r="G516" s="4"/>
      <c r="H516" s="2">
        <v>1.3029999999999999</v>
      </c>
      <c r="I516" s="2">
        <f t="shared" si="356"/>
        <v>130300</v>
      </c>
      <c r="J516" s="2">
        <f t="shared" si="357"/>
        <v>5.1149444157125847</v>
      </c>
      <c r="K516" s="2">
        <f t="shared" si="359"/>
        <v>-0.10299999999999998</v>
      </c>
      <c r="L516" s="2">
        <f t="shared" si="315"/>
        <v>27.374859078720025</v>
      </c>
      <c r="M516" s="2">
        <f t="shared" si="316"/>
        <v>7.9504221901812944E-2</v>
      </c>
      <c r="N516" s="2">
        <f t="shared" si="317"/>
        <v>-0.16026900000000177</v>
      </c>
      <c r="O516" s="2">
        <f t="shared" si="318"/>
        <v>348.2415070876487</v>
      </c>
      <c r="P516" s="4"/>
      <c r="Q516" s="9">
        <v>4.7930000000000001</v>
      </c>
      <c r="R516" s="3">
        <f t="shared" si="319"/>
        <v>479300</v>
      </c>
      <c r="S516" s="3">
        <f t="shared" si="320"/>
        <v>5.6806074289917881</v>
      </c>
      <c r="T516" s="3">
        <f t="shared" si="321"/>
        <v>-1.6000000000000014E-2</v>
      </c>
      <c r="U516" s="3">
        <f t="shared" si="322"/>
        <v>1.7955846898091845</v>
      </c>
      <c r="V516" s="3">
        <f t="shared" si="323"/>
        <v>7.9504221901812944E-2</v>
      </c>
      <c r="W516" s="3">
        <f t="shared" si="324"/>
        <v>-0.58953900000000659</v>
      </c>
      <c r="X516" s="3">
        <f t="shared" si="325"/>
        <v>1280.9835329785881</v>
      </c>
      <c r="Y516" s="4"/>
      <c r="Z516" s="11">
        <v>4.6669999999999998</v>
      </c>
      <c r="AA516" s="10">
        <f t="shared" si="326"/>
        <v>466700</v>
      </c>
      <c r="AB516" s="10">
        <f t="shared" si="327"/>
        <v>5.6690378008851559</v>
      </c>
      <c r="AC516" s="10">
        <f t="shared" si="328"/>
        <v>-3.8000000000000256E-2</v>
      </c>
      <c r="AD516" s="10">
        <f t="shared" si="329"/>
        <v>3.0789489205819924</v>
      </c>
      <c r="AE516" s="10">
        <f t="shared" si="330"/>
        <v>7.9504221901812944E-2</v>
      </c>
      <c r="AF516" s="10">
        <f t="shared" si="331"/>
        <v>-0.57404100000000635</v>
      </c>
      <c r="AG516" s="10">
        <f t="shared" si="332"/>
        <v>1247.3086059693449</v>
      </c>
      <c r="AH516" s="4"/>
      <c r="AI516" s="12">
        <v>4.7709999999999999</v>
      </c>
      <c r="AJ516" s="6">
        <f t="shared" si="333"/>
        <v>477100</v>
      </c>
      <c r="AK516" s="6">
        <f t="shared" si="334"/>
        <v>5.6786094165589258</v>
      </c>
      <c r="AL516" s="6">
        <f t="shared" si="335"/>
        <v>-4.8000000000000043E-2</v>
      </c>
      <c r="AM516" s="6">
        <f t="shared" si="336"/>
        <v>4.1474497596551663</v>
      </c>
      <c r="AN516" s="6">
        <f t="shared" si="337"/>
        <v>7.9504221901812944E-2</v>
      </c>
      <c r="AO516" s="6">
        <f t="shared" si="338"/>
        <v>-0.58683300000000649</v>
      </c>
      <c r="AP516" s="6">
        <f t="shared" si="339"/>
        <v>1275.103783818244</v>
      </c>
      <c r="AQ516" s="4"/>
      <c r="AR516" s="13">
        <v>4.7240000000000002</v>
      </c>
      <c r="AS516" s="7">
        <f t="shared" si="340"/>
        <v>472400</v>
      </c>
      <c r="AT516" s="7">
        <f t="shared" si="341"/>
        <v>5.6743098889414769</v>
      </c>
      <c r="AU516" s="7">
        <f t="shared" si="342"/>
        <v>-7.6999999999999957E-2</v>
      </c>
      <c r="AV516" s="7">
        <f t="shared" si="343"/>
        <v>5.7244582841825213</v>
      </c>
      <c r="AW516" s="7">
        <f t="shared" si="344"/>
        <v>7.9504221901812944E-2</v>
      </c>
      <c r="AX516" s="7">
        <f t="shared" si="345"/>
        <v>-0.58105200000000645</v>
      </c>
      <c r="AY516" s="7">
        <f t="shared" si="346"/>
        <v>1262.5425015211454</v>
      </c>
      <c r="AZ516" s="4"/>
      <c r="BA516" s="15">
        <v>4.9400000000000004</v>
      </c>
      <c r="BB516" s="14">
        <f t="shared" si="347"/>
        <v>494000.00000000006</v>
      </c>
      <c r="BC516" s="14">
        <f t="shared" si="348"/>
        <v>5.6937269489236471</v>
      </c>
      <c r="BD516" s="14">
        <f t="shared" si="349"/>
        <v>-6.4999999999999503E-2</v>
      </c>
      <c r="BE516" s="14">
        <f t="shared" si="350"/>
        <v>5.4722334327390838</v>
      </c>
      <c r="BF516" s="14">
        <f t="shared" si="351"/>
        <v>7.9504221901812944E-2</v>
      </c>
      <c r="BG516" s="14">
        <f t="shared" si="352"/>
        <v>-0.60762000000000682</v>
      </c>
      <c r="BH516" s="14">
        <f t="shared" si="353"/>
        <v>1320.270947822705</v>
      </c>
    </row>
    <row r="517" spans="1:60" x14ac:dyDescent="0.3">
      <c r="A517" s="1">
        <v>153</v>
      </c>
      <c r="B517" s="1">
        <v>422.67</v>
      </c>
      <c r="C517" s="1">
        <f t="shared" si="354"/>
        <v>4.2266999999999999E-4</v>
      </c>
      <c r="D517" s="1">
        <f t="shared" si="355"/>
        <v>-3.3739985761521081</v>
      </c>
      <c r="E517" s="1">
        <f t="shared" si="358"/>
        <v>1.1799999999999853E-6</v>
      </c>
      <c r="F517" s="4"/>
      <c r="G517" s="4"/>
      <c r="H517" s="2">
        <v>1.2070000000000001</v>
      </c>
      <c r="I517" s="2">
        <f t="shared" si="356"/>
        <v>120700.00000000001</v>
      </c>
      <c r="J517" s="2">
        <f t="shared" si="357"/>
        <v>5.0817072700973496</v>
      </c>
      <c r="K517" s="2">
        <f t="shared" si="359"/>
        <v>-9.5999999999999863E-2</v>
      </c>
      <c r="L517" s="2">
        <f t="shared" ref="L517:L580" si="360">(J517-J518)/(D518-D517)</f>
        <v>28.3539238636513</v>
      </c>
      <c r="M517" s="2">
        <f t="shared" ref="M517:M580" si="361">($K$1+$I$1)-($I$1*COS(RADIANS(A517))+(($K$1^2)-($I$1^2)*(SIN(RADIANS(A517))))^0.5)</f>
        <v>7.9736661020495064E-2</v>
      </c>
      <c r="N517" s="2">
        <f t="shared" ref="N517:N580" si="362">-I517*E517</f>
        <v>-0.14242599999999825</v>
      </c>
      <c r="O517" s="2">
        <f t="shared" ref="O517:O580" si="363">(I517*C517)/(($B$1+$D$1)*$F$1)</f>
        <v>323.48752457907472</v>
      </c>
      <c r="P517" s="4"/>
      <c r="Q517" s="9">
        <v>4.7690000000000001</v>
      </c>
      <c r="R517" s="3">
        <f t="shared" ref="R517:R580" si="364">Q517*10^5</f>
        <v>476900</v>
      </c>
      <c r="S517" s="3">
        <f t="shared" ref="S517:S580" si="365">LOG(R517)</f>
        <v>5.6784273224338673</v>
      </c>
      <c r="T517" s="3">
        <f t="shared" ref="T517:T580" si="366">Q517-Q516</f>
        <v>-2.4000000000000021E-2</v>
      </c>
      <c r="U517" s="3">
        <f t="shared" ref="U517:U580" si="367">(S517-S518)/(D518-D517)</f>
        <v>2.0475544386786741</v>
      </c>
      <c r="V517" s="3">
        <f t="shared" ref="V517:V580" si="368">($K$1+$I$1)-($I$1*COS(RADIANS(A517))+(($K$1^2)-($I$1^2)*(SIN(RADIANS(A517))))^0.5)</f>
        <v>7.9736661020495064E-2</v>
      </c>
      <c r="W517" s="3">
        <f t="shared" ref="W517:W580" si="369">-R517*E517</f>
        <v>-0.56274199999999297</v>
      </c>
      <c r="X517" s="3">
        <f t="shared" ref="X517:X580" si="370">(R517*C517)/(($B$1+$D$1)*$F$1)</f>
        <v>1278.137534977305</v>
      </c>
      <c r="Y517" s="4"/>
      <c r="Z517" s="11">
        <v>4.6269999999999998</v>
      </c>
      <c r="AA517" s="10">
        <f t="shared" ref="AA517:AA580" si="371">Z517*10^5</f>
        <v>462700</v>
      </c>
      <c r="AB517" s="10">
        <f t="shared" ref="AB517:AB580" si="372">LOG(AA517)</f>
        <v>5.6652994994998966</v>
      </c>
      <c r="AC517" s="10">
        <f t="shared" ref="AC517:AC580" si="373">Z517-Z516</f>
        <v>-4.0000000000000036E-2</v>
      </c>
      <c r="AD517" s="10">
        <f t="shared" ref="AD517:AD580" si="374">(AB517-AB518)/(D518-D517)</f>
        <v>3.1703318938999101</v>
      </c>
      <c r="AE517" s="10">
        <f t="shared" ref="AE517:AE580" si="375">($K$1+($I$1)-($I$1*COS(RADIANS(A517))+(($K$1^2)-($I$1^2)*(SIN(RADIANS(A517))))^0.5))</f>
        <v>7.9736661020495064E-2</v>
      </c>
      <c r="AF517" s="10">
        <f t="shared" ref="AF517:AF580" si="376">-AA517*E517</f>
        <v>-0.5459859999999932</v>
      </c>
      <c r="AG517" s="10">
        <f t="shared" ref="AG517:AG580" si="377">(AA517*C517)/(($B$1+$D$1)*$F$1)</f>
        <v>1240.0801791444726</v>
      </c>
      <c r="AH517" s="4"/>
      <c r="AI517" s="12">
        <v>4.7160000000000002</v>
      </c>
      <c r="AJ517" s="6">
        <f t="shared" ref="AJ517:AJ580" si="378">AI517*10^5</f>
        <v>471600</v>
      </c>
      <c r="AK517" s="6">
        <f t="shared" ref="AK517:AK580" si="379">LOG(AJ517)</f>
        <v>5.6735737964230513</v>
      </c>
      <c r="AL517" s="6">
        <f t="shared" ref="AL517:AL580" si="380">AI517-AI516</f>
        <v>-5.4999999999999716E-2</v>
      </c>
      <c r="AM517" s="6">
        <f t="shared" ref="AM517:AM580" si="381">(AK517-AK518)/(D518-D517)</f>
        <v>5.4398636122629478</v>
      </c>
      <c r="AN517" s="6">
        <f t="shared" ref="AN517:AN580" si="382">($K$1+($I$1)-($I$1*COS(RADIANS(A517))+(($K$1^2)-($I$1^2)*(SIN(RADIANS(A517))))^0.5))</f>
        <v>7.9736661020495064E-2</v>
      </c>
      <c r="AO517" s="6">
        <f t="shared" ref="AO517:AO580" si="383">-AJ517*E517</f>
        <v>-0.5564879999999931</v>
      </c>
      <c r="AP517" s="6">
        <f t="shared" ref="AP517:AP580" si="384">(AJ517*C517)/(($B$1+$D$1)*$F$1)</f>
        <v>1263.9330289270224</v>
      </c>
      <c r="AQ517" s="4"/>
      <c r="AR517" s="13">
        <v>4.649</v>
      </c>
      <c r="AS517" s="7">
        <f t="shared" ref="AS517:AS580" si="385">AR517*10^5</f>
        <v>464900</v>
      </c>
      <c r="AT517" s="7">
        <f t="shared" ref="AT517:AT580" si="386">LOG(AS517)</f>
        <v>5.6673595461830875</v>
      </c>
      <c r="AU517" s="7">
        <f t="shared" ref="AU517:AU580" si="387">AR517-AR516</f>
        <v>-7.5000000000000178E-2</v>
      </c>
      <c r="AV517" s="7">
        <f t="shared" ref="AV517:AV580" si="388">(AT517-AT518)/(D518-D517)</f>
        <v>5.6006109626898377</v>
      </c>
      <c r="AW517" s="7">
        <f t="shared" ref="AW517:AW580" si="389">($K$1+($I$1)-($I$1*COS(RADIANS(A517))+(($K$1^2)-($I$1^2)*(SIN(RADIANS(A517))))^0.5))</f>
        <v>7.9736661020495064E-2</v>
      </c>
      <c r="AX517" s="7">
        <f t="shared" ref="AX517:AX580" si="390">-AS517*$E517</f>
        <v>-0.54858199999999313</v>
      </c>
      <c r="AY517" s="7">
        <f t="shared" ref="AY517:AY580" si="391">(AS517*C517)/(($B$1+$D$1)*$F$1)</f>
        <v>1245.9763892030803</v>
      </c>
      <c r="AZ517" s="4"/>
      <c r="BA517" s="15">
        <v>4.8650000000000002</v>
      </c>
      <c r="BB517" s="14">
        <f t="shared" ref="BB517:BB580" si="392">BA517*10^5</f>
        <v>486500</v>
      </c>
      <c r="BC517" s="14">
        <f t="shared" ref="BC517:BC580" si="393">LOG(BB517)</f>
        <v>5.6870828446043706</v>
      </c>
      <c r="BD517" s="14">
        <f t="shared" ref="BD517:BD580" si="394">BA517-BA516</f>
        <v>-7.5000000000000178E-2</v>
      </c>
      <c r="BE517" s="14">
        <f t="shared" ref="BE517:BE580" si="395">(BC517-BC518)/(D518-D517)</f>
        <v>5.6626767439353918</v>
      </c>
      <c r="BF517" s="14">
        <f t="shared" ref="BF517:BF580" si="396">($K$1+($I$1)-($I$1*COS(RADIANS(A517))+(($K$1^2)-($I$1^2)*(SIN(RADIANS(A517))))^0.5))</f>
        <v>7.9736661020495064E-2</v>
      </c>
      <c r="BG517" s="14">
        <f t="shared" ref="BG517:BG580" si="397">-BB517*E517</f>
        <v>-0.57406999999999286</v>
      </c>
      <c r="BH517" s="14">
        <f t="shared" ref="BH517:BH580" si="398">(BB517*C517)/(($B$1+$D$1)*$F$1)</f>
        <v>1303.8664515966843</v>
      </c>
    </row>
    <row r="518" spans="1:60" x14ac:dyDescent="0.3">
      <c r="A518" s="1">
        <v>154</v>
      </c>
      <c r="B518" s="1">
        <v>423.8</v>
      </c>
      <c r="C518" s="1">
        <f t="shared" ref="C518:C581" si="399">B518*10^-6</f>
        <v>4.238E-4</v>
      </c>
      <c r="D518" s="1">
        <f t="shared" ref="D518:D581" si="400">LOG(C518)</f>
        <v>-3.3728390476252241</v>
      </c>
      <c r="E518" s="1">
        <f t="shared" si="358"/>
        <v>1.1300000000000112E-6</v>
      </c>
      <c r="F518" s="4"/>
      <c r="G518" s="4"/>
      <c r="H518" s="2">
        <v>1.119</v>
      </c>
      <c r="I518" s="2">
        <f t="shared" ref="I518:I581" si="401">H518*10^5</f>
        <v>111900</v>
      </c>
      <c r="J518" s="2">
        <f t="shared" ref="J518:J581" si="402">LOG(I518)</f>
        <v>5.0488300865283504</v>
      </c>
      <c r="K518" s="2">
        <f t="shared" si="359"/>
        <v>-8.8000000000000078E-2</v>
      </c>
      <c r="L518" s="2">
        <f t="shared" si="360"/>
        <v>28.615338475870697</v>
      </c>
      <c r="M518" s="2">
        <f t="shared" si="361"/>
        <v>7.9957269062641001E-2</v>
      </c>
      <c r="N518" s="2">
        <f t="shared" si="362"/>
        <v>-0.12644700000000125</v>
      </c>
      <c r="O518" s="2">
        <f t="shared" si="363"/>
        <v>300.70446832105392</v>
      </c>
      <c r="P518" s="4"/>
      <c r="Q518" s="9">
        <v>4.7430000000000003</v>
      </c>
      <c r="R518" s="3">
        <f t="shared" si="364"/>
        <v>474300.00000000006</v>
      </c>
      <c r="S518" s="3">
        <f t="shared" si="365"/>
        <v>5.6760531246518715</v>
      </c>
      <c r="T518" s="3">
        <f t="shared" si="366"/>
        <v>-2.5999999999999801E-2</v>
      </c>
      <c r="U518" s="3">
        <f t="shared" si="367"/>
        <v>2.120530771204435</v>
      </c>
      <c r="V518" s="3">
        <f t="shared" si="368"/>
        <v>7.9957269062641001E-2</v>
      </c>
      <c r="W518" s="3">
        <f t="shared" si="369"/>
        <v>-0.5359590000000054</v>
      </c>
      <c r="X518" s="3">
        <f t="shared" si="370"/>
        <v>1274.5677330176577</v>
      </c>
      <c r="Y518" s="4"/>
      <c r="Z518" s="11">
        <v>4.5880000000000001</v>
      </c>
      <c r="AA518" s="10">
        <f t="shared" si="371"/>
        <v>458800</v>
      </c>
      <c r="AB518" s="10">
        <f t="shared" si="372"/>
        <v>5.6616234092292297</v>
      </c>
      <c r="AC518" s="10">
        <f t="shared" si="373"/>
        <v>-3.8999999999999702E-2</v>
      </c>
      <c r="AD518" s="10">
        <f t="shared" si="374"/>
        <v>3.2932514629536751</v>
      </c>
      <c r="AE518" s="10">
        <f t="shared" si="375"/>
        <v>7.9957269062641001E-2</v>
      </c>
      <c r="AF518" s="10">
        <f t="shared" si="376"/>
        <v>-0.51844400000000512</v>
      </c>
      <c r="AG518" s="10">
        <f t="shared" si="377"/>
        <v>1232.9151927229627</v>
      </c>
      <c r="AH518" s="4"/>
      <c r="AI518" s="12">
        <v>4.6479999999999997</v>
      </c>
      <c r="AJ518" s="6">
        <f t="shared" si="378"/>
        <v>464799.99999999994</v>
      </c>
      <c r="AK518" s="6">
        <f t="shared" si="379"/>
        <v>5.6672661193822744</v>
      </c>
      <c r="AL518" s="6">
        <f t="shared" si="380"/>
        <v>-6.8000000000000504E-2</v>
      </c>
      <c r="AM518" s="6">
        <f t="shared" si="381"/>
        <v>5.8540199396829031</v>
      </c>
      <c r="AN518" s="6">
        <f t="shared" si="382"/>
        <v>7.9957269062641001E-2</v>
      </c>
      <c r="AO518" s="6">
        <f t="shared" si="383"/>
        <v>-0.52522400000000513</v>
      </c>
      <c r="AP518" s="6">
        <f t="shared" si="384"/>
        <v>1249.0387567080056</v>
      </c>
      <c r="AQ518" s="4"/>
      <c r="AR518" s="13">
        <v>4.58</v>
      </c>
      <c r="AS518" s="7">
        <f t="shared" si="385"/>
        <v>458000</v>
      </c>
      <c r="AT518" s="7">
        <f t="shared" si="386"/>
        <v>5.6608654780038696</v>
      </c>
      <c r="AU518" s="7">
        <f t="shared" si="387"/>
        <v>-6.899999999999995E-2</v>
      </c>
      <c r="AV518" s="7">
        <f t="shared" si="388"/>
        <v>5.7705719103888162</v>
      </c>
      <c r="AW518" s="7">
        <f t="shared" si="389"/>
        <v>7.9957269062641001E-2</v>
      </c>
      <c r="AX518" s="7">
        <f t="shared" si="390"/>
        <v>-0.51754000000000511</v>
      </c>
      <c r="AY518" s="7">
        <f t="shared" si="391"/>
        <v>1230.7653841916238</v>
      </c>
      <c r="AZ518" s="4"/>
      <c r="BA518" s="15">
        <v>4.7919999999999998</v>
      </c>
      <c r="BB518" s="14">
        <f t="shared" si="392"/>
        <v>479200</v>
      </c>
      <c r="BC518" s="14">
        <f t="shared" si="393"/>
        <v>5.6805168093812552</v>
      </c>
      <c r="BD518" s="14">
        <f t="shared" si="394"/>
        <v>-7.3000000000000398E-2</v>
      </c>
      <c r="BE518" s="14">
        <f t="shared" si="395"/>
        <v>5.5951171594305604</v>
      </c>
      <c r="BF518" s="14">
        <f t="shared" si="396"/>
        <v>7.9957269062641001E-2</v>
      </c>
      <c r="BG518" s="14">
        <f t="shared" si="397"/>
        <v>-0.54149600000000542</v>
      </c>
      <c r="BH518" s="14">
        <f t="shared" si="398"/>
        <v>1287.7353102721092</v>
      </c>
    </row>
    <row r="519" spans="1:60" x14ac:dyDescent="0.3">
      <c r="A519" s="1">
        <v>155</v>
      </c>
      <c r="B519" s="1">
        <v>424.9</v>
      </c>
      <c r="C519" s="1">
        <f t="shared" si="399"/>
        <v>4.2489999999999997E-4</v>
      </c>
      <c r="D519" s="1">
        <f t="shared" si="400"/>
        <v>-3.3717132689104856</v>
      </c>
      <c r="E519" s="1">
        <f t="shared" ref="E519:E582" si="403">C519-C518</f>
        <v>1.0999999999999725E-6</v>
      </c>
      <c r="F519" s="4"/>
      <c r="G519" s="4"/>
      <c r="H519" s="2">
        <v>1.0389999999999999</v>
      </c>
      <c r="I519" s="2">
        <f t="shared" si="401"/>
        <v>103899.99999999999</v>
      </c>
      <c r="J519" s="2">
        <f t="shared" si="402"/>
        <v>5.0166155475571772</v>
      </c>
      <c r="K519" s="2">
        <f t="shared" ref="K519:K582" si="404">H519-H518</f>
        <v>-8.0000000000000071E-2</v>
      </c>
      <c r="L519" s="2">
        <f t="shared" si="360"/>
        <v>28.26010913013792</v>
      </c>
      <c r="M519" s="2">
        <f t="shared" si="361"/>
        <v>8.0165980484497135E-2</v>
      </c>
      <c r="N519" s="2">
        <f t="shared" si="362"/>
        <v>-0.11428999999999713</v>
      </c>
      <c r="O519" s="2">
        <f t="shared" si="363"/>
        <v>279.93108102868342</v>
      </c>
      <c r="P519" s="4"/>
      <c r="Q519" s="9">
        <v>4.7169999999999996</v>
      </c>
      <c r="R519" s="3">
        <f t="shared" si="364"/>
        <v>471699.99999999994</v>
      </c>
      <c r="S519" s="3">
        <f t="shared" si="365"/>
        <v>5.6736658762457015</v>
      </c>
      <c r="T519" s="3">
        <f t="shared" si="366"/>
        <v>-2.6000000000000689E-2</v>
      </c>
      <c r="U519" s="3">
        <f t="shared" si="367"/>
        <v>2.0667409454846259</v>
      </c>
      <c r="V519" s="3">
        <f t="shared" si="368"/>
        <v>8.0165980484497135E-2</v>
      </c>
      <c r="W519" s="3">
        <f t="shared" si="369"/>
        <v>-0.51886999999998695</v>
      </c>
      <c r="X519" s="3">
        <f t="shared" si="370"/>
        <v>1270.8709424564963</v>
      </c>
      <c r="Y519" s="4"/>
      <c r="Z519" s="11">
        <v>4.5490000000000004</v>
      </c>
      <c r="AA519" s="10">
        <f t="shared" si="371"/>
        <v>454900.00000000006</v>
      </c>
      <c r="AB519" s="10">
        <f t="shared" si="372"/>
        <v>5.657915936829955</v>
      </c>
      <c r="AC519" s="10">
        <f t="shared" si="373"/>
        <v>-3.8999999999999702E-2</v>
      </c>
      <c r="AD519" s="10">
        <f t="shared" si="374"/>
        <v>3.5784419936281253</v>
      </c>
      <c r="AE519" s="10">
        <f t="shared" si="375"/>
        <v>8.0165980484497135E-2</v>
      </c>
      <c r="AF519" s="10">
        <f t="shared" si="376"/>
        <v>-0.50038999999998757</v>
      </c>
      <c r="AG519" s="10">
        <f t="shared" si="377"/>
        <v>1225.6077840225996</v>
      </c>
      <c r="AH519" s="4"/>
      <c r="AI519" s="12">
        <v>4.5780000000000003</v>
      </c>
      <c r="AJ519" s="6">
        <f t="shared" si="378"/>
        <v>457800.00000000006</v>
      </c>
      <c r="AK519" s="6">
        <f t="shared" si="379"/>
        <v>5.6606757883385246</v>
      </c>
      <c r="AL519" s="6">
        <f t="shared" si="380"/>
        <v>-6.9999999999999396E-2</v>
      </c>
      <c r="AM519" s="6">
        <f t="shared" si="381"/>
        <v>6.4228525085190871</v>
      </c>
      <c r="AN519" s="6">
        <f t="shared" si="382"/>
        <v>8.0165980484497135E-2</v>
      </c>
      <c r="AO519" s="6">
        <f t="shared" si="383"/>
        <v>-0.50357999999998748</v>
      </c>
      <c r="AP519" s="6">
        <f t="shared" si="384"/>
        <v>1233.4210673236892</v>
      </c>
      <c r="AQ519" s="4"/>
      <c r="AR519" s="13">
        <v>4.5119999999999996</v>
      </c>
      <c r="AS519" s="7">
        <f t="shared" si="385"/>
        <v>451199.99999999994</v>
      </c>
      <c r="AT519" s="7">
        <f t="shared" si="386"/>
        <v>5.6543690909752859</v>
      </c>
      <c r="AU519" s="7">
        <f t="shared" si="387"/>
        <v>-6.8000000000000504E-2</v>
      </c>
      <c r="AV519" s="7">
        <f t="shared" si="388"/>
        <v>6.7914171546605484</v>
      </c>
      <c r="AW519" s="7">
        <f t="shared" si="389"/>
        <v>8.0165980484497135E-2</v>
      </c>
      <c r="AX519" s="7">
        <f t="shared" si="390"/>
        <v>-0.49631999999998755</v>
      </c>
      <c r="AY519" s="7">
        <f t="shared" si="391"/>
        <v>1215.6391122246578</v>
      </c>
      <c r="AZ519" s="4"/>
      <c r="BA519" s="15">
        <v>4.7229999999999999</v>
      </c>
      <c r="BB519" s="14">
        <f t="shared" si="392"/>
        <v>472300</v>
      </c>
      <c r="BC519" s="14">
        <f t="shared" si="393"/>
        <v>5.6742179455767001</v>
      </c>
      <c r="BD519" s="14">
        <f t="shared" si="394"/>
        <v>-6.899999999999995E-2</v>
      </c>
      <c r="BE519" s="14">
        <f t="shared" si="395"/>
        <v>5.9628858710900934</v>
      </c>
      <c r="BF519" s="14">
        <f t="shared" si="396"/>
        <v>8.0165980484497135E-2</v>
      </c>
      <c r="BG519" s="14">
        <f t="shared" si="397"/>
        <v>-0.51952999999998706</v>
      </c>
      <c r="BH519" s="14">
        <f t="shared" si="398"/>
        <v>1272.4874838291355</v>
      </c>
    </row>
    <row r="520" spans="1:60" x14ac:dyDescent="0.3">
      <c r="A520" s="1">
        <v>156</v>
      </c>
      <c r="B520" s="1">
        <v>425.95</v>
      </c>
      <c r="C520" s="1">
        <f t="shared" si="399"/>
        <v>4.2594999999999997E-4</v>
      </c>
      <c r="D520" s="1">
        <f t="shared" si="400"/>
        <v>-3.3706413774196595</v>
      </c>
      <c r="E520" s="1">
        <f t="shared" si="403"/>
        <v>1.0499999999999984E-6</v>
      </c>
      <c r="F520" s="4"/>
      <c r="G520" s="4"/>
      <c r="H520" s="2">
        <v>0.96899999999999997</v>
      </c>
      <c r="I520" s="2">
        <f t="shared" si="401"/>
        <v>96900</v>
      </c>
      <c r="J520" s="2">
        <f t="shared" si="402"/>
        <v>4.9863237770507656</v>
      </c>
      <c r="K520" s="2">
        <f t="shared" si="404"/>
        <v>-6.9999999999999951E-2</v>
      </c>
      <c r="L520" s="2">
        <f t="shared" si="360"/>
        <v>27.918924078625672</v>
      </c>
      <c r="M520" s="2">
        <f t="shared" si="361"/>
        <v>8.0362733310497245E-2</v>
      </c>
      <c r="N520" s="2">
        <f t="shared" si="362"/>
        <v>-0.10174499999999985</v>
      </c>
      <c r="O520" s="2">
        <f t="shared" si="363"/>
        <v>261.71658348933488</v>
      </c>
      <c r="P520" s="4"/>
      <c r="Q520" s="9">
        <v>4.6929999999999996</v>
      </c>
      <c r="R520" s="3">
        <f t="shared" si="364"/>
        <v>469299.99999999994</v>
      </c>
      <c r="S520" s="3">
        <f t="shared" si="365"/>
        <v>5.6714505542124947</v>
      </c>
      <c r="T520" s="3">
        <f t="shared" si="366"/>
        <v>-2.4000000000000021E-2</v>
      </c>
      <c r="U520" s="3">
        <f t="shared" si="367"/>
        <v>2.5267246433618937</v>
      </c>
      <c r="V520" s="3">
        <f t="shared" si="368"/>
        <v>8.0362733310497245E-2</v>
      </c>
      <c r="W520" s="3">
        <f t="shared" si="369"/>
        <v>-0.49276499999999918</v>
      </c>
      <c r="X520" s="3">
        <f t="shared" si="370"/>
        <v>1267.529335722857</v>
      </c>
      <c r="Y520" s="4"/>
      <c r="Z520" s="11">
        <v>4.5090000000000003</v>
      </c>
      <c r="AA520" s="10">
        <f t="shared" si="371"/>
        <v>450900.00000000006</v>
      </c>
      <c r="AB520" s="10">
        <f t="shared" si="372"/>
        <v>5.6540802353065702</v>
      </c>
      <c r="AC520" s="10">
        <f t="shared" si="373"/>
        <v>-4.0000000000000036E-2</v>
      </c>
      <c r="AD520" s="10">
        <f t="shared" si="374"/>
        <v>4.1404898183687227</v>
      </c>
      <c r="AE520" s="10">
        <f t="shared" si="375"/>
        <v>8.0362733310497245E-2</v>
      </c>
      <c r="AF520" s="10">
        <f t="shared" si="376"/>
        <v>-0.47344499999999934</v>
      </c>
      <c r="AG520" s="10">
        <f t="shared" si="377"/>
        <v>1217.8328946887627</v>
      </c>
      <c r="AH520" s="4"/>
      <c r="AI520" s="12">
        <v>4.5060000000000002</v>
      </c>
      <c r="AJ520" s="6">
        <f t="shared" si="378"/>
        <v>450600</v>
      </c>
      <c r="AK520" s="6">
        <f t="shared" si="379"/>
        <v>5.6537911873878119</v>
      </c>
      <c r="AL520" s="6">
        <f t="shared" si="380"/>
        <v>-7.2000000000000064E-2</v>
      </c>
      <c r="AM520" s="6">
        <f t="shared" si="381"/>
        <v>7.5637038413005513</v>
      </c>
      <c r="AN520" s="6">
        <f t="shared" si="382"/>
        <v>8.0362733310497245E-2</v>
      </c>
      <c r="AO520" s="6">
        <f t="shared" si="383"/>
        <v>-0.47312999999999927</v>
      </c>
      <c r="AP520" s="6">
        <f t="shared" si="384"/>
        <v>1217.0226266284242</v>
      </c>
      <c r="AQ520" s="4"/>
      <c r="AR520" s="13">
        <v>4.4370000000000003</v>
      </c>
      <c r="AS520" s="7">
        <f t="shared" si="385"/>
        <v>443700</v>
      </c>
      <c r="AT520" s="7">
        <f t="shared" si="386"/>
        <v>5.6470894287165549</v>
      </c>
      <c r="AU520" s="7">
        <f t="shared" si="387"/>
        <v>-7.4999999999999289E-2</v>
      </c>
      <c r="AV520" s="7">
        <f t="shared" si="388"/>
        <v>6.9078428419963656</v>
      </c>
      <c r="AW520" s="7">
        <f t="shared" si="389"/>
        <v>8.0362733310497245E-2</v>
      </c>
      <c r="AX520" s="7">
        <f t="shared" si="390"/>
        <v>-0.46588499999999927</v>
      </c>
      <c r="AY520" s="7">
        <f t="shared" si="391"/>
        <v>1198.3864612406387</v>
      </c>
      <c r="AZ520" s="4"/>
      <c r="BA520" s="15">
        <v>4.6539999999999999</v>
      </c>
      <c r="BB520" s="14">
        <f t="shared" si="392"/>
        <v>465400</v>
      </c>
      <c r="BC520" s="14">
        <f t="shared" si="393"/>
        <v>5.6678263789507115</v>
      </c>
      <c r="BD520" s="14">
        <f t="shared" si="394"/>
        <v>-6.899999999999995E-2</v>
      </c>
      <c r="BE520" s="14">
        <f t="shared" si="395"/>
        <v>6.1227294878939382</v>
      </c>
      <c r="BF520" s="14">
        <f t="shared" si="396"/>
        <v>8.0362733310497245E-2</v>
      </c>
      <c r="BG520" s="14">
        <f t="shared" si="397"/>
        <v>-0.48866999999999927</v>
      </c>
      <c r="BH520" s="14">
        <f t="shared" si="398"/>
        <v>1256.9958509384567</v>
      </c>
    </row>
    <row r="521" spans="1:60" x14ac:dyDescent="0.3">
      <c r="A521" s="1">
        <v>157</v>
      </c>
      <c r="B521" s="1">
        <v>426.96</v>
      </c>
      <c r="C521" s="1">
        <f t="shared" si="399"/>
        <v>4.2695999999999994E-4</v>
      </c>
      <c r="D521" s="1">
        <f t="shared" si="400"/>
        <v>-3.3696128102044689</v>
      </c>
      <c r="E521" s="1">
        <f t="shared" si="403"/>
        <v>1.0099999999999649E-6</v>
      </c>
      <c r="F521" s="4"/>
      <c r="G521" s="4"/>
      <c r="H521" s="2">
        <v>0.90700000000000003</v>
      </c>
      <c r="I521" s="2">
        <f t="shared" si="401"/>
        <v>90700</v>
      </c>
      <c r="J521" s="2">
        <f t="shared" si="402"/>
        <v>4.9576072870600951</v>
      </c>
      <c r="K521" s="2">
        <f t="shared" si="404"/>
        <v>-6.1999999999999944E-2</v>
      </c>
      <c r="L521" s="2">
        <f t="shared" si="360"/>
        <v>27.330725904626551</v>
      </c>
      <c r="M521" s="2">
        <f t="shared" si="361"/>
        <v>8.0547469150307915E-2</v>
      </c>
      <c r="N521" s="2">
        <f t="shared" si="362"/>
        <v>-9.1606999999996816E-2</v>
      </c>
      <c r="O521" s="2">
        <f t="shared" si="363"/>
        <v>245.5519116447216</v>
      </c>
      <c r="P521" s="4"/>
      <c r="Q521" s="9">
        <v>4.665</v>
      </c>
      <c r="R521" s="3">
        <f t="shared" si="364"/>
        <v>466500</v>
      </c>
      <c r="S521" s="3">
        <f t="shared" si="365"/>
        <v>5.6688516480825184</v>
      </c>
      <c r="T521" s="3">
        <f t="shared" si="366"/>
        <v>-2.7999999999999581E-2</v>
      </c>
      <c r="U521" s="3">
        <f t="shared" si="367"/>
        <v>3.1608702875685237</v>
      </c>
      <c r="V521" s="3">
        <f t="shared" si="368"/>
        <v>8.0547469150307915E-2</v>
      </c>
      <c r="W521" s="3">
        <f t="shared" si="369"/>
        <v>-0.47116499999998362</v>
      </c>
      <c r="X521" s="3">
        <f t="shared" si="370"/>
        <v>1262.9544297934137</v>
      </c>
      <c r="Y521" s="4"/>
      <c r="Z521" s="11">
        <v>4.4649999999999999</v>
      </c>
      <c r="AA521" s="10">
        <f t="shared" si="371"/>
        <v>446500</v>
      </c>
      <c r="AB521" s="10">
        <f t="shared" si="372"/>
        <v>5.6498214632245656</v>
      </c>
      <c r="AC521" s="10">
        <f t="shared" si="373"/>
        <v>-4.4000000000000483E-2</v>
      </c>
      <c r="AD521" s="10">
        <f t="shared" si="374"/>
        <v>4.2080628568136254</v>
      </c>
      <c r="AE521" s="10">
        <f t="shared" si="375"/>
        <v>8.0547469150307915E-2</v>
      </c>
      <c r="AF521" s="10">
        <f t="shared" si="376"/>
        <v>-0.45096499999998435</v>
      </c>
      <c r="AG521" s="10">
        <f t="shared" si="377"/>
        <v>1208.808473532174</v>
      </c>
      <c r="AH521" s="4"/>
      <c r="AI521" s="12">
        <v>4.4260000000000002</v>
      </c>
      <c r="AJ521" s="6">
        <f t="shared" si="378"/>
        <v>442600</v>
      </c>
      <c r="AK521" s="6">
        <f t="shared" si="379"/>
        <v>5.6460114095912388</v>
      </c>
      <c r="AL521" s="6">
        <f t="shared" si="380"/>
        <v>-8.0000000000000071E-2</v>
      </c>
      <c r="AM521" s="6">
        <f t="shared" si="381"/>
        <v>7.4049403132184874</v>
      </c>
      <c r="AN521" s="6">
        <f t="shared" si="382"/>
        <v>8.0547469150307915E-2</v>
      </c>
      <c r="AO521" s="6">
        <f t="shared" si="383"/>
        <v>-0.44702599999998449</v>
      </c>
      <c r="AP521" s="6">
        <f t="shared" si="384"/>
        <v>1198.2500120612324</v>
      </c>
      <c r="AQ521" s="4"/>
      <c r="AR521" s="13">
        <v>4.3650000000000002</v>
      </c>
      <c r="AS521" s="7">
        <f t="shared" si="385"/>
        <v>436500</v>
      </c>
      <c r="AT521" s="7">
        <f t="shared" si="386"/>
        <v>5.6399842480415883</v>
      </c>
      <c r="AU521" s="7">
        <f t="shared" si="387"/>
        <v>-7.2000000000000064E-2</v>
      </c>
      <c r="AV521" s="7">
        <f t="shared" si="388"/>
        <v>7.0945357536598532</v>
      </c>
      <c r="AW521" s="7">
        <f t="shared" si="389"/>
        <v>8.0547469150307915E-2</v>
      </c>
      <c r="AX521" s="7">
        <f t="shared" si="390"/>
        <v>-0.44086499999998469</v>
      </c>
      <c r="AY521" s="7">
        <f t="shared" si="391"/>
        <v>1181.7354954015543</v>
      </c>
      <c r="AZ521" s="4"/>
      <c r="BA521" s="15">
        <v>4.5869999999999997</v>
      </c>
      <c r="BB521" s="14">
        <f t="shared" si="392"/>
        <v>458700</v>
      </c>
      <c r="BC521" s="14">
        <f t="shared" si="393"/>
        <v>5.6615287401319829</v>
      </c>
      <c r="BD521" s="14">
        <f t="shared" si="394"/>
        <v>-6.7000000000000171E-2</v>
      </c>
      <c r="BE521" s="14">
        <f t="shared" si="395"/>
        <v>5.7641482935181285</v>
      </c>
      <c r="BF521" s="14">
        <f t="shared" si="396"/>
        <v>8.0547469150307915E-2</v>
      </c>
      <c r="BG521" s="14">
        <f t="shared" si="397"/>
        <v>-0.46328699999998391</v>
      </c>
      <c r="BH521" s="14">
        <f t="shared" si="398"/>
        <v>1241.8375068515302</v>
      </c>
    </row>
    <row r="522" spans="1:60" x14ac:dyDescent="0.3">
      <c r="A522" s="1">
        <v>158</v>
      </c>
      <c r="B522" s="1">
        <v>427.92</v>
      </c>
      <c r="C522" s="1">
        <f t="shared" si="399"/>
        <v>4.2791999999999998E-4</v>
      </c>
      <c r="D522" s="1">
        <f t="shared" si="400"/>
        <v>-3.3686374151130396</v>
      </c>
      <c r="E522" s="1">
        <f t="shared" si="403"/>
        <v>9.6000000000004502E-7</v>
      </c>
      <c r="F522" s="4"/>
      <c r="G522" s="4"/>
      <c r="H522" s="2">
        <v>0.85299999999999998</v>
      </c>
      <c r="I522" s="2">
        <f t="shared" si="401"/>
        <v>85300</v>
      </c>
      <c r="J522" s="2">
        <f t="shared" si="402"/>
        <v>4.9309490311675228</v>
      </c>
      <c r="K522" s="2">
        <f t="shared" si="404"/>
        <v>-5.4000000000000048E-2</v>
      </c>
      <c r="L522" s="2">
        <f t="shared" si="360"/>
        <v>23.510366977198917</v>
      </c>
      <c r="M522" s="2">
        <f t="shared" si="361"/>
        <v>8.0720133214866652E-2</v>
      </c>
      <c r="N522" s="2">
        <f t="shared" si="362"/>
        <v>-8.1888000000003847E-2</v>
      </c>
      <c r="O522" s="2">
        <f t="shared" si="363"/>
        <v>231.45174460866514</v>
      </c>
      <c r="P522" s="4"/>
      <c r="Q522" s="9">
        <v>4.6319999999999997</v>
      </c>
      <c r="R522" s="3">
        <f t="shared" si="364"/>
        <v>463199.99999999994</v>
      </c>
      <c r="S522" s="3">
        <f t="shared" si="365"/>
        <v>5.6657685507193793</v>
      </c>
      <c r="T522" s="3">
        <f t="shared" si="366"/>
        <v>-3.3000000000000362E-2</v>
      </c>
      <c r="U522" s="3">
        <f t="shared" si="367"/>
        <v>3.0255483696127352</v>
      </c>
      <c r="V522" s="3">
        <f t="shared" si="368"/>
        <v>8.0720133214866652E-2</v>
      </c>
      <c r="W522" s="3">
        <f t="shared" si="369"/>
        <v>-0.44467200000002077</v>
      </c>
      <c r="X522" s="3">
        <f t="shared" si="370"/>
        <v>1256.8399543110631</v>
      </c>
      <c r="Y522" s="4"/>
      <c r="Z522" s="11">
        <v>4.423</v>
      </c>
      <c r="AA522" s="10">
        <f t="shared" si="371"/>
        <v>442300</v>
      </c>
      <c r="AB522" s="10">
        <f t="shared" si="372"/>
        <v>5.6457169393696036</v>
      </c>
      <c r="AC522" s="10">
        <f t="shared" si="373"/>
        <v>-4.1999999999999815E-2</v>
      </c>
      <c r="AD522" s="10">
        <f t="shared" si="374"/>
        <v>5.4002067587633187</v>
      </c>
      <c r="AE522" s="10">
        <f t="shared" si="375"/>
        <v>8.0720133214866652E-2</v>
      </c>
      <c r="AF522" s="10">
        <f t="shared" si="376"/>
        <v>-0.42460800000001991</v>
      </c>
      <c r="AG522" s="10">
        <f t="shared" si="377"/>
        <v>1200.1302068043681</v>
      </c>
      <c r="AH522" s="4"/>
      <c r="AI522" s="12">
        <v>4.3529999999999998</v>
      </c>
      <c r="AJ522" s="6">
        <f t="shared" si="378"/>
        <v>435300</v>
      </c>
      <c r="AK522" s="6">
        <f t="shared" si="379"/>
        <v>5.6387886671573986</v>
      </c>
      <c r="AL522" s="6">
        <f t="shared" si="380"/>
        <v>-7.3000000000000398E-2</v>
      </c>
      <c r="AM522" s="6">
        <f t="shared" si="381"/>
        <v>7.5485946630886938</v>
      </c>
      <c r="AN522" s="6">
        <f t="shared" si="382"/>
        <v>8.0720133214866652E-2</v>
      </c>
      <c r="AO522" s="6">
        <f t="shared" si="383"/>
        <v>-0.41788800000001958</v>
      </c>
      <c r="AP522" s="6">
        <f t="shared" si="384"/>
        <v>1181.1365114671974</v>
      </c>
      <c r="AQ522" s="4"/>
      <c r="AR522" s="13">
        <v>4.2960000000000003</v>
      </c>
      <c r="AS522" s="7">
        <f t="shared" si="385"/>
        <v>429600</v>
      </c>
      <c r="AT522" s="7">
        <f t="shared" si="386"/>
        <v>5.6330642726914988</v>
      </c>
      <c r="AU522" s="7">
        <f t="shared" si="387"/>
        <v>-6.899999999999995E-2</v>
      </c>
      <c r="AV522" s="7">
        <f t="shared" si="388"/>
        <v>8.2008152873019124</v>
      </c>
      <c r="AW522" s="7">
        <f t="shared" si="389"/>
        <v>8.0720133214866652E-2</v>
      </c>
      <c r="AX522" s="7">
        <f t="shared" si="390"/>
        <v>-0.41241600000001932</v>
      </c>
      <c r="AY522" s="7">
        <f t="shared" si="391"/>
        <v>1165.6702166926441</v>
      </c>
      <c r="AZ522" s="4"/>
      <c r="BA522" s="15">
        <v>4.5279999999999996</v>
      </c>
      <c r="BB522" s="14">
        <f t="shared" si="392"/>
        <v>452799.99999999994</v>
      </c>
      <c r="BC522" s="14">
        <f t="shared" si="393"/>
        <v>5.6559064181802148</v>
      </c>
      <c r="BD522" s="14">
        <f t="shared" si="394"/>
        <v>-5.9000000000000163E-2</v>
      </c>
      <c r="BE522" s="14">
        <f t="shared" si="395"/>
        <v>5.274269173030766</v>
      </c>
      <c r="BF522" s="14">
        <f t="shared" si="396"/>
        <v>8.0720133214866652E-2</v>
      </c>
      <c r="BG522" s="14">
        <f t="shared" si="397"/>
        <v>-0.43468800000002034</v>
      </c>
      <c r="BH522" s="14">
        <f t="shared" si="398"/>
        <v>1228.6207498101237</v>
      </c>
    </row>
    <row r="523" spans="1:60" x14ac:dyDescent="0.3">
      <c r="A523" s="1">
        <v>159</v>
      </c>
      <c r="B523" s="1">
        <v>428.84</v>
      </c>
      <c r="C523" s="1">
        <f t="shared" si="399"/>
        <v>4.2883999999999994E-4</v>
      </c>
      <c r="D523" s="1">
        <f t="shared" si="400"/>
        <v>-3.3677047126597928</v>
      </c>
      <c r="E523" s="1">
        <f t="shared" si="403"/>
        <v>9.1999999999995731E-7</v>
      </c>
      <c r="F523" s="4"/>
      <c r="G523" s="4"/>
      <c r="H523" s="2">
        <v>0.81100000000000005</v>
      </c>
      <c r="I523" s="2">
        <f t="shared" si="401"/>
        <v>81100</v>
      </c>
      <c r="J523" s="2">
        <f t="shared" si="402"/>
        <v>4.909020854211156</v>
      </c>
      <c r="K523" s="2">
        <f t="shared" si="404"/>
        <v>-4.1999999999999926E-2</v>
      </c>
      <c r="L523" s="2">
        <f t="shared" si="360"/>
        <v>22.779237904844486</v>
      </c>
      <c r="M523" s="2">
        <f t="shared" si="361"/>
        <v>8.0880674331409261E-2</v>
      </c>
      <c r="N523" s="2">
        <f t="shared" si="362"/>
        <v>-7.4611999999996542E-2</v>
      </c>
      <c r="O523" s="2">
        <f t="shared" si="363"/>
        <v>220.52863239143906</v>
      </c>
      <c r="P523" s="4"/>
      <c r="Q523" s="9">
        <v>4.6020000000000003</v>
      </c>
      <c r="R523" s="3">
        <f t="shared" si="364"/>
        <v>460200.00000000006</v>
      </c>
      <c r="S523" s="3">
        <f t="shared" si="365"/>
        <v>5.6629466143326246</v>
      </c>
      <c r="T523" s="3">
        <f t="shared" si="366"/>
        <v>-2.9999999999999361E-2</v>
      </c>
      <c r="U523" s="3">
        <f t="shared" si="367"/>
        <v>3.5106452602381295</v>
      </c>
      <c r="V523" s="3">
        <f t="shared" si="368"/>
        <v>8.0880674331409261E-2</v>
      </c>
      <c r="W523" s="3">
        <f t="shared" si="369"/>
        <v>-0.42338399999998039</v>
      </c>
      <c r="X523" s="3">
        <f t="shared" si="370"/>
        <v>1251.3844220288565</v>
      </c>
      <c r="Y523" s="4"/>
      <c r="Z523" s="11">
        <v>4.3719999999999999</v>
      </c>
      <c r="AA523" s="10">
        <f t="shared" si="371"/>
        <v>437200</v>
      </c>
      <c r="AB523" s="10">
        <f t="shared" si="372"/>
        <v>5.6406801532776649</v>
      </c>
      <c r="AC523" s="10">
        <f t="shared" si="373"/>
        <v>-5.1000000000000156E-2</v>
      </c>
      <c r="AD523" s="10">
        <f t="shared" si="374"/>
        <v>6.0627184494013804</v>
      </c>
      <c r="AE523" s="10">
        <f t="shared" si="375"/>
        <v>8.0880674331409261E-2</v>
      </c>
      <c r="AF523" s="10">
        <f t="shared" si="376"/>
        <v>-0.40222399999998132</v>
      </c>
      <c r="AG523" s="10">
        <f t="shared" si="377"/>
        <v>1188.8423931138982</v>
      </c>
      <c r="AH523" s="4"/>
      <c r="AI523" s="12">
        <v>4.2830000000000004</v>
      </c>
      <c r="AJ523" s="6">
        <f t="shared" si="378"/>
        <v>428300.00000000006</v>
      </c>
      <c r="AK523" s="6">
        <f t="shared" si="379"/>
        <v>5.6317480743965698</v>
      </c>
      <c r="AL523" s="6">
        <f t="shared" si="380"/>
        <v>-6.9999999999999396E-2</v>
      </c>
      <c r="AM523" s="6">
        <f t="shared" si="381"/>
        <v>7.9228392733362858</v>
      </c>
      <c r="AN523" s="6">
        <f t="shared" si="382"/>
        <v>8.0880674331409261E-2</v>
      </c>
      <c r="AO523" s="6">
        <f t="shared" si="383"/>
        <v>-0.39403599999998179</v>
      </c>
      <c r="AP523" s="6">
        <f t="shared" si="384"/>
        <v>1164.641347142458</v>
      </c>
      <c r="AQ523" s="4"/>
      <c r="AR523" s="13">
        <v>4.2210000000000001</v>
      </c>
      <c r="AS523" s="7">
        <f t="shared" si="385"/>
        <v>422100</v>
      </c>
      <c r="AT523" s="7">
        <f t="shared" si="386"/>
        <v>5.6254153521544081</v>
      </c>
      <c r="AU523" s="7">
        <f t="shared" si="387"/>
        <v>-7.5000000000000178E-2</v>
      </c>
      <c r="AV523" s="7">
        <f t="shared" si="388"/>
        <v>10.277609018974584</v>
      </c>
      <c r="AW523" s="7">
        <f t="shared" si="389"/>
        <v>8.0880674331409261E-2</v>
      </c>
      <c r="AX523" s="7">
        <f t="shared" si="390"/>
        <v>-0.38833199999998197</v>
      </c>
      <c r="AY523" s="7">
        <f t="shared" si="391"/>
        <v>1147.782191521904</v>
      </c>
      <c r="AZ523" s="4"/>
      <c r="BA523" s="15">
        <v>4.4770000000000003</v>
      </c>
      <c r="BB523" s="14">
        <f t="shared" si="392"/>
        <v>447700.00000000006</v>
      </c>
      <c r="BC523" s="14">
        <f t="shared" si="393"/>
        <v>5.6509870943834448</v>
      </c>
      <c r="BD523" s="14">
        <f t="shared" si="394"/>
        <v>-5.0999999999999268E-2</v>
      </c>
      <c r="BE523" s="14">
        <f t="shared" si="395"/>
        <v>6.361026426023944</v>
      </c>
      <c r="BF523" s="14">
        <f t="shared" si="396"/>
        <v>8.0880674331409261E-2</v>
      </c>
      <c r="BG523" s="14">
        <f t="shared" si="397"/>
        <v>-0.41188399999998093</v>
      </c>
      <c r="BH523" s="14">
        <f t="shared" si="398"/>
        <v>1217.3941889229011</v>
      </c>
    </row>
    <row r="524" spans="1:60" x14ac:dyDescent="0.3">
      <c r="A524" s="1">
        <v>160</v>
      </c>
      <c r="B524" s="1">
        <v>429.72</v>
      </c>
      <c r="C524" s="1">
        <f t="shared" si="399"/>
        <v>4.2972000000000003E-4</v>
      </c>
      <c r="D524" s="1">
        <f t="shared" si="400"/>
        <v>-3.3668144329404721</v>
      </c>
      <c r="E524" s="1">
        <f t="shared" si="403"/>
        <v>8.8000000000008644E-7</v>
      </c>
      <c r="F524" s="4"/>
      <c r="G524" s="4"/>
      <c r="H524" s="2">
        <v>0.77400000000000002</v>
      </c>
      <c r="I524" s="2">
        <f t="shared" si="401"/>
        <v>77400</v>
      </c>
      <c r="J524" s="2">
        <f t="shared" si="402"/>
        <v>4.8887409606828927</v>
      </c>
      <c r="K524" s="2">
        <f t="shared" si="404"/>
        <v>-3.7000000000000033E-2</v>
      </c>
      <c r="L524" s="2">
        <f t="shared" si="360"/>
        <v>16.323704760947205</v>
      </c>
      <c r="M524" s="2">
        <f t="shared" si="361"/>
        <v>8.1029044957483795E-2</v>
      </c>
      <c r="N524" s="2">
        <f t="shared" si="362"/>
        <v>-6.8112000000006695E-2</v>
      </c>
      <c r="O524" s="2">
        <f t="shared" si="363"/>
        <v>210.89941272279407</v>
      </c>
      <c r="P524" s="4"/>
      <c r="Q524" s="9">
        <v>4.569</v>
      </c>
      <c r="R524" s="3">
        <f t="shared" si="364"/>
        <v>456900</v>
      </c>
      <c r="S524" s="3">
        <f t="shared" si="365"/>
        <v>5.6598211580557054</v>
      </c>
      <c r="T524" s="3">
        <f t="shared" si="366"/>
        <v>-3.3000000000000362E-2</v>
      </c>
      <c r="U524" s="3">
        <f t="shared" si="367"/>
        <v>4.4425277831967795</v>
      </c>
      <c r="V524" s="3">
        <f t="shared" si="368"/>
        <v>8.1029044957483795E-2</v>
      </c>
      <c r="W524" s="3">
        <f t="shared" si="369"/>
        <v>-0.40207200000003951</v>
      </c>
      <c r="X524" s="3">
        <f t="shared" si="370"/>
        <v>1244.9604867318426</v>
      </c>
      <c r="Y524" s="4"/>
      <c r="Z524" s="11">
        <v>4.3179999999999996</v>
      </c>
      <c r="AA524" s="10">
        <f t="shared" si="371"/>
        <v>431799.99999999994</v>
      </c>
      <c r="AB524" s="10">
        <f t="shared" si="372"/>
        <v>5.6352826379982117</v>
      </c>
      <c r="AC524" s="10">
        <f t="shared" si="373"/>
        <v>-5.400000000000027E-2</v>
      </c>
      <c r="AD524" s="10">
        <f t="shared" si="374"/>
        <v>6.5218008385373789</v>
      </c>
      <c r="AE524" s="10">
        <f t="shared" si="375"/>
        <v>8.1029044957483795E-2</v>
      </c>
      <c r="AF524" s="10">
        <f t="shared" si="376"/>
        <v>-0.37998400000003729</v>
      </c>
      <c r="AG524" s="10">
        <f t="shared" si="377"/>
        <v>1176.5680415207037</v>
      </c>
      <c r="AH524" s="4"/>
      <c r="AI524" s="12">
        <v>4.2140000000000004</v>
      </c>
      <c r="AJ524" s="6">
        <f t="shared" si="378"/>
        <v>421400.00000000006</v>
      </c>
      <c r="AK524" s="6">
        <f t="shared" si="379"/>
        <v>5.6246945312720813</v>
      </c>
      <c r="AL524" s="6">
        <f t="shared" si="380"/>
        <v>-6.899999999999995E-2</v>
      </c>
      <c r="AM524" s="6">
        <f t="shared" si="381"/>
        <v>8.5558109691532458</v>
      </c>
      <c r="AN524" s="6">
        <f t="shared" si="382"/>
        <v>8.1029044957483795E-2</v>
      </c>
      <c r="AO524" s="6">
        <f t="shared" si="383"/>
        <v>-0.37083200000003647</v>
      </c>
      <c r="AP524" s="6">
        <f t="shared" si="384"/>
        <v>1148.2301359352123</v>
      </c>
      <c r="AQ524" s="4"/>
      <c r="AR524" s="13">
        <v>4.133</v>
      </c>
      <c r="AS524" s="7">
        <f t="shared" si="385"/>
        <v>413300</v>
      </c>
      <c r="AT524" s="7">
        <f t="shared" si="386"/>
        <v>5.616265405281708</v>
      </c>
      <c r="AU524" s="7">
        <f t="shared" si="387"/>
        <v>-8.8000000000000078E-2</v>
      </c>
      <c r="AV524" s="7">
        <f t="shared" si="388"/>
        <v>11.409739264595499</v>
      </c>
      <c r="AW524" s="7">
        <f t="shared" si="389"/>
        <v>8.1029044957483795E-2</v>
      </c>
      <c r="AX524" s="7">
        <f t="shared" si="390"/>
        <v>-0.36370400000003572</v>
      </c>
      <c r="AY524" s="7">
        <f t="shared" si="391"/>
        <v>1126.1592671618967</v>
      </c>
      <c r="AZ524" s="4"/>
      <c r="BA524" s="15">
        <v>4.4189999999999996</v>
      </c>
      <c r="BB524" s="14">
        <f t="shared" si="392"/>
        <v>441899.99999999994</v>
      </c>
      <c r="BC524" s="14">
        <f t="shared" si="393"/>
        <v>5.645324001562293</v>
      </c>
      <c r="BD524" s="14">
        <f t="shared" si="394"/>
        <v>-5.8000000000000718E-2</v>
      </c>
      <c r="BE524" s="14">
        <f t="shared" si="395"/>
        <v>9.1097147584927907</v>
      </c>
      <c r="BF524" s="14">
        <f t="shared" si="396"/>
        <v>8.1029044957483795E-2</v>
      </c>
      <c r="BG524" s="14">
        <f t="shared" si="397"/>
        <v>-0.38887200000003813</v>
      </c>
      <c r="BH524" s="14">
        <f t="shared" si="398"/>
        <v>1204.0885075219985</v>
      </c>
    </row>
    <row r="525" spans="1:60" x14ac:dyDescent="0.3">
      <c r="A525" s="1">
        <v>161</v>
      </c>
      <c r="B525" s="1">
        <v>430.55</v>
      </c>
      <c r="C525" s="1">
        <f t="shared" si="399"/>
        <v>4.3054999999999998E-4</v>
      </c>
      <c r="D525" s="1">
        <f t="shared" si="400"/>
        <v>-3.3659764064329161</v>
      </c>
      <c r="E525" s="1">
        <f t="shared" si="403"/>
        <v>8.299999999999497E-7</v>
      </c>
      <c r="F525" s="4"/>
      <c r="G525" s="4"/>
      <c r="H525" s="2">
        <v>0.75</v>
      </c>
      <c r="I525" s="2">
        <f t="shared" si="401"/>
        <v>75000</v>
      </c>
      <c r="J525" s="2">
        <f t="shared" si="402"/>
        <v>4.8750612633917001</v>
      </c>
      <c r="K525" s="2">
        <f t="shared" si="404"/>
        <v>-2.4000000000000021E-2</v>
      </c>
      <c r="L525" s="2">
        <f t="shared" si="360"/>
        <v>13.086166070281385</v>
      </c>
      <c r="M525" s="2">
        <f t="shared" si="361"/>
        <v>8.1165201193947545E-2</v>
      </c>
      <c r="N525" s="2">
        <f t="shared" si="362"/>
        <v>-6.2249999999996225E-2</v>
      </c>
      <c r="O525" s="2">
        <f t="shared" si="363"/>
        <v>204.75461520057539</v>
      </c>
      <c r="P525" s="4"/>
      <c r="Q525" s="9">
        <v>4.53</v>
      </c>
      <c r="R525" s="3">
        <f t="shared" si="364"/>
        <v>453000</v>
      </c>
      <c r="S525" s="3">
        <f t="shared" si="365"/>
        <v>5.6560982020128323</v>
      </c>
      <c r="T525" s="3">
        <f t="shared" si="366"/>
        <v>-3.8999999999999702E-2</v>
      </c>
      <c r="U525" s="3">
        <f t="shared" si="367"/>
        <v>5.8586039495736344</v>
      </c>
      <c r="V525" s="3">
        <f t="shared" si="368"/>
        <v>8.1165201193947545E-2</v>
      </c>
      <c r="W525" s="3">
        <f t="shared" si="369"/>
        <v>-0.37598999999997723</v>
      </c>
      <c r="X525" s="3">
        <f t="shared" si="370"/>
        <v>1236.7178758114753</v>
      </c>
      <c r="Y525" s="4"/>
      <c r="Z525" s="11">
        <v>4.2640000000000002</v>
      </c>
      <c r="AA525" s="10">
        <f t="shared" si="371"/>
        <v>426400</v>
      </c>
      <c r="AB525" s="10">
        <f t="shared" si="372"/>
        <v>5.6298171960185162</v>
      </c>
      <c r="AC525" s="10">
        <f t="shared" si="373"/>
        <v>-5.3999999999999382E-2</v>
      </c>
      <c r="AD525" s="10">
        <f t="shared" si="374"/>
        <v>6.9935607535310087</v>
      </c>
      <c r="AE525" s="10">
        <f t="shared" si="375"/>
        <v>8.1165201193947545E-2</v>
      </c>
      <c r="AF525" s="10">
        <f t="shared" si="376"/>
        <v>-0.35391199999997858</v>
      </c>
      <c r="AG525" s="10">
        <f t="shared" si="377"/>
        <v>1164.0982389536712</v>
      </c>
      <c r="AH525" s="4"/>
      <c r="AI525" s="12">
        <v>4.1449999999999996</v>
      </c>
      <c r="AJ525" s="6">
        <f t="shared" si="378"/>
        <v>414499.99999999994</v>
      </c>
      <c r="AK525" s="6">
        <f t="shared" si="379"/>
        <v>5.6175245348862921</v>
      </c>
      <c r="AL525" s="6">
        <f t="shared" si="380"/>
        <v>-6.9000000000000838E-2</v>
      </c>
      <c r="AM525" s="6">
        <f t="shared" si="381"/>
        <v>8.7785117011164289</v>
      </c>
      <c r="AN525" s="6">
        <f t="shared" si="382"/>
        <v>8.1165201193947545E-2</v>
      </c>
      <c r="AO525" s="6">
        <f t="shared" si="383"/>
        <v>-0.34403499999997911</v>
      </c>
      <c r="AP525" s="6">
        <f t="shared" si="384"/>
        <v>1131.61050667518</v>
      </c>
      <c r="AQ525" s="4"/>
      <c r="AR525" s="13">
        <v>4.0430000000000001</v>
      </c>
      <c r="AS525" s="7">
        <f t="shared" si="385"/>
        <v>404300</v>
      </c>
      <c r="AT525" s="7">
        <f t="shared" si="386"/>
        <v>5.606703741333674</v>
      </c>
      <c r="AU525" s="7">
        <f t="shared" si="387"/>
        <v>-8.9999999999999858E-2</v>
      </c>
      <c r="AV525" s="7">
        <f t="shared" si="388"/>
        <v>11.990784861564668</v>
      </c>
      <c r="AW525" s="7">
        <f t="shared" si="389"/>
        <v>8.1165201193947545E-2</v>
      </c>
      <c r="AX525" s="7">
        <f t="shared" si="390"/>
        <v>-0.33556899999997969</v>
      </c>
      <c r="AY525" s="7">
        <f t="shared" si="391"/>
        <v>1103.7638790079018</v>
      </c>
      <c r="AZ525" s="4"/>
      <c r="BA525" s="15">
        <v>4.3419999999999996</v>
      </c>
      <c r="BB525" s="14">
        <f t="shared" si="392"/>
        <v>434199.99999999994</v>
      </c>
      <c r="BC525" s="14">
        <f t="shared" si="393"/>
        <v>5.6376898191184015</v>
      </c>
      <c r="BD525" s="14">
        <f t="shared" si="394"/>
        <v>-7.6999999999999957E-2</v>
      </c>
      <c r="BE525" s="14">
        <f t="shared" si="395"/>
        <v>10.650056001226826</v>
      </c>
      <c r="BF525" s="14">
        <f t="shared" si="396"/>
        <v>8.1165201193947545E-2</v>
      </c>
      <c r="BG525" s="14">
        <f t="shared" si="397"/>
        <v>-0.36038599999997811</v>
      </c>
      <c r="BH525" s="14">
        <f t="shared" si="398"/>
        <v>1185.3927189345309</v>
      </c>
    </row>
    <row r="526" spans="1:60" x14ac:dyDescent="0.3">
      <c r="A526" s="1">
        <v>162</v>
      </c>
      <c r="B526" s="1">
        <v>431.35</v>
      </c>
      <c r="C526" s="1">
        <f t="shared" si="399"/>
        <v>4.3135E-4</v>
      </c>
      <c r="D526" s="1">
        <f t="shared" si="400"/>
        <v>-3.3651701976261008</v>
      </c>
      <c r="E526" s="1">
        <f t="shared" si="403"/>
        <v>8.0000000000001945E-7</v>
      </c>
      <c r="F526" s="4"/>
      <c r="G526" s="4"/>
      <c r="H526" s="2">
        <v>0.73199999999999998</v>
      </c>
      <c r="I526" s="2">
        <f t="shared" si="401"/>
        <v>73200</v>
      </c>
      <c r="J526" s="2">
        <f t="shared" si="402"/>
        <v>4.8645110810583923</v>
      </c>
      <c r="K526" s="2">
        <f t="shared" si="404"/>
        <v>-1.8000000000000016E-2</v>
      </c>
      <c r="L526" s="2">
        <f t="shared" si="360"/>
        <v>8.7158789354819373</v>
      </c>
      <c r="M526" s="2">
        <f t="shared" si="361"/>
        <v>8.1289102796945178E-2</v>
      </c>
      <c r="N526" s="2">
        <f t="shared" si="362"/>
        <v>-5.8560000000001423E-2</v>
      </c>
      <c r="O526" s="2">
        <f t="shared" si="363"/>
        <v>200.21182577718213</v>
      </c>
      <c r="P526" s="4"/>
      <c r="Q526" s="9">
        <v>4.4809999999999999</v>
      </c>
      <c r="R526" s="3">
        <f t="shared" si="364"/>
        <v>448100</v>
      </c>
      <c r="S526" s="3">
        <f t="shared" si="365"/>
        <v>5.6513749439130434</v>
      </c>
      <c r="T526" s="3">
        <f t="shared" si="366"/>
        <v>-4.9000000000000377E-2</v>
      </c>
      <c r="U526" s="3">
        <f t="shared" si="367"/>
        <v>6.5890726434992484</v>
      </c>
      <c r="V526" s="3">
        <f t="shared" si="368"/>
        <v>8.1289102796945178E-2</v>
      </c>
      <c r="W526" s="3">
        <f t="shared" si="369"/>
        <v>-0.35848000000000874</v>
      </c>
      <c r="X526" s="3">
        <f t="shared" si="370"/>
        <v>1225.6136493272584</v>
      </c>
      <c r="Y526" s="4"/>
      <c r="Z526" s="11">
        <v>4.2089999999999996</v>
      </c>
      <c r="AA526" s="10">
        <f t="shared" si="371"/>
        <v>420899.99999999994</v>
      </c>
      <c r="AB526" s="10">
        <f t="shared" si="372"/>
        <v>5.6241789257480219</v>
      </c>
      <c r="AC526" s="10">
        <f t="shared" si="373"/>
        <v>-5.5000000000000604E-2</v>
      </c>
      <c r="AD526" s="10">
        <f t="shared" si="374"/>
        <v>7.8487262473663213</v>
      </c>
      <c r="AE526" s="10">
        <f t="shared" si="375"/>
        <v>8.1289102796945178E-2</v>
      </c>
      <c r="AF526" s="10">
        <f t="shared" si="376"/>
        <v>-0.33672000000000812</v>
      </c>
      <c r="AG526" s="10">
        <f t="shared" si="377"/>
        <v>1151.217998218797</v>
      </c>
      <c r="AH526" s="4"/>
      <c r="AI526" s="12">
        <v>4.0780000000000003</v>
      </c>
      <c r="AJ526" s="6">
        <f t="shared" si="378"/>
        <v>407800.00000000006</v>
      </c>
      <c r="AK526" s="6">
        <f t="shared" si="379"/>
        <v>5.6104472214421213</v>
      </c>
      <c r="AL526" s="6">
        <f t="shared" si="380"/>
        <v>-6.6999999999999282E-2</v>
      </c>
      <c r="AM526" s="6">
        <f t="shared" si="381"/>
        <v>9.2490328072785246</v>
      </c>
      <c r="AN526" s="6">
        <f t="shared" si="382"/>
        <v>8.1289102796945178E-2</v>
      </c>
      <c r="AO526" s="6">
        <f t="shared" si="383"/>
        <v>-0.32624000000000797</v>
      </c>
      <c r="AP526" s="6">
        <f t="shared" si="384"/>
        <v>1115.3877397805311</v>
      </c>
      <c r="AQ526" s="4"/>
      <c r="AR526" s="13">
        <v>3.9540000000000002</v>
      </c>
      <c r="AS526" s="7">
        <f t="shared" si="385"/>
        <v>395400</v>
      </c>
      <c r="AT526" s="7">
        <f t="shared" si="386"/>
        <v>5.5970366649776535</v>
      </c>
      <c r="AU526" s="7">
        <f t="shared" si="387"/>
        <v>-8.8999999999999968E-2</v>
      </c>
      <c r="AV526" s="7">
        <f t="shared" si="388"/>
        <v>13.402836547240259</v>
      </c>
      <c r="AW526" s="7">
        <f t="shared" si="389"/>
        <v>8.1289102796945178E-2</v>
      </c>
      <c r="AX526" s="7">
        <f t="shared" si="390"/>
        <v>-0.31632000000000771</v>
      </c>
      <c r="AY526" s="7">
        <f t="shared" si="391"/>
        <v>1081.4720753046149</v>
      </c>
      <c r="AZ526" s="4"/>
      <c r="BA526" s="15">
        <v>4.2569999999999997</v>
      </c>
      <c r="BB526" s="14">
        <f t="shared" si="392"/>
        <v>425699.99999999994</v>
      </c>
      <c r="BC526" s="14">
        <f t="shared" si="393"/>
        <v>5.6291036501771368</v>
      </c>
      <c r="BD526" s="14">
        <f t="shared" si="394"/>
        <v>-8.4999999999999964E-2</v>
      </c>
      <c r="BE526" s="14">
        <f t="shared" si="395"/>
        <v>9.9567042852890939</v>
      </c>
      <c r="BF526" s="14">
        <f t="shared" si="396"/>
        <v>8.1289102796945178E-2</v>
      </c>
      <c r="BG526" s="14">
        <f t="shared" si="397"/>
        <v>-0.34056000000000825</v>
      </c>
      <c r="BH526" s="14">
        <f t="shared" si="398"/>
        <v>1164.3466425320551</v>
      </c>
    </row>
    <row r="527" spans="1:60" x14ac:dyDescent="0.3">
      <c r="A527" s="1">
        <v>163</v>
      </c>
      <c r="B527" s="1">
        <v>432.1</v>
      </c>
      <c r="C527" s="1">
        <f t="shared" si="399"/>
        <v>4.3209999999999999E-4</v>
      </c>
      <c r="D527" s="1">
        <f t="shared" si="400"/>
        <v>-3.3644157336887699</v>
      </c>
      <c r="E527" s="1">
        <f t="shared" si="403"/>
        <v>7.4999999999999113E-7</v>
      </c>
      <c r="F527" s="4"/>
      <c r="G527" s="4"/>
      <c r="H527" s="2">
        <v>0.72099999999999997</v>
      </c>
      <c r="I527" s="2">
        <f t="shared" si="401"/>
        <v>72100</v>
      </c>
      <c r="J527" s="2">
        <f t="shared" si="402"/>
        <v>4.8579352647194289</v>
      </c>
      <c r="K527" s="2">
        <f t="shared" si="404"/>
        <v>-1.100000000000001E-2</v>
      </c>
      <c r="L527" s="2">
        <f t="shared" si="360"/>
        <v>2.5758991289536031</v>
      </c>
      <c r="M527" s="2">
        <f t="shared" si="361"/>
        <v>8.1400713188864549E-2</v>
      </c>
      <c r="N527" s="2">
        <f t="shared" si="362"/>
        <v>-5.407499999999936E-2</v>
      </c>
      <c r="O527" s="2">
        <f t="shared" si="363"/>
        <v>197.54606066197371</v>
      </c>
      <c r="P527" s="4"/>
      <c r="Q527" s="9">
        <v>4.43</v>
      </c>
      <c r="R527" s="3">
        <f t="shared" si="364"/>
        <v>443000</v>
      </c>
      <c r="S527" s="3">
        <f t="shared" si="365"/>
        <v>5.6464037262230695</v>
      </c>
      <c r="T527" s="3">
        <f t="shared" si="366"/>
        <v>-5.1000000000000156E-2</v>
      </c>
      <c r="U527" s="3">
        <f t="shared" si="367"/>
        <v>7.1534604566912767</v>
      </c>
      <c r="V527" s="3">
        <f t="shared" si="368"/>
        <v>8.1400713188864549E-2</v>
      </c>
      <c r="W527" s="3">
        <f t="shared" si="369"/>
        <v>-0.33224999999999605</v>
      </c>
      <c r="X527" s="3">
        <f t="shared" si="370"/>
        <v>1213.7712187691311</v>
      </c>
      <c r="Y527" s="4"/>
      <c r="Z527" s="11">
        <v>4.1520000000000001</v>
      </c>
      <c r="AA527" s="10">
        <f t="shared" si="371"/>
        <v>415200</v>
      </c>
      <c r="AB527" s="10">
        <f t="shared" si="372"/>
        <v>5.6182573448404014</v>
      </c>
      <c r="AC527" s="10">
        <f t="shared" si="373"/>
        <v>-5.6999999999999496E-2</v>
      </c>
      <c r="AD527" s="10">
        <f t="shared" si="374"/>
        <v>9.5968621781394869</v>
      </c>
      <c r="AE527" s="10">
        <f t="shared" si="375"/>
        <v>8.1400713188864549E-2</v>
      </c>
      <c r="AF527" s="10">
        <f t="shared" si="376"/>
        <v>-0.31139999999999629</v>
      </c>
      <c r="AG527" s="10">
        <f t="shared" si="377"/>
        <v>1137.6022799840705</v>
      </c>
      <c r="AH527" s="4"/>
      <c r="AI527" s="12">
        <v>4.0129999999999999</v>
      </c>
      <c r="AJ527" s="6">
        <f t="shared" si="378"/>
        <v>401300</v>
      </c>
      <c r="AK527" s="6">
        <f t="shared" si="379"/>
        <v>5.6034691597338391</v>
      </c>
      <c r="AL527" s="6">
        <f t="shared" si="380"/>
        <v>-6.5000000000000391E-2</v>
      </c>
      <c r="AM527" s="6">
        <f t="shared" si="381"/>
        <v>10.244920265259008</v>
      </c>
      <c r="AN527" s="6">
        <f t="shared" si="382"/>
        <v>8.1400713188864549E-2</v>
      </c>
      <c r="AO527" s="6">
        <f t="shared" si="383"/>
        <v>-0.30097499999999644</v>
      </c>
      <c r="AP527" s="6">
        <f t="shared" si="384"/>
        <v>1099.5178105915402</v>
      </c>
      <c r="AQ527" s="4"/>
      <c r="AR527" s="13">
        <v>3.863</v>
      </c>
      <c r="AS527" s="7">
        <f t="shared" si="385"/>
        <v>386300</v>
      </c>
      <c r="AT527" s="7">
        <f t="shared" si="386"/>
        <v>5.5869247081448199</v>
      </c>
      <c r="AU527" s="7">
        <f t="shared" si="387"/>
        <v>-9.1000000000000192E-2</v>
      </c>
      <c r="AV527" s="7">
        <f t="shared" si="388"/>
        <v>15.546669846334462</v>
      </c>
      <c r="AW527" s="7">
        <f t="shared" si="389"/>
        <v>8.1400713188864549E-2</v>
      </c>
      <c r="AX527" s="7">
        <f t="shared" si="390"/>
        <v>-0.28972499999999657</v>
      </c>
      <c r="AY527" s="7">
        <f t="shared" si="391"/>
        <v>1058.4194623262197</v>
      </c>
      <c r="AZ527" s="4"/>
      <c r="BA527" s="15">
        <v>4.1840000000000002</v>
      </c>
      <c r="BB527" s="14">
        <f t="shared" si="392"/>
        <v>418400</v>
      </c>
      <c r="BC527" s="14">
        <f t="shared" si="393"/>
        <v>5.6215916758592179</v>
      </c>
      <c r="BD527" s="14">
        <f t="shared" si="394"/>
        <v>-7.299999999999951E-2</v>
      </c>
      <c r="BE527" s="14">
        <f t="shared" si="395"/>
        <v>7.2777601812215318</v>
      </c>
      <c r="BF527" s="14">
        <f t="shared" si="396"/>
        <v>8.1400713188864549E-2</v>
      </c>
      <c r="BG527" s="14">
        <f t="shared" si="397"/>
        <v>-0.3137999999999963</v>
      </c>
      <c r="BH527" s="14">
        <f t="shared" si="398"/>
        <v>1146.3699276140055</v>
      </c>
    </row>
    <row r="528" spans="1:60" x14ac:dyDescent="0.3">
      <c r="A528" s="1">
        <v>164</v>
      </c>
      <c r="B528" s="1">
        <v>432.8</v>
      </c>
      <c r="C528" s="1">
        <f t="shared" si="399"/>
        <v>4.328E-4</v>
      </c>
      <c r="D528" s="1">
        <f t="shared" si="400"/>
        <v>-3.363712747901487</v>
      </c>
      <c r="E528" s="1">
        <f t="shared" si="403"/>
        <v>7.0000000000001701E-7</v>
      </c>
      <c r="F528" s="4"/>
      <c r="G528" s="4"/>
      <c r="H528" s="2">
        <v>0.71799999999999997</v>
      </c>
      <c r="I528" s="2">
        <f t="shared" si="401"/>
        <v>71800</v>
      </c>
      <c r="J528" s="2">
        <f t="shared" si="402"/>
        <v>4.8561244442423002</v>
      </c>
      <c r="K528" s="2">
        <f t="shared" si="404"/>
        <v>-3.0000000000000027E-3</v>
      </c>
      <c r="L528" s="2">
        <f t="shared" si="360"/>
        <v>-0.89974965164031862</v>
      </c>
      <c r="M528" s="2">
        <f t="shared" si="361"/>
        <v>8.1499999468268636E-2</v>
      </c>
      <c r="N528" s="2">
        <f t="shared" si="362"/>
        <v>-5.026000000000122E-2</v>
      </c>
      <c r="O528" s="2">
        <f t="shared" si="363"/>
        <v>197.042785817907</v>
      </c>
      <c r="P528" s="4"/>
      <c r="Q528" s="9">
        <v>4.3789999999999996</v>
      </c>
      <c r="R528" s="3">
        <f t="shared" si="364"/>
        <v>437899.99999999994</v>
      </c>
      <c r="S528" s="3">
        <f t="shared" si="365"/>
        <v>5.6413749451921253</v>
      </c>
      <c r="T528" s="3">
        <f t="shared" si="366"/>
        <v>-5.1000000000000156E-2</v>
      </c>
      <c r="U528" s="3">
        <f t="shared" si="367"/>
        <v>7.274627456446817</v>
      </c>
      <c r="V528" s="3">
        <f t="shared" si="368"/>
        <v>8.1499999468268636E-2</v>
      </c>
      <c r="W528" s="3">
        <f t="shared" si="369"/>
        <v>-0.30653000000000741</v>
      </c>
      <c r="X528" s="3">
        <f t="shared" si="370"/>
        <v>1201.7414472097696</v>
      </c>
      <c r="Y528" s="4"/>
      <c r="Z528" s="11">
        <v>4.0880000000000001</v>
      </c>
      <c r="AA528" s="10">
        <f t="shared" si="371"/>
        <v>408800</v>
      </c>
      <c r="AB528" s="10">
        <f t="shared" si="372"/>
        <v>5.6115108871266566</v>
      </c>
      <c r="AC528" s="10">
        <f t="shared" si="373"/>
        <v>-6.4000000000000057E-2</v>
      </c>
      <c r="AD528" s="10">
        <f t="shared" si="374"/>
        <v>10.361595584517334</v>
      </c>
      <c r="AE528" s="10">
        <f t="shared" si="375"/>
        <v>8.1499999468268636E-2</v>
      </c>
      <c r="AF528" s="10">
        <f t="shared" si="376"/>
        <v>-0.28616000000000696</v>
      </c>
      <c r="AG528" s="10">
        <f t="shared" si="377"/>
        <v>1121.8814880551583</v>
      </c>
      <c r="AH528" s="4"/>
      <c r="AI528" s="12">
        <v>3.9470000000000001</v>
      </c>
      <c r="AJ528" s="6">
        <f t="shared" si="378"/>
        <v>394700</v>
      </c>
      <c r="AK528" s="6">
        <f t="shared" si="379"/>
        <v>5.5962671263955155</v>
      </c>
      <c r="AL528" s="6">
        <f t="shared" si="380"/>
        <v>-6.5999999999999837E-2</v>
      </c>
      <c r="AM528" s="6">
        <f t="shared" si="381"/>
        <v>11.234619917468132</v>
      </c>
      <c r="AN528" s="6">
        <f t="shared" si="382"/>
        <v>8.1499999468268636E-2</v>
      </c>
      <c r="AO528" s="6">
        <f t="shared" si="383"/>
        <v>-0.2762900000000067</v>
      </c>
      <c r="AP528" s="6">
        <f t="shared" si="384"/>
        <v>1083.1864562998312</v>
      </c>
      <c r="AQ528" s="4"/>
      <c r="AR528" s="13">
        <v>3.7669999999999999</v>
      </c>
      <c r="AS528" s="7">
        <f t="shared" si="385"/>
        <v>376700</v>
      </c>
      <c r="AT528" s="7">
        <f t="shared" si="386"/>
        <v>5.5759956202032672</v>
      </c>
      <c r="AU528" s="7">
        <f t="shared" si="387"/>
        <v>-9.6000000000000085E-2</v>
      </c>
      <c r="AV528" s="7">
        <f t="shared" si="388"/>
        <v>15.632761151900294</v>
      </c>
      <c r="AW528" s="7">
        <f t="shared" si="389"/>
        <v>8.1499999468268636E-2</v>
      </c>
      <c r="AX528" s="7">
        <f t="shared" si="390"/>
        <v>-0.26369000000000642</v>
      </c>
      <c r="AY528" s="7">
        <f t="shared" si="391"/>
        <v>1033.7885434206903</v>
      </c>
      <c r="AZ528" s="4"/>
      <c r="BA528" s="15">
        <v>4.1349999999999998</v>
      </c>
      <c r="BB528" s="14">
        <f t="shared" si="392"/>
        <v>413500</v>
      </c>
      <c r="BC528" s="14">
        <f t="shared" si="393"/>
        <v>5.6164755138885658</v>
      </c>
      <c r="BD528" s="14">
        <f t="shared" si="394"/>
        <v>-4.9000000000000377E-2</v>
      </c>
      <c r="BE528" s="14">
        <f t="shared" si="395"/>
        <v>7.0739066710478857</v>
      </c>
      <c r="BF528" s="14">
        <f t="shared" si="396"/>
        <v>8.1499999468268636E-2</v>
      </c>
      <c r="BG528" s="14">
        <f t="shared" si="397"/>
        <v>-0.28945000000000703</v>
      </c>
      <c r="BH528" s="14">
        <f t="shared" si="398"/>
        <v>1134.7798319736007</v>
      </c>
    </row>
    <row r="529" spans="1:60" x14ac:dyDescent="0.3">
      <c r="A529" s="1">
        <v>165</v>
      </c>
      <c r="B529" s="1">
        <v>433.47</v>
      </c>
      <c r="C529" s="1">
        <f t="shared" si="399"/>
        <v>4.3346999999999998E-4</v>
      </c>
      <c r="D529" s="1">
        <f t="shared" si="400"/>
        <v>-3.3630409542092301</v>
      </c>
      <c r="E529" s="1">
        <f t="shared" si="403"/>
        <v>6.6999999999997834E-7</v>
      </c>
      <c r="F529" s="4"/>
      <c r="G529" s="4"/>
      <c r="H529" s="2">
        <v>0.71899999999999997</v>
      </c>
      <c r="I529" s="2">
        <f t="shared" si="401"/>
        <v>71900</v>
      </c>
      <c r="J529" s="2">
        <f t="shared" si="402"/>
        <v>4.8567288903828825</v>
      </c>
      <c r="K529" s="2">
        <f t="shared" si="404"/>
        <v>1.0000000000000009E-3</v>
      </c>
      <c r="L529" s="2">
        <f t="shared" si="360"/>
        <v>-3.8815358485516303</v>
      </c>
      <c r="M529" s="2">
        <f t="shared" si="361"/>
        <v>8.15869324188008E-2</v>
      </c>
      <c r="N529" s="2">
        <f t="shared" si="362"/>
        <v>-4.8172999999998439E-2</v>
      </c>
      <c r="O529" s="2">
        <f t="shared" si="363"/>
        <v>197.62267739299119</v>
      </c>
      <c r="P529" s="4"/>
      <c r="Q529" s="9">
        <v>4.33</v>
      </c>
      <c r="R529" s="3">
        <f t="shared" si="364"/>
        <v>433000</v>
      </c>
      <c r="S529" s="3">
        <f t="shared" si="365"/>
        <v>5.6364878963533656</v>
      </c>
      <c r="T529" s="3">
        <f t="shared" si="366"/>
        <v>-4.8999999999999488E-2</v>
      </c>
      <c r="U529" s="3">
        <f t="shared" si="367"/>
        <v>8.2895375929671271</v>
      </c>
      <c r="V529" s="3">
        <f t="shared" si="368"/>
        <v>8.15869324188008E-2</v>
      </c>
      <c r="W529" s="3">
        <f t="shared" si="369"/>
        <v>-0.2901099999999906</v>
      </c>
      <c r="X529" s="3">
        <f t="shared" si="370"/>
        <v>1190.1337873597383</v>
      </c>
      <c r="Y529" s="4"/>
      <c r="Z529" s="11">
        <v>4.0229999999999997</v>
      </c>
      <c r="AA529" s="10">
        <f t="shared" si="371"/>
        <v>402299.99999999994</v>
      </c>
      <c r="AB529" s="10">
        <f t="shared" si="372"/>
        <v>5.6045500325712609</v>
      </c>
      <c r="AC529" s="10">
        <f t="shared" si="373"/>
        <v>-6.5000000000000391E-2</v>
      </c>
      <c r="AD529" s="10">
        <f t="shared" si="374"/>
        <v>12.457958738385784</v>
      </c>
      <c r="AE529" s="10">
        <f t="shared" si="375"/>
        <v>8.15869324188008E-2</v>
      </c>
      <c r="AF529" s="10">
        <f t="shared" si="376"/>
        <v>-0.26954099999999126</v>
      </c>
      <c r="AG529" s="10">
        <f t="shared" si="377"/>
        <v>1105.7524772628699</v>
      </c>
      <c r="AH529" s="4"/>
      <c r="AI529" s="12">
        <v>3.879</v>
      </c>
      <c r="AJ529" s="6">
        <f t="shared" si="378"/>
        <v>387900</v>
      </c>
      <c r="AK529" s="6">
        <f t="shared" si="379"/>
        <v>5.5887197796000567</v>
      </c>
      <c r="AL529" s="6">
        <f t="shared" si="380"/>
        <v>-6.800000000000006E-2</v>
      </c>
      <c r="AM529" s="6">
        <f t="shared" si="381"/>
        <v>13.476141017439133</v>
      </c>
      <c r="AN529" s="6">
        <f t="shared" si="382"/>
        <v>8.15869324188008E-2</v>
      </c>
      <c r="AO529" s="6">
        <f t="shared" si="383"/>
        <v>-0.2598929999999916</v>
      </c>
      <c r="AP529" s="6">
        <f t="shared" si="384"/>
        <v>1066.1729702467494</v>
      </c>
      <c r="AQ529" s="4"/>
      <c r="AR529" s="13">
        <v>3.677</v>
      </c>
      <c r="AS529" s="7">
        <f t="shared" si="385"/>
        <v>367700</v>
      </c>
      <c r="AT529" s="7">
        <f t="shared" si="386"/>
        <v>5.565493629868862</v>
      </c>
      <c r="AU529" s="7">
        <f t="shared" si="387"/>
        <v>-8.9999999999999858E-2</v>
      </c>
      <c r="AV529" s="7">
        <f t="shared" si="388"/>
        <v>15.973885581572205</v>
      </c>
      <c r="AW529" s="7">
        <f t="shared" si="389"/>
        <v>8.15869324188008E-2</v>
      </c>
      <c r="AX529" s="7">
        <f t="shared" si="390"/>
        <v>-0.24635899999999203</v>
      </c>
      <c r="AY529" s="7">
        <f t="shared" si="391"/>
        <v>1010.6517173491359</v>
      </c>
      <c r="AZ529" s="4"/>
      <c r="BA529" s="15">
        <v>4.09</v>
      </c>
      <c r="BB529" s="14">
        <f t="shared" si="392"/>
        <v>409000</v>
      </c>
      <c r="BC529" s="14">
        <f t="shared" si="393"/>
        <v>5.6117233080073419</v>
      </c>
      <c r="BD529" s="14">
        <f t="shared" si="394"/>
        <v>-4.4999999999999929E-2</v>
      </c>
      <c r="BE529" s="14">
        <f t="shared" si="395"/>
        <v>8.4326705409750424</v>
      </c>
      <c r="BF529" s="14">
        <f t="shared" si="396"/>
        <v>8.15869324188008E-2</v>
      </c>
      <c r="BG529" s="14">
        <f t="shared" si="397"/>
        <v>-0.27402999999999111</v>
      </c>
      <c r="BH529" s="14">
        <f t="shared" si="398"/>
        <v>1124.1679423328708</v>
      </c>
    </row>
    <row r="530" spans="1:60" x14ac:dyDescent="0.3">
      <c r="A530" s="1">
        <v>166</v>
      </c>
      <c r="B530" s="1">
        <v>434.09</v>
      </c>
      <c r="C530" s="1">
        <f t="shared" si="399"/>
        <v>4.3408999999999993E-4</v>
      </c>
      <c r="D530" s="1">
        <f t="shared" si="400"/>
        <v>-3.3624202187566521</v>
      </c>
      <c r="E530" s="1">
        <f t="shared" si="403"/>
        <v>6.1999999999995002E-7</v>
      </c>
      <c r="F530" s="4"/>
      <c r="G530" s="4"/>
      <c r="H530" s="2">
        <v>0.72299999999999998</v>
      </c>
      <c r="I530" s="2">
        <f t="shared" si="401"/>
        <v>72300</v>
      </c>
      <c r="J530" s="2">
        <f t="shared" si="402"/>
        <v>4.859138297294531</v>
      </c>
      <c r="K530" s="2">
        <f t="shared" si="404"/>
        <v>4.0000000000000036E-3</v>
      </c>
      <c r="L530" s="2">
        <f t="shared" si="360"/>
        <v>-10.468039518583673</v>
      </c>
      <c r="M530" s="2">
        <f t="shared" si="361"/>
        <v>8.1661486517061649E-2</v>
      </c>
      <c r="N530" s="2">
        <f t="shared" si="362"/>
        <v>-4.482599999999639E-2</v>
      </c>
      <c r="O530" s="2">
        <f t="shared" si="363"/>
        <v>199.00634397763494</v>
      </c>
      <c r="P530" s="4"/>
      <c r="Q530" s="9">
        <v>4.2789999999999999</v>
      </c>
      <c r="R530" s="3">
        <f t="shared" si="364"/>
        <v>427900</v>
      </c>
      <c r="S530" s="3">
        <f t="shared" si="365"/>
        <v>5.6313422864839326</v>
      </c>
      <c r="T530" s="3">
        <f t="shared" si="366"/>
        <v>-5.1000000000000156E-2</v>
      </c>
      <c r="U530" s="3">
        <f t="shared" si="367"/>
        <v>10.400056721287751</v>
      </c>
      <c r="V530" s="3">
        <f t="shared" si="368"/>
        <v>8.1661486517061649E-2</v>
      </c>
      <c r="W530" s="3">
        <f t="shared" si="369"/>
        <v>-0.26529799999997861</v>
      </c>
      <c r="X530" s="3">
        <f t="shared" si="370"/>
        <v>1177.7982653946056</v>
      </c>
      <c r="Y530" s="4"/>
      <c r="Z530" s="11">
        <v>3.952</v>
      </c>
      <c r="AA530" s="10">
        <f t="shared" si="371"/>
        <v>395200</v>
      </c>
      <c r="AB530" s="10">
        <f t="shared" si="372"/>
        <v>5.5968169359155908</v>
      </c>
      <c r="AC530" s="10">
        <f t="shared" si="373"/>
        <v>-7.099999999999973E-2</v>
      </c>
      <c r="AD530" s="10">
        <f t="shared" si="374"/>
        <v>12.834201126119694</v>
      </c>
      <c r="AE530" s="10">
        <f t="shared" si="375"/>
        <v>8.1661486517061649E-2</v>
      </c>
      <c r="AF530" s="10">
        <f t="shared" si="376"/>
        <v>-0.24502399999998026</v>
      </c>
      <c r="AG530" s="10">
        <f t="shared" si="377"/>
        <v>1087.7912467491194</v>
      </c>
      <c r="AH530" s="4"/>
      <c r="AI530" s="12">
        <v>3.8050000000000002</v>
      </c>
      <c r="AJ530" s="6">
        <f t="shared" si="378"/>
        <v>380500</v>
      </c>
      <c r="AK530" s="6">
        <f t="shared" si="379"/>
        <v>5.5803546611065915</v>
      </c>
      <c r="AL530" s="6">
        <f t="shared" si="380"/>
        <v>-7.3999999999999844E-2</v>
      </c>
      <c r="AM530" s="6">
        <f t="shared" si="381"/>
        <v>14.354145533345624</v>
      </c>
      <c r="AN530" s="6">
        <f t="shared" si="382"/>
        <v>8.1661486517061649E-2</v>
      </c>
      <c r="AO530" s="6">
        <f t="shared" si="383"/>
        <v>-0.23590999999998097</v>
      </c>
      <c r="AP530" s="6">
        <f t="shared" si="384"/>
        <v>1047.3293759818823</v>
      </c>
      <c r="AQ530" s="4"/>
      <c r="AR530" s="13">
        <v>3.5939999999999999</v>
      </c>
      <c r="AS530" s="7">
        <f t="shared" si="385"/>
        <v>359400</v>
      </c>
      <c r="AT530" s="7">
        <f t="shared" si="386"/>
        <v>5.5555780727729553</v>
      </c>
      <c r="AU530" s="7">
        <f t="shared" si="387"/>
        <v>-8.3000000000000185E-2</v>
      </c>
      <c r="AV530" s="7">
        <f t="shared" si="388"/>
        <v>14.989044778703743</v>
      </c>
      <c r="AW530" s="7">
        <f t="shared" si="389"/>
        <v>8.1661486517061649E-2</v>
      </c>
      <c r="AX530" s="7">
        <f t="shared" si="390"/>
        <v>-0.22282799999998204</v>
      </c>
      <c r="AY530" s="7">
        <f t="shared" si="391"/>
        <v>989.25145263571221</v>
      </c>
      <c r="AZ530" s="4"/>
      <c r="BA530" s="15">
        <v>4.0410000000000004</v>
      </c>
      <c r="BB530" s="14">
        <f t="shared" si="392"/>
        <v>404100.00000000006</v>
      </c>
      <c r="BC530" s="14">
        <f t="shared" si="393"/>
        <v>5.6064888504426484</v>
      </c>
      <c r="BD530" s="14">
        <f t="shared" si="394"/>
        <v>-4.8999999999999488E-2</v>
      </c>
      <c r="BE530" s="14">
        <f t="shared" si="395"/>
        <v>11.017030127761796</v>
      </c>
      <c r="BF530" s="14">
        <f t="shared" si="396"/>
        <v>8.1661486517061649E-2</v>
      </c>
      <c r="BG530" s="14">
        <f t="shared" si="397"/>
        <v>-0.25054199999997984</v>
      </c>
      <c r="BH530" s="14">
        <f t="shared" si="398"/>
        <v>1112.2885698666985</v>
      </c>
    </row>
    <row r="531" spans="1:60" x14ac:dyDescent="0.3">
      <c r="A531" s="1">
        <v>167</v>
      </c>
      <c r="B531" s="1">
        <v>434.66</v>
      </c>
      <c r="C531" s="1">
        <f t="shared" si="399"/>
        <v>4.3466000000000002E-4</v>
      </c>
      <c r="D531" s="1">
        <f t="shared" si="400"/>
        <v>-3.3618503243331541</v>
      </c>
      <c r="E531" s="1">
        <f t="shared" si="403"/>
        <v>5.7000000000008433E-7</v>
      </c>
      <c r="F531" s="4"/>
      <c r="G531" s="4"/>
      <c r="H531" s="2">
        <v>0.73299999999999998</v>
      </c>
      <c r="I531" s="2">
        <f t="shared" si="401"/>
        <v>73300</v>
      </c>
      <c r="J531" s="2">
        <f t="shared" si="402"/>
        <v>4.8651039746411282</v>
      </c>
      <c r="K531" s="2">
        <f t="shared" si="404"/>
        <v>1.0000000000000009E-2</v>
      </c>
      <c r="L531" s="2">
        <f t="shared" si="360"/>
        <v>-13.078920501847653</v>
      </c>
      <c r="M531" s="2">
        <f t="shared" si="361"/>
        <v>8.1723639939455389E-2</v>
      </c>
      <c r="N531" s="2">
        <f t="shared" si="362"/>
        <v>-4.1781000000006181E-2</v>
      </c>
      <c r="O531" s="2">
        <f t="shared" si="363"/>
        <v>202.02378007843978</v>
      </c>
      <c r="P531" s="4"/>
      <c r="Q531" s="9">
        <v>4.2210000000000001</v>
      </c>
      <c r="R531" s="3">
        <f t="shared" si="364"/>
        <v>422100</v>
      </c>
      <c r="S531" s="3">
        <f t="shared" si="365"/>
        <v>5.6254153521544081</v>
      </c>
      <c r="T531" s="3">
        <f t="shared" si="366"/>
        <v>-5.7999999999999829E-2</v>
      </c>
      <c r="U531" s="3">
        <f t="shared" si="367"/>
        <v>12.305623145207946</v>
      </c>
      <c r="V531" s="3">
        <f t="shared" si="368"/>
        <v>8.1723639939455389E-2</v>
      </c>
      <c r="W531" s="3">
        <f t="shared" si="369"/>
        <v>-0.24059700000003559</v>
      </c>
      <c r="X531" s="3">
        <f t="shared" si="370"/>
        <v>1163.3593120205926</v>
      </c>
      <c r="Y531" s="4"/>
      <c r="Z531" s="11">
        <v>3.8860000000000001</v>
      </c>
      <c r="AA531" s="10">
        <f t="shared" si="371"/>
        <v>388600</v>
      </c>
      <c r="AB531" s="10">
        <f t="shared" si="372"/>
        <v>5.5895027962637638</v>
      </c>
      <c r="AC531" s="10">
        <f t="shared" si="373"/>
        <v>-6.5999999999999837E-2</v>
      </c>
      <c r="AD531" s="10">
        <f t="shared" si="374"/>
        <v>13.586069755823479</v>
      </c>
      <c r="AE531" s="10">
        <f t="shared" si="375"/>
        <v>8.1723639939455389E-2</v>
      </c>
      <c r="AF531" s="10">
        <f t="shared" si="376"/>
        <v>-0.22150200000003278</v>
      </c>
      <c r="AG531" s="10">
        <f t="shared" si="377"/>
        <v>1071.029207891974</v>
      </c>
      <c r="AH531" s="4"/>
      <c r="AI531" s="12">
        <v>3.734</v>
      </c>
      <c r="AJ531" s="6">
        <f t="shared" si="378"/>
        <v>373400</v>
      </c>
      <c r="AK531" s="6">
        <f t="shared" si="379"/>
        <v>5.5721743136130595</v>
      </c>
      <c r="AL531" s="6">
        <f t="shared" si="380"/>
        <v>-7.1000000000000174E-2</v>
      </c>
      <c r="AM531" s="6">
        <f t="shared" si="381"/>
        <v>17.002854458613935</v>
      </c>
      <c r="AN531" s="6">
        <f t="shared" si="382"/>
        <v>8.1723639939455389E-2</v>
      </c>
      <c r="AO531" s="6">
        <f t="shared" si="383"/>
        <v>-0.2128380000000315</v>
      </c>
      <c r="AP531" s="6">
        <f t="shared" si="384"/>
        <v>1029.1361457201829</v>
      </c>
      <c r="AQ531" s="4"/>
      <c r="AR531" s="13">
        <v>3.524</v>
      </c>
      <c r="AS531" s="7">
        <f t="shared" si="385"/>
        <v>352400</v>
      </c>
      <c r="AT531" s="7">
        <f t="shared" si="386"/>
        <v>5.5470358997400107</v>
      </c>
      <c r="AU531" s="7">
        <f t="shared" si="387"/>
        <v>-6.999999999999984E-2</v>
      </c>
      <c r="AV531" s="7">
        <f t="shared" si="388"/>
        <v>14.529191926132611</v>
      </c>
      <c r="AW531" s="7">
        <f t="shared" si="389"/>
        <v>8.1723639939455389E-2</v>
      </c>
      <c r="AX531" s="7">
        <f t="shared" si="390"/>
        <v>-0.20086800000002972</v>
      </c>
      <c r="AY531" s="7">
        <f t="shared" si="391"/>
        <v>971.25757298284009</v>
      </c>
      <c r="AZ531" s="4"/>
      <c r="BA531" s="15">
        <v>3.9830000000000001</v>
      </c>
      <c r="BB531" s="14">
        <f t="shared" si="392"/>
        <v>398300</v>
      </c>
      <c r="BC531" s="14">
        <f t="shared" si="393"/>
        <v>5.6002103064093278</v>
      </c>
      <c r="BD531" s="14">
        <f t="shared" si="394"/>
        <v>-5.8000000000000274E-2</v>
      </c>
      <c r="BE531" s="14">
        <f t="shared" si="395"/>
        <v>11.814753506586467</v>
      </c>
      <c r="BF531" s="14">
        <f t="shared" si="396"/>
        <v>8.1723639939455389E-2</v>
      </c>
      <c r="BG531" s="14">
        <f t="shared" si="397"/>
        <v>-0.22703100000003359</v>
      </c>
      <c r="BH531" s="14">
        <f t="shared" si="398"/>
        <v>1097.763596251604</v>
      </c>
    </row>
    <row r="532" spans="1:60" x14ac:dyDescent="0.3">
      <c r="A532" s="1">
        <v>168</v>
      </c>
      <c r="B532" s="1">
        <v>435.2</v>
      </c>
      <c r="C532" s="1">
        <f t="shared" si="399"/>
        <v>4.3519999999999995E-4</v>
      </c>
      <c r="D532" s="1">
        <f t="shared" si="400"/>
        <v>-3.3613111133098768</v>
      </c>
      <c r="E532" s="1">
        <f t="shared" si="403"/>
        <v>5.3999999999993723E-7</v>
      </c>
      <c r="F532" s="4"/>
      <c r="G532" s="4"/>
      <c r="H532" s="2">
        <v>0.745</v>
      </c>
      <c r="I532" s="2">
        <f t="shared" si="401"/>
        <v>74500</v>
      </c>
      <c r="J532" s="2">
        <f t="shared" si="402"/>
        <v>4.8721562727482928</v>
      </c>
      <c r="K532" s="2">
        <f t="shared" si="404"/>
        <v>1.2000000000000011E-2</v>
      </c>
      <c r="L532" s="2">
        <f t="shared" si="360"/>
        <v>-11.84901783018363</v>
      </c>
      <c r="M532" s="2">
        <f t="shared" si="361"/>
        <v>8.1773374568004265E-2</v>
      </c>
      <c r="N532" s="2">
        <f t="shared" si="362"/>
        <v>-4.0229999999995325E-2</v>
      </c>
      <c r="O532" s="2">
        <f t="shared" si="363"/>
        <v>205.58622028813178</v>
      </c>
      <c r="P532" s="4"/>
      <c r="Q532" s="9">
        <v>4.157</v>
      </c>
      <c r="R532" s="3">
        <f t="shared" si="364"/>
        <v>415700</v>
      </c>
      <c r="S532" s="3">
        <f t="shared" si="365"/>
        <v>5.6187800245062149</v>
      </c>
      <c r="T532" s="3">
        <f t="shared" si="366"/>
        <v>-6.4000000000000057E-2</v>
      </c>
      <c r="U532" s="3">
        <f t="shared" si="367"/>
        <v>14.656916205782469</v>
      </c>
      <c r="V532" s="3">
        <f t="shared" si="368"/>
        <v>8.1773374568004265E-2</v>
      </c>
      <c r="W532" s="3">
        <f t="shared" si="369"/>
        <v>-0.22447799999997392</v>
      </c>
      <c r="X532" s="3">
        <f t="shared" si="370"/>
        <v>1147.1435137419649</v>
      </c>
      <c r="Y532" s="4"/>
      <c r="Z532" s="11">
        <v>3.8210000000000002</v>
      </c>
      <c r="AA532" s="10">
        <f t="shared" si="371"/>
        <v>382100</v>
      </c>
      <c r="AB532" s="10">
        <f t="shared" si="372"/>
        <v>5.5821770376884086</v>
      </c>
      <c r="AC532" s="10">
        <f t="shared" si="373"/>
        <v>-6.4999999999999947E-2</v>
      </c>
      <c r="AD532" s="10">
        <f t="shared" si="374"/>
        <v>15.957412038923671</v>
      </c>
      <c r="AE532" s="10">
        <f t="shared" si="375"/>
        <v>8.1773374568004265E-2</v>
      </c>
      <c r="AF532" s="10">
        <f t="shared" si="376"/>
        <v>-0.20633399999997601</v>
      </c>
      <c r="AG532" s="10">
        <f t="shared" si="377"/>
        <v>1054.4227486187269</v>
      </c>
      <c r="AH532" s="4"/>
      <c r="AI532" s="12">
        <v>3.6560000000000001</v>
      </c>
      <c r="AJ532" s="6">
        <f t="shared" si="378"/>
        <v>365600</v>
      </c>
      <c r="AK532" s="6">
        <f t="shared" si="379"/>
        <v>5.5630061870617942</v>
      </c>
      <c r="AL532" s="6">
        <f t="shared" si="380"/>
        <v>-7.7999999999999847E-2</v>
      </c>
      <c r="AM532" s="6">
        <f t="shared" si="381"/>
        <v>19.66149163225646</v>
      </c>
      <c r="AN532" s="6">
        <f t="shared" si="382"/>
        <v>8.1773374568004265E-2</v>
      </c>
      <c r="AO532" s="6">
        <f t="shared" si="383"/>
        <v>-0.19742399999997706</v>
      </c>
      <c r="AP532" s="6">
        <f t="shared" si="384"/>
        <v>1008.8902300314226</v>
      </c>
      <c r="AQ532" s="4"/>
      <c r="AR532" s="13">
        <v>3.4609999999999999</v>
      </c>
      <c r="AS532" s="7">
        <f t="shared" si="385"/>
        <v>346100</v>
      </c>
      <c r="AT532" s="7">
        <f t="shared" si="386"/>
        <v>5.5392015992941275</v>
      </c>
      <c r="AU532" s="7">
        <f t="shared" si="387"/>
        <v>-6.3000000000000167E-2</v>
      </c>
      <c r="AV532" s="7">
        <f t="shared" si="388"/>
        <v>14.496429114489052</v>
      </c>
      <c r="AW532" s="7">
        <f t="shared" si="389"/>
        <v>8.1773374568004265E-2</v>
      </c>
      <c r="AX532" s="7">
        <f t="shared" si="390"/>
        <v>-0.18689399999997827</v>
      </c>
      <c r="AY532" s="7">
        <f t="shared" si="391"/>
        <v>955.07907170097201</v>
      </c>
      <c r="AZ532" s="4"/>
      <c r="BA532" s="15">
        <v>3.9249999999999998</v>
      </c>
      <c r="BB532" s="14">
        <f t="shared" si="392"/>
        <v>392500</v>
      </c>
      <c r="BC532" s="14">
        <f t="shared" si="393"/>
        <v>5.5938396610812715</v>
      </c>
      <c r="BD532" s="14">
        <f t="shared" si="394"/>
        <v>-5.8000000000000274E-2</v>
      </c>
      <c r="BE532" s="14">
        <f t="shared" si="395"/>
        <v>13.000052381504744</v>
      </c>
      <c r="BF532" s="14">
        <f t="shared" si="396"/>
        <v>8.1773374568004265E-2</v>
      </c>
      <c r="BG532" s="14">
        <f t="shared" si="397"/>
        <v>-0.21194999999997535</v>
      </c>
      <c r="BH532" s="14">
        <f t="shared" si="398"/>
        <v>1083.1220330616338</v>
      </c>
    </row>
    <row r="533" spans="1:60" x14ac:dyDescent="0.3">
      <c r="A533" s="1">
        <v>169</v>
      </c>
      <c r="B533" s="1">
        <v>435.69</v>
      </c>
      <c r="C533" s="1">
        <f t="shared" si="399"/>
        <v>4.3568999999999997E-4</v>
      </c>
      <c r="D533" s="1">
        <f t="shared" si="400"/>
        <v>-3.3608224079197857</v>
      </c>
      <c r="E533" s="1">
        <f t="shared" si="403"/>
        <v>4.9000000000001733E-7</v>
      </c>
      <c r="F533" s="4"/>
      <c r="G533" s="4"/>
      <c r="H533" s="2">
        <v>0.755</v>
      </c>
      <c r="I533" s="2">
        <f t="shared" si="401"/>
        <v>75500</v>
      </c>
      <c r="J533" s="2">
        <f t="shared" si="402"/>
        <v>4.8779469516291885</v>
      </c>
      <c r="K533" s="2">
        <f t="shared" si="404"/>
        <v>1.0000000000000009E-2</v>
      </c>
      <c r="L533" s="2">
        <f t="shared" si="360"/>
        <v>-11.479132648666345</v>
      </c>
      <c r="M533" s="2">
        <f t="shared" si="361"/>
        <v>8.1810675995129367E-2</v>
      </c>
      <c r="N533" s="2">
        <f t="shared" si="362"/>
        <v>-3.6995000000001312E-2</v>
      </c>
      <c r="O533" s="2">
        <f t="shared" si="363"/>
        <v>208.58034735117937</v>
      </c>
      <c r="P533" s="4"/>
      <c r="Q533" s="9">
        <v>4.0890000000000004</v>
      </c>
      <c r="R533" s="3">
        <f t="shared" si="364"/>
        <v>408900.00000000006</v>
      </c>
      <c r="S533" s="3">
        <f t="shared" si="365"/>
        <v>5.6116171105543362</v>
      </c>
      <c r="T533" s="3">
        <f t="shared" si="366"/>
        <v>-6.7999999999999616E-2</v>
      </c>
      <c r="U533" s="3">
        <f t="shared" si="367"/>
        <v>17.932757837268163</v>
      </c>
      <c r="V533" s="3">
        <f t="shared" si="368"/>
        <v>8.1810675995129367E-2</v>
      </c>
      <c r="W533" s="3">
        <f t="shared" si="369"/>
        <v>-0.20036100000000712</v>
      </c>
      <c r="X533" s="3">
        <f t="shared" si="370"/>
        <v>1129.6490600251293</v>
      </c>
      <c r="Y533" s="4"/>
      <c r="Z533" s="11">
        <v>3.7530000000000001</v>
      </c>
      <c r="AA533" s="10">
        <f t="shared" si="371"/>
        <v>375300</v>
      </c>
      <c r="AB533" s="10">
        <f t="shared" si="372"/>
        <v>5.5743785644130828</v>
      </c>
      <c r="AC533" s="10">
        <f t="shared" si="373"/>
        <v>-6.800000000000006E-2</v>
      </c>
      <c r="AD533" s="10">
        <f t="shared" si="374"/>
        <v>17.449831769275811</v>
      </c>
      <c r="AE533" s="10">
        <f t="shared" si="375"/>
        <v>8.1810675995129367E-2</v>
      </c>
      <c r="AF533" s="10">
        <f t="shared" si="376"/>
        <v>-0.1838970000000065</v>
      </c>
      <c r="AG533" s="10">
        <f t="shared" si="377"/>
        <v>1036.8238988198361</v>
      </c>
      <c r="AH533" s="4"/>
      <c r="AI533" s="12">
        <v>3.5760000000000001</v>
      </c>
      <c r="AJ533" s="6">
        <f t="shared" si="378"/>
        <v>357600</v>
      </c>
      <c r="AK533" s="6">
        <f t="shared" si="379"/>
        <v>5.5533975101238804</v>
      </c>
      <c r="AL533" s="6">
        <f t="shared" si="380"/>
        <v>-8.0000000000000071E-2</v>
      </c>
      <c r="AM533" s="6">
        <f t="shared" si="381"/>
        <v>23.303654625278718</v>
      </c>
      <c r="AN533" s="6">
        <f t="shared" si="382"/>
        <v>8.1810675995129367E-2</v>
      </c>
      <c r="AO533" s="6">
        <f t="shared" si="383"/>
        <v>-0.17522400000000621</v>
      </c>
      <c r="AP533" s="6">
        <f t="shared" si="384"/>
        <v>987.92492997061913</v>
      </c>
      <c r="AQ533" s="4"/>
      <c r="AR533" s="13">
        <v>3.4049999999999998</v>
      </c>
      <c r="AS533" s="7">
        <f t="shared" si="385"/>
        <v>340500</v>
      </c>
      <c r="AT533" s="7">
        <f t="shared" si="386"/>
        <v>5.5321171162488039</v>
      </c>
      <c r="AU533" s="7">
        <f t="shared" si="387"/>
        <v>-5.600000000000005E-2</v>
      </c>
      <c r="AV533" s="7">
        <f t="shared" si="388"/>
        <v>16.353385589680723</v>
      </c>
      <c r="AW533" s="7">
        <f t="shared" si="389"/>
        <v>8.1810675995129367E-2</v>
      </c>
      <c r="AX533" s="7">
        <f t="shared" si="390"/>
        <v>-0.16684500000000591</v>
      </c>
      <c r="AY533" s="7">
        <f t="shared" si="391"/>
        <v>940.68355328578252</v>
      </c>
      <c r="AZ533" s="4"/>
      <c r="BA533" s="15">
        <v>3.8679999999999999</v>
      </c>
      <c r="BB533" s="14">
        <f t="shared" si="392"/>
        <v>386800</v>
      </c>
      <c r="BC533" s="14">
        <f t="shared" si="393"/>
        <v>5.5874864654109642</v>
      </c>
      <c r="BD533" s="14">
        <f t="shared" si="394"/>
        <v>-5.699999999999994E-2</v>
      </c>
      <c r="BE533" s="14">
        <f t="shared" si="395"/>
        <v>15.144131998328371</v>
      </c>
      <c r="BF533" s="14">
        <f t="shared" si="396"/>
        <v>8.1810675995129367E-2</v>
      </c>
      <c r="BG533" s="14">
        <f t="shared" si="397"/>
        <v>-0.1895320000000067</v>
      </c>
      <c r="BH533" s="14">
        <f t="shared" si="398"/>
        <v>1068.5944153037906</v>
      </c>
    </row>
    <row r="534" spans="1:60" x14ac:dyDescent="0.3">
      <c r="A534" s="1">
        <v>170</v>
      </c>
      <c r="B534" s="1">
        <v>436.14</v>
      </c>
      <c r="C534" s="1">
        <f t="shared" si="399"/>
        <v>4.3613999999999995E-4</v>
      </c>
      <c r="D534" s="1">
        <f t="shared" si="400"/>
        <v>-3.360374080759188</v>
      </c>
      <c r="E534" s="1">
        <f t="shared" si="403"/>
        <v>4.4999999999998383E-7</v>
      </c>
      <c r="F534" s="4"/>
      <c r="G534" s="4"/>
      <c r="H534" s="2">
        <v>0.76400000000000001</v>
      </c>
      <c r="I534" s="2">
        <f t="shared" si="401"/>
        <v>76400</v>
      </c>
      <c r="J534" s="2">
        <f t="shared" si="402"/>
        <v>4.8830933585756897</v>
      </c>
      <c r="K534" s="2">
        <f t="shared" si="404"/>
        <v>9.000000000000008E-3</v>
      </c>
      <c r="L534" s="2">
        <f t="shared" si="360"/>
        <v>-14.185504499626562</v>
      </c>
      <c r="M534" s="2">
        <f t="shared" si="361"/>
        <v>8.183553352739642E-2</v>
      </c>
      <c r="N534" s="2">
        <f t="shared" si="362"/>
        <v>-3.4379999999998766E-2</v>
      </c>
      <c r="O534" s="2">
        <f t="shared" si="363"/>
        <v>211.28473470495666</v>
      </c>
      <c r="P534" s="4"/>
      <c r="Q534" s="9">
        <v>4.0140000000000002</v>
      </c>
      <c r="R534" s="3">
        <f t="shared" si="364"/>
        <v>401400</v>
      </c>
      <c r="S534" s="3">
        <f t="shared" si="365"/>
        <v>5.6035773681514671</v>
      </c>
      <c r="T534" s="3">
        <f t="shared" si="366"/>
        <v>-7.5000000000000178E-2</v>
      </c>
      <c r="U534" s="3">
        <f t="shared" si="367"/>
        <v>21.68322591493553</v>
      </c>
      <c r="V534" s="3">
        <f t="shared" si="368"/>
        <v>8.183553352739642E-2</v>
      </c>
      <c r="W534" s="3">
        <f t="shared" si="369"/>
        <v>-0.18062999999999352</v>
      </c>
      <c r="X534" s="3">
        <f t="shared" si="370"/>
        <v>1110.0745093006492</v>
      </c>
      <c r="Y534" s="4"/>
      <c r="Z534" s="11">
        <v>3.6859999999999999</v>
      </c>
      <c r="AA534" s="10">
        <f t="shared" si="371"/>
        <v>368600</v>
      </c>
      <c r="AB534" s="10">
        <f t="shared" si="372"/>
        <v>5.5665553308830553</v>
      </c>
      <c r="AC534" s="10">
        <f t="shared" si="373"/>
        <v>-6.7000000000000171E-2</v>
      </c>
      <c r="AD534" s="10">
        <f t="shared" si="374"/>
        <v>22.726862106375165</v>
      </c>
      <c r="AE534" s="10">
        <f t="shared" si="375"/>
        <v>8.183553352739642E-2</v>
      </c>
      <c r="AF534" s="10">
        <f t="shared" si="376"/>
        <v>-0.16586999999999405</v>
      </c>
      <c r="AG534" s="10">
        <f t="shared" si="377"/>
        <v>1019.3658797414532</v>
      </c>
      <c r="AH534" s="4"/>
      <c r="AI534" s="12">
        <v>3.4910000000000001</v>
      </c>
      <c r="AJ534" s="6">
        <f t="shared" si="378"/>
        <v>349100</v>
      </c>
      <c r="AK534" s="6">
        <f t="shared" si="379"/>
        <v>5.5429498488141791</v>
      </c>
      <c r="AL534" s="6">
        <f t="shared" si="380"/>
        <v>-8.4999999999999964E-2</v>
      </c>
      <c r="AM534" s="6">
        <f t="shared" si="381"/>
        <v>28.491606005126208</v>
      </c>
      <c r="AN534" s="6">
        <f t="shared" si="382"/>
        <v>8.183553352739642E-2</v>
      </c>
      <c r="AO534" s="6">
        <f t="shared" si="383"/>
        <v>-0.15709499999999435</v>
      </c>
      <c r="AP534" s="6">
        <f t="shared" si="384"/>
        <v>965.43849326571171</v>
      </c>
      <c r="AQ534" s="4"/>
      <c r="AR534" s="13">
        <v>3.3479999999999999</v>
      </c>
      <c r="AS534" s="7">
        <f t="shared" si="385"/>
        <v>334800</v>
      </c>
      <c r="AT534" s="7">
        <f t="shared" si="386"/>
        <v>5.5247854493212225</v>
      </c>
      <c r="AU534" s="7">
        <f t="shared" si="387"/>
        <v>-5.699999999999994E-2</v>
      </c>
      <c r="AV534" s="7">
        <f t="shared" si="388"/>
        <v>22.716573059222398</v>
      </c>
      <c r="AW534" s="7">
        <f t="shared" si="389"/>
        <v>8.183553352739642E-2</v>
      </c>
      <c r="AX534" s="7">
        <f t="shared" si="390"/>
        <v>-0.15065999999999458</v>
      </c>
      <c r="AY534" s="7">
        <f t="shared" si="391"/>
        <v>925.89174318350115</v>
      </c>
      <c r="AZ534" s="4"/>
      <c r="BA534" s="15">
        <v>3.8079999999999998</v>
      </c>
      <c r="BB534" s="14">
        <f t="shared" si="392"/>
        <v>380800</v>
      </c>
      <c r="BC534" s="14">
        <f t="shared" si="393"/>
        <v>5.5806969397124364</v>
      </c>
      <c r="BD534" s="14">
        <f t="shared" si="394"/>
        <v>-6.0000000000000053E-2</v>
      </c>
      <c r="BE534" s="14">
        <f t="shared" si="395"/>
        <v>20.530849787751865</v>
      </c>
      <c r="BF534" s="14">
        <f t="shared" si="396"/>
        <v>8.183553352739642E-2</v>
      </c>
      <c r="BG534" s="14">
        <f t="shared" si="397"/>
        <v>-0.17135999999999385</v>
      </c>
      <c r="BH534" s="14">
        <f t="shared" si="398"/>
        <v>1053.1050651262763</v>
      </c>
    </row>
    <row r="535" spans="1:60" x14ac:dyDescent="0.3">
      <c r="A535" s="1">
        <v>171</v>
      </c>
      <c r="B535" s="1">
        <v>436.54</v>
      </c>
      <c r="C535" s="1">
        <f t="shared" si="399"/>
        <v>4.3654000000000002E-4</v>
      </c>
      <c r="D535" s="1">
        <f t="shared" si="400"/>
        <v>-3.3599759558911333</v>
      </c>
      <c r="E535" s="1">
        <f t="shared" si="403"/>
        <v>4.0000000000006393E-7</v>
      </c>
      <c r="F535" s="4"/>
      <c r="G535" s="4"/>
      <c r="H535" s="2">
        <v>0.77400000000000002</v>
      </c>
      <c r="I535" s="2">
        <f t="shared" si="401"/>
        <v>77400</v>
      </c>
      <c r="J535" s="2">
        <f t="shared" si="402"/>
        <v>4.8887409606828927</v>
      </c>
      <c r="K535" s="2">
        <f t="shared" si="404"/>
        <v>1.0000000000000009E-2</v>
      </c>
      <c r="L535" s="2">
        <f t="shared" si="360"/>
        <v>-15.152169145185818</v>
      </c>
      <c r="M535" s="2">
        <f t="shared" si="361"/>
        <v>8.1847940188225971E-2</v>
      </c>
      <c r="N535" s="2">
        <f t="shared" si="362"/>
        <v>-3.0960000000004949E-2</v>
      </c>
      <c r="O535" s="2">
        <f t="shared" si="363"/>
        <v>214.24655503585711</v>
      </c>
      <c r="P535" s="4"/>
      <c r="Q535" s="9">
        <v>3.9350000000000001</v>
      </c>
      <c r="R535" s="3">
        <f t="shared" si="364"/>
        <v>393500</v>
      </c>
      <c r="S535" s="3">
        <f t="shared" si="365"/>
        <v>5.5949447366950835</v>
      </c>
      <c r="T535" s="3">
        <f t="shared" si="366"/>
        <v>-7.9000000000000181E-2</v>
      </c>
      <c r="U535" s="3">
        <f t="shared" si="367"/>
        <v>23.325796460383685</v>
      </c>
      <c r="V535" s="3">
        <f t="shared" si="368"/>
        <v>8.1847940188225971E-2</v>
      </c>
      <c r="W535" s="3">
        <f t="shared" si="369"/>
        <v>-0.15740000000002516</v>
      </c>
      <c r="X535" s="3">
        <f t="shared" si="370"/>
        <v>1089.2250569329428</v>
      </c>
      <c r="Y535" s="4"/>
      <c r="Z535" s="11">
        <v>3.61</v>
      </c>
      <c r="AA535" s="10">
        <f t="shared" si="371"/>
        <v>361000</v>
      </c>
      <c r="AB535" s="10">
        <f t="shared" si="372"/>
        <v>5.5575072019056577</v>
      </c>
      <c r="AC535" s="10">
        <f t="shared" si="373"/>
        <v>-7.6000000000000068E-2</v>
      </c>
      <c r="AD535" s="10">
        <f t="shared" si="374"/>
        <v>25.114516975862898</v>
      </c>
      <c r="AE535" s="10">
        <f t="shared" si="375"/>
        <v>8.1847940188225971E-2</v>
      </c>
      <c r="AF535" s="10">
        <f t="shared" si="376"/>
        <v>-0.14440000000002309</v>
      </c>
      <c r="AG535" s="10">
        <f t="shared" si="377"/>
        <v>999.26364816465673</v>
      </c>
      <c r="AH535" s="4"/>
      <c r="AI535" s="12">
        <v>3.4009999999999998</v>
      </c>
      <c r="AJ535" s="6">
        <f t="shared" si="378"/>
        <v>340100</v>
      </c>
      <c r="AK535" s="6">
        <f t="shared" si="379"/>
        <v>5.5316066319327222</v>
      </c>
      <c r="AL535" s="6">
        <f t="shared" si="380"/>
        <v>-9.0000000000000302E-2</v>
      </c>
      <c r="AM535" s="6">
        <f t="shared" si="381"/>
        <v>30.586785445077595</v>
      </c>
      <c r="AN535" s="6">
        <f t="shared" si="382"/>
        <v>8.1847940188225971E-2</v>
      </c>
      <c r="AO535" s="6">
        <f t="shared" si="383"/>
        <v>-0.13604000000002175</v>
      </c>
      <c r="AP535" s="6">
        <f t="shared" si="384"/>
        <v>941.41154221828174</v>
      </c>
      <c r="AQ535" s="4"/>
      <c r="AR535" s="13">
        <v>3.2789999999999999</v>
      </c>
      <c r="AS535" s="7">
        <f t="shared" si="385"/>
        <v>327900</v>
      </c>
      <c r="AT535" s="7">
        <f t="shared" si="386"/>
        <v>5.515741416669365</v>
      </c>
      <c r="AU535" s="7">
        <f t="shared" si="387"/>
        <v>-6.899999999999995E-2</v>
      </c>
      <c r="AV535" s="7">
        <f t="shared" si="388"/>
        <v>26.942870850624093</v>
      </c>
      <c r="AW535" s="7">
        <f t="shared" si="389"/>
        <v>8.1847940188225971E-2</v>
      </c>
      <c r="AX535" s="7">
        <f t="shared" si="390"/>
        <v>-0.13116000000002095</v>
      </c>
      <c r="AY535" s="7">
        <f t="shared" si="391"/>
        <v>907.64141338834054</v>
      </c>
      <c r="AZ535" s="4"/>
      <c r="BA535" s="15">
        <v>3.7370000000000001</v>
      </c>
      <c r="BB535" s="14">
        <f t="shared" si="392"/>
        <v>373700</v>
      </c>
      <c r="BC535" s="14">
        <f t="shared" si="393"/>
        <v>5.5725230978496372</v>
      </c>
      <c r="BD535" s="14">
        <f t="shared" si="394"/>
        <v>-7.099999999999973E-2</v>
      </c>
      <c r="BE535" s="14">
        <f t="shared" si="395"/>
        <v>22.641240332773343</v>
      </c>
      <c r="BF535" s="14">
        <f t="shared" si="396"/>
        <v>8.1847940188225971E-2</v>
      </c>
      <c r="BG535" s="14">
        <f t="shared" si="397"/>
        <v>-0.1494800000000239</v>
      </c>
      <c r="BH535" s="14">
        <f t="shared" si="398"/>
        <v>1034.417798667956</v>
      </c>
    </row>
    <row r="536" spans="1:60" x14ac:dyDescent="0.3">
      <c r="A536" s="1">
        <v>172</v>
      </c>
      <c r="B536" s="1">
        <v>436.91</v>
      </c>
      <c r="C536" s="1">
        <f t="shared" si="399"/>
        <v>4.3690999999999999E-4</v>
      </c>
      <c r="D536" s="1">
        <f t="shared" si="400"/>
        <v>-3.3596080150406764</v>
      </c>
      <c r="E536" s="1">
        <f t="shared" si="403"/>
        <v>3.6999999999997105E-7</v>
      </c>
      <c r="F536" s="4"/>
      <c r="G536" s="4"/>
      <c r="H536" s="2">
        <v>0.78400000000000003</v>
      </c>
      <c r="I536" s="2">
        <f t="shared" si="401"/>
        <v>78400</v>
      </c>
      <c r="J536" s="2">
        <f t="shared" si="402"/>
        <v>4.8943160626844389</v>
      </c>
      <c r="K536" s="2">
        <f t="shared" si="404"/>
        <v>1.0000000000000009E-2</v>
      </c>
      <c r="L536" s="2">
        <f t="shared" si="360"/>
        <v>-12.140912731600736</v>
      </c>
      <c r="M536" s="2">
        <f t="shared" si="361"/>
        <v>8.184789271956594E-2</v>
      </c>
      <c r="N536" s="2">
        <f t="shared" si="362"/>
        <v>-2.900799999999773E-2</v>
      </c>
      <c r="O536" s="2">
        <f t="shared" si="363"/>
        <v>217.19853433667072</v>
      </c>
      <c r="P536" s="4"/>
      <c r="Q536" s="9">
        <v>3.8580000000000001</v>
      </c>
      <c r="R536" s="3">
        <f t="shared" si="364"/>
        <v>385800</v>
      </c>
      <c r="S536" s="3">
        <f t="shared" si="365"/>
        <v>5.5863622233078658</v>
      </c>
      <c r="T536" s="3">
        <f t="shared" si="366"/>
        <v>-7.6999999999999957E-2</v>
      </c>
      <c r="U536" s="3">
        <f t="shared" si="367"/>
        <v>27.897227390363259</v>
      </c>
      <c r="V536" s="3">
        <f t="shared" si="368"/>
        <v>8.184789271956594E-2</v>
      </c>
      <c r="W536" s="3">
        <f t="shared" si="369"/>
        <v>-0.14274599999998883</v>
      </c>
      <c r="X536" s="3">
        <f t="shared" si="370"/>
        <v>1068.8162569781578</v>
      </c>
      <c r="Y536" s="4"/>
      <c r="Z536" s="11">
        <v>3.5339999999999998</v>
      </c>
      <c r="AA536" s="10">
        <f t="shared" si="371"/>
        <v>353400</v>
      </c>
      <c r="AB536" s="10">
        <f t="shared" si="372"/>
        <v>5.5482665451707449</v>
      </c>
      <c r="AC536" s="10">
        <f t="shared" si="373"/>
        <v>-7.6000000000000068E-2</v>
      </c>
      <c r="AD536" s="10">
        <f t="shared" si="374"/>
        <v>30.483613726592861</v>
      </c>
      <c r="AE536" s="10">
        <f t="shared" si="375"/>
        <v>8.184789271956594E-2</v>
      </c>
      <c r="AF536" s="10">
        <f t="shared" si="376"/>
        <v>-0.13075799999998977</v>
      </c>
      <c r="AG536" s="10">
        <f t="shared" si="377"/>
        <v>979.05563819616611</v>
      </c>
      <c r="AH536" s="4"/>
      <c r="AI536" s="12">
        <v>3.3140000000000001</v>
      </c>
      <c r="AJ536" s="6">
        <f t="shared" si="378"/>
        <v>331400</v>
      </c>
      <c r="AK536" s="6">
        <f t="shared" si="379"/>
        <v>5.5203525040833181</v>
      </c>
      <c r="AL536" s="6">
        <f t="shared" si="380"/>
        <v>-8.6999999999999744E-2</v>
      </c>
      <c r="AM536" s="6">
        <f t="shared" si="381"/>
        <v>36.335547763839443</v>
      </c>
      <c r="AN536" s="6">
        <f t="shared" si="382"/>
        <v>8.184789271956594E-2</v>
      </c>
      <c r="AO536" s="6">
        <f t="shared" si="383"/>
        <v>-0.1226179999999904</v>
      </c>
      <c r="AP536" s="6">
        <f t="shared" si="384"/>
        <v>918.10706988740674</v>
      </c>
      <c r="AQ536" s="4"/>
      <c r="AR536" s="13">
        <v>3.2050000000000001</v>
      </c>
      <c r="AS536" s="7">
        <f t="shared" si="385"/>
        <v>320500</v>
      </c>
      <c r="AT536" s="7">
        <f t="shared" si="386"/>
        <v>5.5058280338548364</v>
      </c>
      <c r="AU536" s="7">
        <f t="shared" si="387"/>
        <v>-7.3999999999999844E-2</v>
      </c>
      <c r="AV536" s="7">
        <f t="shared" si="388"/>
        <v>33.214952450945674</v>
      </c>
      <c r="AW536" s="7">
        <f t="shared" si="389"/>
        <v>8.184789271956594E-2</v>
      </c>
      <c r="AX536" s="7">
        <f t="shared" si="390"/>
        <v>-0.11858499999999073</v>
      </c>
      <c r="AY536" s="7">
        <f t="shared" si="391"/>
        <v>887.90982467988476</v>
      </c>
      <c r="AZ536" s="4"/>
      <c r="BA536" s="15">
        <v>3.6659999999999999</v>
      </c>
      <c r="BB536" s="14">
        <f t="shared" si="392"/>
        <v>366600</v>
      </c>
      <c r="BC536" s="14">
        <f t="shared" si="393"/>
        <v>5.5641924606261979</v>
      </c>
      <c r="BD536" s="14">
        <f t="shared" si="394"/>
        <v>-7.1000000000000174E-2</v>
      </c>
      <c r="BE536" s="14">
        <f t="shared" si="395"/>
        <v>23.675968367310581</v>
      </c>
      <c r="BF536" s="14">
        <f t="shared" si="396"/>
        <v>8.184789271956594E-2</v>
      </c>
      <c r="BG536" s="14">
        <f t="shared" si="397"/>
        <v>-0.13564199999998938</v>
      </c>
      <c r="BH536" s="14">
        <f t="shared" si="398"/>
        <v>1015.6247791814219</v>
      </c>
    </row>
    <row r="537" spans="1:60" x14ac:dyDescent="0.3">
      <c r="A537" s="1">
        <v>173</v>
      </c>
      <c r="B537" s="1">
        <v>437.23</v>
      </c>
      <c r="C537" s="1">
        <f t="shared" si="399"/>
        <v>4.3722999999999999E-4</v>
      </c>
      <c r="D537" s="1">
        <f t="shared" si="400"/>
        <v>-3.3592900471169642</v>
      </c>
      <c r="E537" s="1">
        <f t="shared" si="403"/>
        <v>3.1999999999999694E-7</v>
      </c>
      <c r="F537" s="4"/>
      <c r="G537" s="4"/>
      <c r="H537" s="2">
        <v>0.79100000000000004</v>
      </c>
      <c r="I537" s="2">
        <f t="shared" si="401"/>
        <v>79100</v>
      </c>
      <c r="J537" s="2">
        <f t="shared" si="402"/>
        <v>4.8981764834976769</v>
      </c>
      <c r="K537" s="2">
        <f t="shared" si="404"/>
        <v>7.0000000000000062E-3</v>
      </c>
      <c r="L537" s="2">
        <f t="shared" si="360"/>
        <v>-7.8791373159879408</v>
      </c>
      <c r="M537" s="2">
        <f t="shared" si="361"/>
        <v>8.1835391582527034E-2</v>
      </c>
      <c r="N537" s="2">
        <f t="shared" si="362"/>
        <v>-2.5311999999999758E-2</v>
      </c>
      <c r="O537" s="2">
        <f t="shared" si="363"/>
        <v>219.29830706361861</v>
      </c>
      <c r="P537" s="4"/>
      <c r="Q537" s="9">
        <v>3.78</v>
      </c>
      <c r="R537" s="3">
        <f t="shared" si="364"/>
        <v>378000</v>
      </c>
      <c r="S537" s="3">
        <f t="shared" si="365"/>
        <v>5.5774917998372251</v>
      </c>
      <c r="T537" s="3">
        <f t="shared" si="366"/>
        <v>-7.8000000000000291E-2</v>
      </c>
      <c r="U537" s="3">
        <f t="shared" si="367"/>
        <v>31.726026526201196</v>
      </c>
      <c r="V537" s="3">
        <f t="shared" si="368"/>
        <v>8.1835391582527034E-2</v>
      </c>
      <c r="W537" s="3">
        <f t="shared" si="369"/>
        <v>-0.12095999999999885</v>
      </c>
      <c r="X537" s="3">
        <f t="shared" si="370"/>
        <v>1047.9742107464961</v>
      </c>
      <c r="Y537" s="4"/>
      <c r="Z537" s="11">
        <v>3.456</v>
      </c>
      <c r="AA537" s="10">
        <f t="shared" si="371"/>
        <v>345600</v>
      </c>
      <c r="AB537" s="10">
        <f t="shared" si="372"/>
        <v>5.5385737338068557</v>
      </c>
      <c r="AC537" s="10">
        <f t="shared" si="373"/>
        <v>-7.7999999999999847E-2</v>
      </c>
      <c r="AD537" s="10">
        <f t="shared" si="374"/>
        <v>36.583303501940811</v>
      </c>
      <c r="AE537" s="10">
        <f t="shared" si="375"/>
        <v>8.1835391582527034E-2</v>
      </c>
      <c r="AF537" s="10">
        <f t="shared" si="376"/>
        <v>-0.11059199999999894</v>
      </c>
      <c r="AG537" s="10">
        <f t="shared" si="377"/>
        <v>958.14784982536764</v>
      </c>
      <c r="AH537" s="4"/>
      <c r="AI537" s="12">
        <v>3.2269999999999999</v>
      </c>
      <c r="AJ537" s="6">
        <f t="shared" si="378"/>
        <v>322700</v>
      </c>
      <c r="AK537" s="6">
        <f t="shared" si="379"/>
        <v>5.5087989654039049</v>
      </c>
      <c r="AL537" s="6">
        <f t="shared" si="380"/>
        <v>-8.7000000000000188E-2</v>
      </c>
      <c r="AM537" s="6">
        <f t="shared" si="381"/>
        <v>39.212241977545006</v>
      </c>
      <c r="AN537" s="6">
        <f t="shared" si="382"/>
        <v>8.1835391582527034E-2</v>
      </c>
      <c r="AO537" s="6">
        <f t="shared" si="383"/>
        <v>-0.10326399999999901</v>
      </c>
      <c r="AP537" s="6">
        <f t="shared" si="384"/>
        <v>894.65946510024935</v>
      </c>
      <c r="AQ537" s="4"/>
      <c r="AR537" s="13">
        <v>3.1280000000000001</v>
      </c>
      <c r="AS537" s="7">
        <f t="shared" si="385"/>
        <v>312800</v>
      </c>
      <c r="AT537" s="7">
        <f t="shared" si="386"/>
        <v>5.49526674438781</v>
      </c>
      <c r="AU537" s="7">
        <f t="shared" si="387"/>
        <v>-7.6999999999999957E-2</v>
      </c>
      <c r="AV537" s="7">
        <f t="shared" si="388"/>
        <v>35.353108209011012</v>
      </c>
      <c r="AW537" s="7">
        <f t="shared" si="389"/>
        <v>8.1835391582527034E-2</v>
      </c>
      <c r="AX537" s="7">
        <f t="shared" si="390"/>
        <v>-0.10009599999999905</v>
      </c>
      <c r="AY537" s="7">
        <f t="shared" si="391"/>
        <v>867.21252148546023</v>
      </c>
      <c r="AZ537" s="4"/>
      <c r="BA537" s="15">
        <v>3.6030000000000002</v>
      </c>
      <c r="BB537" s="14">
        <f t="shared" si="392"/>
        <v>360300</v>
      </c>
      <c r="BC537" s="14">
        <f t="shared" si="393"/>
        <v>5.5566642621225686</v>
      </c>
      <c r="BD537" s="14">
        <f t="shared" si="394"/>
        <v>-6.2999999999999723E-2</v>
      </c>
      <c r="BE537" s="14">
        <f t="shared" si="395"/>
        <v>31.530806389859539</v>
      </c>
      <c r="BF537" s="14">
        <f t="shared" si="396"/>
        <v>8.1835391582527034E-2</v>
      </c>
      <c r="BG537" s="14">
        <f t="shared" si="397"/>
        <v>-0.1152959999999989</v>
      </c>
      <c r="BH537" s="14">
        <f t="shared" si="398"/>
        <v>998.90240246550911</v>
      </c>
    </row>
    <row r="538" spans="1:60" x14ac:dyDescent="0.3">
      <c r="A538" s="1">
        <v>174</v>
      </c>
      <c r="B538" s="1">
        <v>437.51</v>
      </c>
      <c r="C538" s="1">
        <f t="shared" si="399"/>
        <v>4.3750999999999995E-4</v>
      </c>
      <c r="D538" s="1">
        <f t="shared" si="400"/>
        <v>-3.3590120160240997</v>
      </c>
      <c r="E538" s="1">
        <f t="shared" si="403"/>
        <v>2.7999999999996344E-7</v>
      </c>
      <c r="F538" s="4"/>
      <c r="G538" s="4"/>
      <c r="H538" s="2">
        <v>0.79500000000000004</v>
      </c>
      <c r="I538" s="2">
        <f t="shared" si="401"/>
        <v>79500</v>
      </c>
      <c r="J538" s="2">
        <f t="shared" si="402"/>
        <v>4.9003671286564705</v>
      </c>
      <c r="K538" s="2">
        <f t="shared" si="404"/>
        <v>4.0000000000000036E-3</v>
      </c>
      <c r="L538" s="2">
        <f t="shared" si="360"/>
        <v>-9.549417020891001</v>
      </c>
      <c r="M538" s="2">
        <f t="shared" si="361"/>
        <v>8.1810440956979619E-2</v>
      </c>
      <c r="N538" s="2">
        <f t="shared" si="362"/>
        <v>-2.2259999999997095E-2</v>
      </c>
      <c r="O538" s="2">
        <f t="shared" si="363"/>
        <v>220.54842224640103</v>
      </c>
      <c r="P538" s="4"/>
      <c r="Q538" s="9">
        <v>3.7040000000000002</v>
      </c>
      <c r="R538" s="3">
        <f t="shared" si="364"/>
        <v>370400</v>
      </c>
      <c r="S538" s="3">
        <f t="shared" si="365"/>
        <v>5.5686709780098971</v>
      </c>
      <c r="T538" s="3">
        <f t="shared" si="366"/>
        <v>-7.5999999999999623E-2</v>
      </c>
      <c r="U538" s="3">
        <f t="shared" si="367"/>
        <v>43.121446881023743</v>
      </c>
      <c r="V538" s="3">
        <f t="shared" si="368"/>
        <v>8.1810440956979619E-2</v>
      </c>
      <c r="W538" s="3">
        <f t="shared" si="369"/>
        <v>-0.10371199999998645</v>
      </c>
      <c r="X538" s="3">
        <f t="shared" si="370"/>
        <v>1027.5614540888923</v>
      </c>
      <c r="Y538" s="4"/>
      <c r="Z538" s="11">
        <v>3.3759999999999999</v>
      </c>
      <c r="AA538" s="10">
        <f t="shared" si="371"/>
        <v>337600</v>
      </c>
      <c r="AB538" s="10">
        <f t="shared" si="372"/>
        <v>5.5284024379536172</v>
      </c>
      <c r="AC538" s="10">
        <f t="shared" si="373"/>
        <v>-8.0000000000000071E-2</v>
      </c>
      <c r="AD538" s="10">
        <f t="shared" si="374"/>
        <v>45.630900236233927</v>
      </c>
      <c r="AE538" s="10">
        <f t="shared" si="375"/>
        <v>8.1810440956979619E-2</v>
      </c>
      <c r="AF538" s="10">
        <f t="shared" si="376"/>
        <v>-9.452799999998765E-2</v>
      </c>
      <c r="AG538" s="10">
        <f t="shared" si="377"/>
        <v>936.56789119981124</v>
      </c>
      <c r="AH538" s="4"/>
      <c r="AI538" s="12">
        <v>3.1469999999999998</v>
      </c>
      <c r="AJ538" s="6">
        <f t="shared" si="378"/>
        <v>314700</v>
      </c>
      <c r="AK538" s="6">
        <f t="shared" si="379"/>
        <v>5.4978967429132206</v>
      </c>
      <c r="AL538" s="6">
        <f t="shared" si="380"/>
        <v>-8.0000000000000071E-2</v>
      </c>
      <c r="AM538" s="6">
        <f t="shared" si="381"/>
        <v>39.094123335453737</v>
      </c>
      <c r="AN538" s="6">
        <f t="shared" si="382"/>
        <v>8.1810440956979619E-2</v>
      </c>
      <c r="AO538" s="6">
        <f t="shared" si="383"/>
        <v>-8.8115999999988495E-2</v>
      </c>
      <c r="AP538" s="6">
        <f t="shared" si="384"/>
        <v>873.03884881688555</v>
      </c>
      <c r="AQ538" s="4"/>
      <c r="AR538" s="13">
        <v>3.0579999999999998</v>
      </c>
      <c r="AS538" s="7">
        <f t="shared" si="385"/>
        <v>305800</v>
      </c>
      <c r="AT538" s="7">
        <f t="shared" si="386"/>
        <v>5.4854374810763016</v>
      </c>
      <c r="AU538" s="7">
        <f t="shared" si="387"/>
        <v>-7.0000000000000284E-2</v>
      </c>
      <c r="AV538" s="7">
        <f t="shared" si="388"/>
        <v>40.879651290352072</v>
      </c>
      <c r="AW538" s="7">
        <f t="shared" si="389"/>
        <v>8.1810440956979619E-2</v>
      </c>
      <c r="AX538" s="7">
        <f t="shared" si="390"/>
        <v>-8.562399999998882E-2</v>
      </c>
      <c r="AY538" s="7">
        <f t="shared" si="391"/>
        <v>848.34852230125068</v>
      </c>
      <c r="AZ538" s="4"/>
      <c r="BA538" s="15">
        <v>3.5310000000000001</v>
      </c>
      <c r="BB538" s="14">
        <f t="shared" si="392"/>
        <v>353100</v>
      </c>
      <c r="BC538" s="14">
        <f t="shared" si="393"/>
        <v>5.5478977175630968</v>
      </c>
      <c r="BD538" s="14">
        <f t="shared" si="394"/>
        <v>-7.2000000000000064E-2</v>
      </c>
      <c r="BE538" s="14">
        <f t="shared" si="395"/>
        <v>43.604712028411662</v>
      </c>
      <c r="BF538" s="14">
        <f t="shared" si="396"/>
        <v>8.1810440956979619E-2</v>
      </c>
      <c r="BG538" s="14">
        <f t="shared" si="397"/>
        <v>-9.8867999999987091E-2</v>
      </c>
      <c r="BH538" s="14">
        <f t="shared" si="398"/>
        <v>979.56789805288292</v>
      </c>
    </row>
    <row r="539" spans="1:60" x14ac:dyDescent="0.3">
      <c r="A539" s="1">
        <v>175</v>
      </c>
      <c r="B539" s="1">
        <v>437.74</v>
      </c>
      <c r="C539" s="1">
        <f t="shared" si="399"/>
        <v>4.3773999999999999E-4</v>
      </c>
      <c r="D539" s="1">
        <f t="shared" si="400"/>
        <v>-3.3587837664196734</v>
      </c>
      <c r="E539" s="1">
        <f t="shared" si="403"/>
        <v>2.3000000000004354E-7</v>
      </c>
      <c r="F539" s="4"/>
      <c r="G539" s="4"/>
      <c r="H539" s="2">
        <v>0.79900000000000004</v>
      </c>
      <c r="I539" s="2">
        <f t="shared" si="401"/>
        <v>79900</v>
      </c>
      <c r="J539" s="2">
        <f t="shared" si="402"/>
        <v>4.9025467793139912</v>
      </c>
      <c r="K539" s="2">
        <f t="shared" si="404"/>
        <v>4.0000000000000036E-3</v>
      </c>
      <c r="L539" s="2">
        <f t="shared" si="360"/>
        <v>-2.882295185880162</v>
      </c>
      <c r="M539" s="2">
        <f t="shared" si="361"/>
        <v>8.1773048740111778E-2</v>
      </c>
      <c r="N539" s="2">
        <f t="shared" si="362"/>
        <v>-1.8377000000003477E-2</v>
      </c>
      <c r="O539" s="2">
        <f t="shared" si="363"/>
        <v>221.77462600878567</v>
      </c>
      <c r="P539" s="4"/>
      <c r="Q539" s="9">
        <v>3.621</v>
      </c>
      <c r="R539" s="3">
        <f t="shared" si="364"/>
        <v>362100</v>
      </c>
      <c r="S539" s="3">
        <f t="shared" si="365"/>
        <v>5.5588285248170113</v>
      </c>
      <c r="T539" s="3">
        <f t="shared" si="366"/>
        <v>-8.3000000000000185E-2</v>
      </c>
      <c r="U539" s="3">
        <f t="shared" si="367"/>
        <v>55.390577419413624</v>
      </c>
      <c r="V539" s="3">
        <f t="shared" si="368"/>
        <v>8.1773048740111778E-2</v>
      </c>
      <c r="W539" s="3">
        <f t="shared" si="369"/>
        <v>-8.3283000000015761E-2</v>
      </c>
      <c r="X539" s="3">
        <f t="shared" si="370"/>
        <v>1005.0637306355605</v>
      </c>
      <c r="Y539" s="4"/>
      <c r="Z539" s="11">
        <v>3.2959999999999998</v>
      </c>
      <c r="AA539" s="10">
        <f t="shared" si="371"/>
        <v>329600</v>
      </c>
      <c r="AB539" s="10">
        <f t="shared" si="372"/>
        <v>5.5179872030250783</v>
      </c>
      <c r="AC539" s="10">
        <f t="shared" si="373"/>
        <v>-8.0000000000000071E-2</v>
      </c>
      <c r="AD539" s="10">
        <f t="shared" si="374"/>
        <v>55.189247160142187</v>
      </c>
      <c r="AE539" s="10">
        <f t="shared" si="375"/>
        <v>8.1773048740111778E-2</v>
      </c>
      <c r="AF539" s="10">
        <f t="shared" si="376"/>
        <v>-7.580800000001435E-2</v>
      </c>
      <c r="AG539" s="10">
        <f t="shared" si="377"/>
        <v>914.85502794112335</v>
      </c>
      <c r="AH539" s="4"/>
      <c r="AI539" s="12">
        <v>3.0830000000000002</v>
      </c>
      <c r="AJ539" s="6">
        <f t="shared" si="378"/>
        <v>308300</v>
      </c>
      <c r="AK539" s="6">
        <f t="shared" si="379"/>
        <v>5.4889735247265081</v>
      </c>
      <c r="AL539" s="6">
        <f t="shared" si="380"/>
        <v>-6.3999999999999613E-2</v>
      </c>
      <c r="AM539" s="6">
        <f t="shared" si="381"/>
        <v>48.340435637987134</v>
      </c>
      <c r="AN539" s="6">
        <f t="shared" si="382"/>
        <v>8.1773048740111778E-2</v>
      </c>
      <c r="AO539" s="6">
        <f t="shared" si="383"/>
        <v>-7.090900000001342E-2</v>
      </c>
      <c r="AP539" s="6">
        <f t="shared" si="384"/>
        <v>855.73363202138455</v>
      </c>
      <c r="AQ539" s="4"/>
      <c r="AR539" s="13">
        <v>2.9929999999999999</v>
      </c>
      <c r="AS539" s="7">
        <f t="shared" si="385"/>
        <v>299300</v>
      </c>
      <c r="AT539" s="7">
        <f t="shared" si="386"/>
        <v>5.4761067168401913</v>
      </c>
      <c r="AU539" s="7">
        <f t="shared" si="387"/>
        <v>-6.4999999999999947E-2</v>
      </c>
      <c r="AV539" s="7">
        <f t="shared" si="388"/>
        <v>42.739956751101765</v>
      </c>
      <c r="AW539" s="7">
        <f t="shared" si="389"/>
        <v>8.1773048740111778E-2</v>
      </c>
      <c r="AX539" s="7">
        <f t="shared" si="390"/>
        <v>-6.8839000000013029E-2</v>
      </c>
      <c r="AY539" s="7">
        <f t="shared" si="391"/>
        <v>830.75276050600189</v>
      </c>
      <c r="AZ539" s="4"/>
      <c r="BA539" s="15">
        <v>3.4510000000000001</v>
      </c>
      <c r="BB539" s="14">
        <f t="shared" si="392"/>
        <v>345100</v>
      </c>
      <c r="BC539" s="14">
        <f t="shared" si="393"/>
        <v>5.5379449592914867</v>
      </c>
      <c r="BD539" s="14">
        <f t="shared" si="394"/>
        <v>-8.0000000000000071E-2</v>
      </c>
      <c r="BE539" s="14">
        <f t="shared" si="395"/>
        <v>46.541384233591486</v>
      </c>
      <c r="BF539" s="14">
        <f t="shared" si="396"/>
        <v>8.1773048740111778E-2</v>
      </c>
      <c r="BG539" s="14">
        <f t="shared" si="397"/>
        <v>-7.9373000000015029E-2</v>
      </c>
      <c r="BH539" s="14">
        <f t="shared" si="398"/>
        <v>957.87763999539345</v>
      </c>
    </row>
    <row r="540" spans="1:60" x14ac:dyDescent="0.3">
      <c r="A540" s="1">
        <v>176</v>
      </c>
      <c r="B540" s="1">
        <v>437.93</v>
      </c>
      <c r="C540" s="1">
        <f t="shared" si="399"/>
        <v>4.3793E-4</v>
      </c>
      <c r="D540" s="1">
        <f t="shared" si="400"/>
        <v>-3.3585953028366879</v>
      </c>
      <c r="E540" s="1">
        <f t="shared" si="403"/>
        <v>1.9000000000001004E-7</v>
      </c>
      <c r="F540" s="4"/>
      <c r="G540" s="4"/>
      <c r="H540" s="2">
        <v>0.8</v>
      </c>
      <c r="I540" s="2">
        <f t="shared" si="401"/>
        <v>80000</v>
      </c>
      <c r="J540" s="2">
        <f t="shared" si="402"/>
        <v>4.9030899869919438</v>
      </c>
      <c r="K540" s="2">
        <f t="shared" si="404"/>
        <v>1.0000000000000009E-3</v>
      </c>
      <c r="L540" s="2">
        <f t="shared" si="360"/>
        <v>18.307478807883012</v>
      </c>
      <c r="M540" s="2">
        <f t="shared" si="361"/>
        <v>8.1723226543948979E-2</v>
      </c>
      <c r="N540" s="2">
        <f t="shared" si="362"/>
        <v>-1.5200000000000803E-2</v>
      </c>
      <c r="O540" s="2">
        <f t="shared" si="363"/>
        <v>222.14857247034533</v>
      </c>
      <c r="P540" s="4"/>
      <c r="Q540" s="9">
        <v>3.5350000000000001</v>
      </c>
      <c r="R540" s="3">
        <f t="shared" si="364"/>
        <v>353500</v>
      </c>
      <c r="S540" s="3">
        <f t="shared" si="365"/>
        <v>5.5483894181329179</v>
      </c>
      <c r="T540" s="3">
        <f t="shared" si="366"/>
        <v>-8.5999999999999854E-2</v>
      </c>
      <c r="U540" s="3">
        <f t="shared" si="367"/>
        <v>77.001614028382775</v>
      </c>
      <c r="V540" s="3">
        <f t="shared" si="368"/>
        <v>8.1723226543948979E-2</v>
      </c>
      <c r="W540" s="3">
        <f t="shared" si="369"/>
        <v>-6.7165000000003555E-2</v>
      </c>
      <c r="X540" s="3">
        <f t="shared" si="370"/>
        <v>981.61900460333845</v>
      </c>
      <c r="Y540" s="4"/>
      <c r="Z540" s="11">
        <v>3.218</v>
      </c>
      <c r="AA540" s="10">
        <f t="shared" si="371"/>
        <v>321800</v>
      </c>
      <c r="AB540" s="10">
        <f t="shared" si="372"/>
        <v>5.5075860397630105</v>
      </c>
      <c r="AC540" s="10">
        <f t="shared" si="373"/>
        <v>-7.7999999999999847E-2</v>
      </c>
      <c r="AD540" s="10">
        <f t="shared" si="374"/>
        <v>69.79028151292205</v>
      </c>
      <c r="AE540" s="10">
        <f t="shared" si="375"/>
        <v>8.1723226543948979E-2</v>
      </c>
      <c r="AF540" s="10">
        <f t="shared" si="376"/>
        <v>-6.1142000000003228E-2</v>
      </c>
      <c r="AG540" s="10">
        <f t="shared" si="377"/>
        <v>893.59263276196407</v>
      </c>
      <c r="AH540" s="4"/>
      <c r="AI540" s="12">
        <v>3.0190000000000001</v>
      </c>
      <c r="AJ540" s="6">
        <f t="shared" si="378"/>
        <v>301900</v>
      </c>
      <c r="AK540" s="6">
        <f t="shared" si="379"/>
        <v>5.4798631130230975</v>
      </c>
      <c r="AL540" s="6">
        <f t="shared" si="380"/>
        <v>-6.4000000000000057E-2</v>
      </c>
      <c r="AM540" s="6">
        <f t="shared" si="381"/>
        <v>59.604556220435398</v>
      </c>
      <c r="AN540" s="6">
        <f t="shared" si="382"/>
        <v>8.1723226543948979E-2</v>
      </c>
      <c r="AO540" s="6">
        <f t="shared" si="383"/>
        <v>-5.7361000000003028E-2</v>
      </c>
      <c r="AP540" s="6">
        <f t="shared" si="384"/>
        <v>838.33317535996582</v>
      </c>
      <c r="AQ540" s="4"/>
      <c r="AR540" s="13">
        <v>2.9380000000000002</v>
      </c>
      <c r="AS540" s="7">
        <f t="shared" si="385"/>
        <v>293800</v>
      </c>
      <c r="AT540" s="7">
        <f t="shared" si="386"/>
        <v>5.4680517914542373</v>
      </c>
      <c r="AU540" s="7">
        <f t="shared" si="387"/>
        <v>-5.4999999999999716E-2</v>
      </c>
      <c r="AV540" s="7">
        <f t="shared" si="388"/>
        <v>49.111036443276525</v>
      </c>
      <c r="AW540" s="7">
        <f t="shared" si="389"/>
        <v>8.1723226543948979E-2</v>
      </c>
      <c r="AX540" s="7">
        <f t="shared" si="390"/>
        <v>-5.5822000000002953E-2</v>
      </c>
      <c r="AY540" s="7">
        <f t="shared" si="391"/>
        <v>815.84063239734337</v>
      </c>
      <c r="AZ540" s="4"/>
      <c r="BA540" s="15">
        <v>3.3820000000000001</v>
      </c>
      <c r="BB540" s="14">
        <f t="shared" si="392"/>
        <v>338200</v>
      </c>
      <c r="BC540" s="14">
        <f t="shared" si="393"/>
        <v>5.5291736032617234</v>
      </c>
      <c r="BD540" s="14">
        <f t="shared" si="394"/>
        <v>-6.899999999999995E-2</v>
      </c>
      <c r="BE540" s="14">
        <f t="shared" si="395"/>
        <v>50.5118266897152</v>
      </c>
      <c r="BF540" s="14">
        <f t="shared" si="396"/>
        <v>8.1723226543948979E-2</v>
      </c>
      <c r="BG540" s="14">
        <f t="shared" si="397"/>
        <v>-6.4258000000003396E-2</v>
      </c>
      <c r="BH540" s="14">
        <f t="shared" si="398"/>
        <v>939.13309011838487</v>
      </c>
    </row>
    <row r="541" spans="1:60" x14ac:dyDescent="0.3">
      <c r="A541" s="1">
        <v>177</v>
      </c>
      <c r="B541" s="1">
        <v>438.08</v>
      </c>
      <c r="C541" s="1">
        <f t="shared" si="399"/>
        <v>4.3807999999999998E-4</v>
      </c>
      <c r="D541" s="1">
        <f t="shared" si="400"/>
        <v>-3.3584465735461042</v>
      </c>
      <c r="E541" s="1">
        <f t="shared" si="403"/>
        <v>1.4999999999997654E-7</v>
      </c>
      <c r="F541" s="4"/>
      <c r="G541" s="4"/>
      <c r="H541" s="2">
        <v>0.79500000000000004</v>
      </c>
      <c r="I541" s="2">
        <f t="shared" si="401"/>
        <v>79500</v>
      </c>
      <c r="J541" s="2">
        <f t="shared" si="402"/>
        <v>4.9003671286564705</v>
      </c>
      <c r="K541" s="2">
        <f t="shared" si="404"/>
        <v>-5.0000000000000044E-3</v>
      </c>
      <c r="L541" s="2">
        <f t="shared" si="360"/>
        <v>20.091066223485434</v>
      </c>
      <c r="M541" s="2">
        <f t="shared" si="361"/>
        <v>8.1660989691834496E-2</v>
      </c>
      <c r="N541" s="2">
        <f t="shared" si="362"/>
        <v>-1.1924999999998135E-2</v>
      </c>
      <c r="O541" s="2">
        <f t="shared" si="363"/>
        <v>220.83575876597877</v>
      </c>
      <c r="P541" s="4"/>
      <c r="Q541" s="9">
        <v>3.4430000000000001</v>
      </c>
      <c r="R541" s="3">
        <f t="shared" si="364"/>
        <v>344300</v>
      </c>
      <c r="S541" s="3">
        <f t="shared" si="365"/>
        <v>5.5369370227046737</v>
      </c>
      <c r="T541" s="3">
        <f t="shared" si="366"/>
        <v>-9.2000000000000082E-2</v>
      </c>
      <c r="U541" s="3">
        <f t="shared" si="367"/>
        <v>104.31405184995454</v>
      </c>
      <c r="V541" s="3">
        <f t="shared" si="368"/>
        <v>8.1660989691834496E-2</v>
      </c>
      <c r="W541" s="3">
        <f t="shared" si="369"/>
        <v>-5.164499999999192E-2</v>
      </c>
      <c r="X541" s="3">
        <f t="shared" si="370"/>
        <v>956.3993929953017</v>
      </c>
      <c r="Y541" s="4"/>
      <c r="Z541" s="11">
        <v>3.1419999999999999</v>
      </c>
      <c r="AA541" s="10">
        <f t="shared" si="371"/>
        <v>314200</v>
      </c>
      <c r="AB541" s="10">
        <f t="shared" si="372"/>
        <v>5.4972061807039543</v>
      </c>
      <c r="AC541" s="10">
        <f t="shared" si="373"/>
        <v>-7.6000000000000068E-2</v>
      </c>
      <c r="AD541" s="10">
        <f t="shared" si="374"/>
        <v>97.527892102360752</v>
      </c>
      <c r="AE541" s="10">
        <f t="shared" si="375"/>
        <v>8.1660989691834496E-2</v>
      </c>
      <c r="AF541" s="10">
        <f t="shared" si="376"/>
        <v>-4.7129999999992629E-2</v>
      </c>
      <c r="AG541" s="10">
        <f t="shared" si="377"/>
        <v>872.78736357572984</v>
      </c>
      <c r="AH541" s="4"/>
      <c r="AI541" s="12">
        <v>2.9580000000000002</v>
      </c>
      <c r="AJ541" s="6">
        <f t="shared" si="378"/>
        <v>295800</v>
      </c>
      <c r="AK541" s="6">
        <f t="shared" si="379"/>
        <v>5.4709981696608736</v>
      </c>
      <c r="AL541" s="6">
        <f t="shared" si="380"/>
        <v>-6.0999999999999943E-2</v>
      </c>
      <c r="AM541" s="6">
        <f t="shared" si="381"/>
        <v>91.255160621431159</v>
      </c>
      <c r="AN541" s="6">
        <f t="shared" si="382"/>
        <v>8.1660989691834496E-2</v>
      </c>
      <c r="AO541" s="6">
        <f t="shared" si="383"/>
        <v>-4.4369999999993061E-2</v>
      </c>
      <c r="AP541" s="6">
        <f t="shared" si="384"/>
        <v>821.67569110662282</v>
      </c>
      <c r="AQ541" s="4"/>
      <c r="AR541" s="13">
        <v>2.8889999999999998</v>
      </c>
      <c r="AS541" s="7">
        <f t="shared" si="385"/>
        <v>288900</v>
      </c>
      <c r="AT541" s="7">
        <f t="shared" si="386"/>
        <v>5.4607475418441966</v>
      </c>
      <c r="AU541" s="7">
        <f t="shared" si="387"/>
        <v>-4.9000000000000377E-2</v>
      </c>
      <c r="AV541" s="7">
        <f t="shared" si="388"/>
        <v>69.538173930001832</v>
      </c>
      <c r="AW541" s="7">
        <f t="shared" si="389"/>
        <v>8.1660989691834496E-2</v>
      </c>
      <c r="AX541" s="7">
        <f t="shared" si="390"/>
        <v>-4.3334999999993226E-2</v>
      </c>
      <c r="AY541" s="7">
        <f t="shared" si="391"/>
        <v>802.50881393070779</v>
      </c>
      <c r="AZ541" s="4"/>
      <c r="BA541" s="15">
        <v>3.3239999999999998</v>
      </c>
      <c r="BB541" s="14">
        <f t="shared" si="392"/>
        <v>332400</v>
      </c>
      <c r="BC541" s="14">
        <f t="shared" si="393"/>
        <v>5.5216610151120733</v>
      </c>
      <c r="BD541" s="14">
        <f t="shared" si="394"/>
        <v>-5.8000000000000274E-2</v>
      </c>
      <c r="BE541" s="14">
        <f t="shared" si="395"/>
        <v>43.372974145323951</v>
      </c>
      <c r="BF541" s="14">
        <f t="shared" si="396"/>
        <v>8.1660989691834496E-2</v>
      </c>
      <c r="BG541" s="14">
        <f t="shared" si="397"/>
        <v>-4.9859999999992202E-2</v>
      </c>
      <c r="BH541" s="14">
        <f t="shared" si="398"/>
        <v>923.3434743875639</v>
      </c>
    </row>
    <row r="542" spans="1:60" x14ac:dyDescent="0.3">
      <c r="A542" s="1">
        <v>178</v>
      </c>
      <c r="B542" s="1">
        <v>438.19</v>
      </c>
      <c r="C542" s="1">
        <f t="shared" si="399"/>
        <v>4.3818999999999998E-4</v>
      </c>
      <c r="D542" s="1">
        <f t="shared" si="400"/>
        <v>-3.3583375377620186</v>
      </c>
      <c r="E542" s="1">
        <f t="shared" si="403"/>
        <v>1.0999999999999725E-7</v>
      </c>
      <c r="F542" s="4"/>
      <c r="G542" s="4"/>
      <c r="H542" s="2">
        <v>0.79100000000000004</v>
      </c>
      <c r="I542" s="2">
        <f t="shared" si="401"/>
        <v>79100</v>
      </c>
      <c r="J542" s="2">
        <f t="shared" si="402"/>
        <v>4.8981764834976769</v>
      </c>
      <c r="K542" s="2">
        <f t="shared" si="404"/>
        <v>-4.0000000000000036E-3</v>
      </c>
      <c r="L542" s="2">
        <f t="shared" si="360"/>
        <v>18.490305205530579</v>
      </c>
      <c r="M542" s="2">
        <f t="shared" si="361"/>
        <v>8.1586357213871585E-2</v>
      </c>
      <c r="N542" s="2">
        <f t="shared" si="362"/>
        <v>-8.7009999999997818E-3</v>
      </c>
      <c r="O542" s="2">
        <f t="shared" si="363"/>
        <v>219.77980736044424</v>
      </c>
      <c r="P542" s="4"/>
      <c r="Q542" s="9">
        <v>3.3540000000000001</v>
      </c>
      <c r="R542" s="3">
        <f t="shared" si="364"/>
        <v>335400</v>
      </c>
      <c r="S542" s="3">
        <f t="shared" si="365"/>
        <v>5.525563058270067</v>
      </c>
      <c r="T542" s="3">
        <f t="shared" si="366"/>
        <v>-8.8999999999999968E-2</v>
      </c>
      <c r="U542" s="3">
        <f t="shared" si="367"/>
        <v>200.899371653668</v>
      </c>
      <c r="V542" s="3">
        <f t="shared" si="368"/>
        <v>8.1586357213871585E-2</v>
      </c>
      <c r="W542" s="3">
        <f t="shared" si="369"/>
        <v>-3.689399999999908E-2</v>
      </c>
      <c r="X542" s="3">
        <f t="shared" si="370"/>
        <v>931.91083930079628</v>
      </c>
      <c r="Y542" s="4"/>
      <c r="Z542" s="11">
        <v>3.0659999999999998</v>
      </c>
      <c r="AA542" s="10">
        <f t="shared" si="371"/>
        <v>306600</v>
      </c>
      <c r="AB542" s="10">
        <f t="shared" si="372"/>
        <v>5.4865721505183567</v>
      </c>
      <c r="AC542" s="10">
        <f t="shared" si="373"/>
        <v>-7.6000000000000068E-2</v>
      </c>
      <c r="AD542" s="10">
        <f t="shared" si="374"/>
        <v>188.21193412850087</v>
      </c>
      <c r="AE542" s="10">
        <f t="shared" si="375"/>
        <v>8.1586357213871585E-2</v>
      </c>
      <c r="AF542" s="10">
        <f t="shared" si="376"/>
        <v>-3.3725999999999159E-2</v>
      </c>
      <c r="AG542" s="10">
        <f t="shared" si="377"/>
        <v>851.88987277765102</v>
      </c>
      <c r="AH542" s="4"/>
      <c r="AI542" s="12">
        <v>2.891</v>
      </c>
      <c r="AJ542" s="6">
        <f t="shared" si="378"/>
        <v>289100</v>
      </c>
      <c r="AK542" s="6">
        <f t="shared" si="379"/>
        <v>5.4610480916706576</v>
      </c>
      <c r="AL542" s="6">
        <f t="shared" si="380"/>
        <v>-6.7000000000000171E-2</v>
      </c>
      <c r="AM542" s="6">
        <f t="shared" si="381"/>
        <v>184.20030555229857</v>
      </c>
      <c r="AN542" s="6">
        <f t="shared" si="382"/>
        <v>8.1586357213871585E-2</v>
      </c>
      <c r="AO542" s="6">
        <f t="shared" si="383"/>
        <v>-3.1800999999999205E-2</v>
      </c>
      <c r="AP542" s="6">
        <f t="shared" si="384"/>
        <v>803.26602159171216</v>
      </c>
      <c r="AQ542" s="4"/>
      <c r="AR542" s="13">
        <v>2.839</v>
      </c>
      <c r="AS542" s="7">
        <f t="shared" si="385"/>
        <v>283900</v>
      </c>
      <c r="AT542" s="7">
        <f t="shared" si="386"/>
        <v>5.4531653925258574</v>
      </c>
      <c r="AU542" s="7">
        <f t="shared" si="387"/>
        <v>-4.9999999999999822E-2</v>
      </c>
      <c r="AV542" s="7">
        <f t="shared" si="388"/>
        <v>116.69518600166232</v>
      </c>
      <c r="AW542" s="7">
        <f t="shared" si="389"/>
        <v>8.1586357213871585E-2</v>
      </c>
      <c r="AX542" s="7">
        <f t="shared" si="390"/>
        <v>-3.1228999999999219E-2</v>
      </c>
      <c r="AY542" s="7">
        <f t="shared" si="391"/>
        <v>788.81779152503316</v>
      </c>
      <c r="AZ542" s="4"/>
      <c r="BA542" s="15">
        <v>3.2879999999999998</v>
      </c>
      <c r="BB542" s="14">
        <f t="shared" si="392"/>
        <v>328800</v>
      </c>
      <c r="BC542" s="14">
        <f t="shared" si="393"/>
        <v>5.516931808868013</v>
      </c>
      <c r="BD542" s="14">
        <f t="shared" si="394"/>
        <v>-3.6000000000000032E-2</v>
      </c>
      <c r="BE542" s="14">
        <f t="shared" si="395"/>
        <v>66.945167644081621</v>
      </c>
      <c r="BF542" s="14">
        <f t="shared" si="396"/>
        <v>8.1586357213871585E-2</v>
      </c>
      <c r="BG542" s="14">
        <f t="shared" si="397"/>
        <v>-3.6167999999999097E-2</v>
      </c>
      <c r="BH542" s="14">
        <f t="shared" si="398"/>
        <v>913.57270113924221</v>
      </c>
    </row>
    <row r="543" spans="1:60" x14ac:dyDescent="0.3">
      <c r="A543" s="1">
        <v>179</v>
      </c>
      <c r="B543" s="1">
        <v>438.25</v>
      </c>
      <c r="C543" s="1">
        <f t="shared" si="399"/>
        <v>4.3825E-4</v>
      </c>
      <c r="D543" s="1">
        <f t="shared" si="400"/>
        <v>-3.3582780752341677</v>
      </c>
      <c r="E543" s="1">
        <f t="shared" si="403"/>
        <v>6.0000000000023142E-8</v>
      </c>
      <c r="F543" s="4"/>
      <c r="G543" s="4"/>
      <c r="H543" s="2">
        <v>0.78900000000000003</v>
      </c>
      <c r="I543" s="2">
        <f t="shared" si="401"/>
        <v>78900</v>
      </c>
      <c r="J543" s="2">
        <f t="shared" si="402"/>
        <v>4.8970770032094206</v>
      </c>
      <c r="K543" s="2">
        <f t="shared" si="404"/>
        <v>-2.0000000000000018E-3</v>
      </c>
      <c r="L543" s="2">
        <f t="shared" si="360"/>
        <v>148.88111864227287</v>
      </c>
      <c r="M543" s="2">
        <f t="shared" si="361"/>
        <v>8.1499351841327478E-2</v>
      </c>
      <c r="N543" s="2">
        <f t="shared" si="362"/>
        <v>-4.7340000000018262E-3</v>
      </c>
      <c r="O543" s="2">
        <f t="shared" si="363"/>
        <v>219.2541238821463</v>
      </c>
      <c r="P543" s="4"/>
      <c r="Q543" s="9">
        <v>3.2629999999999999</v>
      </c>
      <c r="R543" s="3">
        <f t="shared" si="364"/>
        <v>326300</v>
      </c>
      <c r="S543" s="3">
        <f t="shared" si="365"/>
        <v>5.5136170737878745</v>
      </c>
      <c r="T543" s="3">
        <f t="shared" si="366"/>
        <v>-9.1000000000000192E-2</v>
      </c>
      <c r="U543" s="3">
        <f t="shared" si="367"/>
        <v>422.42069340390174</v>
      </c>
      <c r="V543" s="3">
        <f t="shared" si="368"/>
        <v>8.1499351841327478E-2</v>
      </c>
      <c r="W543" s="3">
        <f t="shared" si="369"/>
        <v>-1.9578000000007551E-2</v>
      </c>
      <c r="X543" s="3">
        <f t="shared" si="370"/>
        <v>906.75057823503596</v>
      </c>
      <c r="Y543" s="4"/>
      <c r="Z543" s="11">
        <v>2.988</v>
      </c>
      <c r="AA543" s="10">
        <f t="shared" si="371"/>
        <v>298800</v>
      </c>
      <c r="AB543" s="10">
        <f t="shared" si="372"/>
        <v>5.4753805931433615</v>
      </c>
      <c r="AC543" s="10">
        <f t="shared" si="373"/>
        <v>-7.7999999999999847E-2</v>
      </c>
      <c r="AD543" s="10">
        <f t="shared" si="374"/>
        <v>391.44204928056831</v>
      </c>
      <c r="AE543" s="10">
        <f t="shared" si="375"/>
        <v>8.1499351841327478E-2</v>
      </c>
      <c r="AF543" s="10">
        <f t="shared" si="376"/>
        <v>-1.7928000000006914E-2</v>
      </c>
      <c r="AG543" s="10">
        <f t="shared" si="377"/>
        <v>830.33120679322315</v>
      </c>
      <c r="AH543" s="4"/>
      <c r="AI543" s="12">
        <v>2.819</v>
      </c>
      <c r="AJ543" s="6">
        <f t="shared" si="378"/>
        <v>281900</v>
      </c>
      <c r="AK543" s="6">
        <f t="shared" si="379"/>
        <v>5.4500950758716025</v>
      </c>
      <c r="AL543" s="6">
        <f t="shared" si="380"/>
        <v>-7.2000000000000064E-2</v>
      </c>
      <c r="AM543" s="6">
        <f t="shared" si="381"/>
        <v>377.97149623712579</v>
      </c>
      <c r="AN543" s="6">
        <f t="shared" si="382"/>
        <v>8.1499351841327478E-2</v>
      </c>
      <c r="AO543" s="6">
        <f t="shared" si="383"/>
        <v>-1.6914000000006525E-2</v>
      </c>
      <c r="AP543" s="6">
        <f t="shared" si="384"/>
        <v>783.36802943443649</v>
      </c>
      <c r="AQ543" s="4"/>
      <c r="AR543" s="13">
        <v>2.794</v>
      </c>
      <c r="AS543" s="7">
        <f t="shared" si="385"/>
        <v>279400</v>
      </c>
      <c r="AT543" s="7">
        <f t="shared" si="386"/>
        <v>5.446226401778163</v>
      </c>
      <c r="AU543" s="7">
        <f t="shared" si="387"/>
        <v>-4.4999999999999929E-2</v>
      </c>
      <c r="AV543" s="7">
        <f t="shared" si="388"/>
        <v>231.89111217468081</v>
      </c>
      <c r="AW543" s="7">
        <f t="shared" si="389"/>
        <v>8.1499351841327478E-2</v>
      </c>
      <c r="AX543" s="7">
        <f t="shared" si="390"/>
        <v>-1.6764000000006465E-2</v>
      </c>
      <c r="AY543" s="7">
        <f t="shared" si="391"/>
        <v>776.42081384881715</v>
      </c>
      <c r="AZ543" s="4"/>
      <c r="BA543" s="15">
        <v>3.258</v>
      </c>
      <c r="BB543" s="14">
        <f t="shared" si="392"/>
        <v>325800</v>
      </c>
      <c r="BC543" s="14">
        <f t="shared" si="393"/>
        <v>5.512951079972491</v>
      </c>
      <c r="BD543" s="14">
        <f t="shared" si="394"/>
        <v>-2.9999999999999805E-2</v>
      </c>
      <c r="BE543" s="14">
        <f t="shared" si="395"/>
        <v>148.7261032297472</v>
      </c>
      <c r="BF543" s="14">
        <f t="shared" si="396"/>
        <v>8.1499351841327478E-2</v>
      </c>
      <c r="BG543" s="14">
        <f t="shared" si="397"/>
        <v>-1.9548000000007539E-2</v>
      </c>
      <c r="BH543" s="14">
        <f t="shared" si="398"/>
        <v>905.361135117912</v>
      </c>
    </row>
    <row r="544" spans="1:60" x14ac:dyDescent="0.3">
      <c r="A544" s="1">
        <v>180</v>
      </c>
      <c r="B544" s="1">
        <v>438.28</v>
      </c>
      <c r="C544" s="1">
        <f t="shared" si="399"/>
        <v>4.3827999999999993E-4</v>
      </c>
      <c r="D544" s="1">
        <f t="shared" si="400"/>
        <v>-3.3582483470230118</v>
      </c>
      <c r="E544" s="1">
        <f t="shared" si="403"/>
        <v>2.9999999999930256E-8</v>
      </c>
      <c r="F544" s="4"/>
      <c r="G544" s="4"/>
      <c r="H544" s="2">
        <v>0.78100000000000003</v>
      </c>
      <c r="I544" s="2">
        <f t="shared" si="401"/>
        <v>78100</v>
      </c>
      <c r="J544" s="2">
        <f t="shared" si="402"/>
        <v>4.8926510338772999</v>
      </c>
      <c r="K544" s="2">
        <f t="shared" si="404"/>
        <v>-8.0000000000000071E-3</v>
      </c>
      <c r="L544" s="2">
        <f t="shared" si="360"/>
        <v>-188.26076675107038</v>
      </c>
      <c r="M544" s="2">
        <f t="shared" si="361"/>
        <v>8.1400000000000014E-2</v>
      </c>
      <c r="N544" s="2">
        <f t="shared" si="362"/>
        <v>-2.342999999994553E-3</v>
      </c>
      <c r="O544" s="2">
        <f t="shared" si="363"/>
        <v>217.04587155292685</v>
      </c>
      <c r="P544" s="4"/>
      <c r="Q544" s="9">
        <v>3.17</v>
      </c>
      <c r="R544" s="3">
        <f t="shared" si="364"/>
        <v>317000</v>
      </c>
      <c r="S544" s="3">
        <f t="shared" si="365"/>
        <v>5.5010592622177512</v>
      </c>
      <c r="T544" s="3">
        <f t="shared" si="366"/>
        <v>-9.2999999999999972E-2</v>
      </c>
      <c r="U544" s="3">
        <f t="shared" si="367"/>
        <v>-449.25000646683139</v>
      </c>
      <c r="V544" s="3">
        <f t="shared" si="368"/>
        <v>8.1400000000000014E-2</v>
      </c>
      <c r="W544" s="3">
        <f t="shared" si="369"/>
        <v>-9.5099999999778903E-3</v>
      </c>
      <c r="X544" s="3">
        <f t="shared" si="370"/>
        <v>880.96723792929333</v>
      </c>
      <c r="Y544" s="4"/>
      <c r="Z544" s="11">
        <v>2.9089999999999998</v>
      </c>
      <c r="AA544" s="10">
        <f t="shared" si="371"/>
        <v>290900</v>
      </c>
      <c r="AB544" s="10">
        <f t="shared" si="372"/>
        <v>5.4637437212470594</v>
      </c>
      <c r="AC544" s="10">
        <f t="shared" si="373"/>
        <v>-7.9000000000000181E-2</v>
      </c>
      <c r="AD544" s="10">
        <f t="shared" si="374"/>
        <v>-412.54806950512312</v>
      </c>
      <c r="AE544" s="10">
        <f t="shared" si="375"/>
        <v>8.1400000000000014E-2</v>
      </c>
      <c r="AF544" s="10">
        <f t="shared" si="376"/>
        <v>-8.7269999999797111E-3</v>
      </c>
      <c r="AG544" s="10">
        <f t="shared" si="377"/>
        <v>808.43334231429469</v>
      </c>
      <c r="AH544" s="4"/>
      <c r="AI544" s="12">
        <v>2.7469999999999999</v>
      </c>
      <c r="AJ544" s="6">
        <f t="shared" si="378"/>
        <v>274700</v>
      </c>
      <c r="AK544" s="6">
        <f t="shared" si="379"/>
        <v>5.4388586594205623</v>
      </c>
      <c r="AL544" s="6">
        <f t="shared" si="380"/>
        <v>-7.2000000000000064E-2</v>
      </c>
      <c r="AM544" s="6">
        <f t="shared" si="381"/>
        <v>-393.47327134025824</v>
      </c>
      <c r="AN544" s="6">
        <f t="shared" si="382"/>
        <v>8.1400000000000014E-2</v>
      </c>
      <c r="AO544" s="6">
        <f t="shared" si="383"/>
        <v>-8.2409999999808418E-3</v>
      </c>
      <c r="AP544" s="6">
        <f t="shared" si="384"/>
        <v>763.41230365670935</v>
      </c>
      <c r="AQ544" s="4"/>
      <c r="AR544" s="13">
        <v>2.75</v>
      </c>
      <c r="AS544" s="7">
        <f t="shared" si="385"/>
        <v>275000</v>
      </c>
      <c r="AT544" s="7">
        <f t="shared" si="386"/>
        <v>5.4393326938302629</v>
      </c>
      <c r="AU544" s="7">
        <f t="shared" si="387"/>
        <v>-4.4000000000000039E-2</v>
      </c>
      <c r="AV544" s="7">
        <f t="shared" si="388"/>
        <v>-197.88947400231962</v>
      </c>
      <c r="AW544" s="7">
        <f t="shared" si="389"/>
        <v>8.1400000000000014E-2</v>
      </c>
      <c r="AX544" s="7">
        <f t="shared" si="390"/>
        <v>-8.2499999999808213E-3</v>
      </c>
      <c r="AY544" s="7">
        <f t="shared" si="391"/>
        <v>764.24602659481286</v>
      </c>
      <c r="AZ544" s="4"/>
      <c r="BA544" s="15">
        <v>3.2250000000000001</v>
      </c>
      <c r="BB544" s="14">
        <f t="shared" si="392"/>
        <v>322500</v>
      </c>
      <c r="BC544" s="14">
        <f t="shared" si="393"/>
        <v>5.5085297189712863</v>
      </c>
      <c r="BD544" s="14">
        <f t="shared" si="394"/>
        <v>-3.2999999999999918E-2</v>
      </c>
      <c r="BE544" s="14">
        <f t="shared" si="395"/>
        <v>-177.74185868324008</v>
      </c>
      <c r="BF544" s="14">
        <f t="shared" si="396"/>
        <v>8.1400000000000014E-2</v>
      </c>
      <c r="BG544" s="14">
        <f t="shared" si="397"/>
        <v>-9.6749999999775071E-3</v>
      </c>
      <c r="BH544" s="14">
        <f t="shared" si="398"/>
        <v>896.25215846118954</v>
      </c>
    </row>
    <row r="545" spans="1:60" x14ac:dyDescent="0.3">
      <c r="A545" s="1">
        <v>181</v>
      </c>
      <c r="B545" s="1">
        <v>438.25</v>
      </c>
      <c r="C545" s="1">
        <f t="shared" si="399"/>
        <v>4.3825E-4</v>
      </c>
      <c r="D545" s="1">
        <f t="shared" si="400"/>
        <v>-3.3582780752341677</v>
      </c>
      <c r="E545" s="1">
        <f t="shared" si="403"/>
        <v>-2.9999999999930256E-8</v>
      </c>
      <c r="F545" s="4"/>
      <c r="G545" s="4"/>
      <c r="H545" s="2">
        <v>0.77100000000000002</v>
      </c>
      <c r="I545" s="2">
        <f t="shared" si="401"/>
        <v>77100</v>
      </c>
      <c r="J545" s="2">
        <f t="shared" si="402"/>
        <v>4.8870543780509568</v>
      </c>
      <c r="K545" s="2">
        <f t="shared" si="404"/>
        <v>-1.0000000000000009E-2</v>
      </c>
      <c r="L545" s="2">
        <f t="shared" si="360"/>
        <v>18.921426788121416</v>
      </c>
      <c r="M545" s="2">
        <f t="shared" si="361"/>
        <v>8.1288331802547603E-2</v>
      </c>
      <c r="N545" s="2">
        <f t="shared" si="362"/>
        <v>2.3129999999946227E-3</v>
      </c>
      <c r="O545" s="2">
        <f t="shared" si="363"/>
        <v>214.25212866050035</v>
      </c>
      <c r="P545" s="4"/>
      <c r="Q545" s="9">
        <v>3.0739999999999998</v>
      </c>
      <c r="R545" s="3">
        <f t="shared" si="364"/>
        <v>307400</v>
      </c>
      <c r="S545" s="3">
        <f t="shared" si="365"/>
        <v>5.487703863163726</v>
      </c>
      <c r="T545" s="3">
        <f t="shared" si="366"/>
        <v>-9.6000000000000085E-2</v>
      </c>
      <c r="U545" s="3">
        <f t="shared" si="367"/>
        <v>-224.37470476432901</v>
      </c>
      <c r="V545" s="3">
        <f t="shared" si="368"/>
        <v>8.1288331802547603E-2</v>
      </c>
      <c r="W545" s="3">
        <f t="shared" si="369"/>
        <v>9.2219999999785598E-3</v>
      </c>
      <c r="X545" s="3">
        <f t="shared" si="370"/>
        <v>854.22962840775381</v>
      </c>
      <c r="Y545" s="4"/>
      <c r="Z545" s="11">
        <v>2.8279999999999998</v>
      </c>
      <c r="AA545" s="10">
        <f t="shared" si="371"/>
        <v>282800</v>
      </c>
      <c r="AB545" s="10">
        <f t="shared" si="372"/>
        <v>5.4514794051248616</v>
      </c>
      <c r="AC545" s="10">
        <f t="shared" si="373"/>
        <v>-8.0999999999999961E-2</v>
      </c>
      <c r="AD545" s="10">
        <f t="shared" si="374"/>
        <v>-206.93141926690714</v>
      </c>
      <c r="AE545" s="10">
        <f t="shared" si="375"/>
        <v>8.1288331802547603E-2</v>
      </c>
      <c r="AF545" s="10">
        <f t="shared" si="376"/>
        <v>8.4839999999802764E-3</v>
      </c>
      <c r="AG545" s="10">
        <f t="shared" si="377"/>
        <v>785.86902704525949</v>
      </c>
      <c r="AH545" s="4"/>
      <c r="AI545" s="12">
        <v>2.6739999999999999</v>
      </c>
      <c r="AJ545" s="6">
        <f t="shared" si="378"/>
        <v>267400</v>
      </c>
      <c r="AK545" s="6">
        <f t="shared" si="379"/>
        <v>5.4271614029259654</v>
      </c>
      <c r="AL545" s="6">
        <f t="shared" si="380"/>
        <v>-7.2999999999999954E-2</v>
      </c>
      <c r="AM545" s="6">
        <f t="shared" si="381"/>
        <v>-176.93320428721512</v>
      </c>
      <c r="AN545" s="6">
        <f t="shared" si="382"/>
        <v>8.1288331802547603E-2</v>
      </c>
      <c r="AO545" s="6">
        <f t="shared" si="383"/>
        <v>8.0219999999813496E-3</v>
      </c>
      <c r="AP545" s="6">
        <f t="shared" si="384"/>
        <v>743.07417903784437</v>
      </c>
      <c r="AQ545" s="4"/>
      <c r="AR545" s="13">
        <v>2.7130000000000001</v>
      </c>
      <c r="AS545" s="7">
        <f t="shared" si="385"/>
        <v>271300</v>
      </c>
      <c r="AT545" s="7">
        <f t="shared" si="386"/>
        <v>5.4334497937615964</v>
      </c>
      <c r="AU545" s="7">
        <f t="shared" si="387"/>
        <v>-3.6999999999999922E-2</v>
      </c>
      <c r="AV545" s="7">
        <f t="shared" si="388"/>
        <v>-105.75384301512939</v>
      </c>
      <c r="AW545" s="7">
        <f t="shared" si="389"/>
        <v>8.1288331802547603E-2</v>
      </c>
      <c r="AX545" s="7">
        <f t="shared" si="390"/>
        <v>8.138999999981078E-3</v>
      </c>
      <c r="AY545" s="7">
        <f t="shared" si="391"/>
        <v>753.91183535141056</v>
      </c>
      <c r="AZ545" s="4"/>
      <c r="BA545" s="15">
        <v>3.1859999999999999</v>
      </c>
      <c r="BB545" s="14">
        <f t="shared" si="392"/>
        <v>318600</v>
      </c>
      <c r="BC545" s="14">
        <f t="shared" si="393"/>
        <v>5.5032457714651128</v>
      </c>
      <c r="BD545" s="14">
        <f t="shared" si="394"/>
        <v>-3.9000000000000146E-2</v>
      </c>
      <c r="BE545" s="14">
        <f t="shared" si="395"/>
        <v>-113.20159116413697</v>
      </c>
      <c r="BF545" s="14">
        <f t="shared" si="396"/>
        <v>8.1288331802547603E-2</v>
      </c>
      <c r="BG545" s="14">
        <f t="shared" si="397"/>
        <v>9.5579999999777787E-3</v>
      </c>
      <c r="BH545" s="14">
        <f t="shared" si="398"/>
        <v>885.3531542313284</v>
      </c>
    </row>
    <row r="546" spans="1:60" x14ac:dyDescent="0.3">
      <c r="A546" s="1">
        <v>182</v>
      </c>
      <c r="B546" s="1">
        <v>438.19</v>
      </c>
      <c r="C546" s="1">
        <f t="shared" si="399"/>
        <v>4.3818999999999998E-4</v>
      </c>
      <c r="D546" s="1">
        <f t="shared" si="400"/>
        <v>-3.3583375377620186</v>
      </c>
      <c r="E546" s="1">
        <f t="shared" si="403"/>
        <v>-6.0000000000023142E-8</v>
      </c>
      <c r="F546" s="4"/>
      <c r="G546" s="4"/>
      <c r="H546" s="2">
        <v>0.77300000000000002</v>
      </c>
      <c r="I546" s="2">
        <f t="shared" si="401"/>
        <v>77300</v>
      </c>
      <c r="J546" s="2">
        <f t="shared" si="402"/>
        <v>4.888179493918325</v>
      </c>
      <c r="K546" s="2">
        <f t="shared" si="404"/>
        <v>2.0000000000000018E-3</v>
      </c>
      <c r="L546" s="2">
        <f t="shared" si="360"/>
        <v>-78.050415812020901</v>
      </c>
      <c r="M546" s="2">
        <f t="shared" si="361"/>
        <v>8.1164381039784045E-2</v>
      </c>
      <c r="N546" s="2">
        <f t="shared" si="362"/>
        <v>4.6380000000017891E-3</v>
      </c>
      <c r="O546" s="2">
        <f t="shared" si="363"/>
        <v>214.77849695274764</v>
      </c>
      <c r="P546" s="4"/>
      <c r="Q546" s="9">
        <v>2.9809999999999999</v>
      </c>
      <c r="R546" s="3">
        <f t="shared" si="364"/>
        <v>298100</v>
      </c>
      <c r="S546" s="3">
        <f t="shared" si="365"/>
        <v>5.4743619760326307</v>
      </c>
      <c r="T546" s="3">
        <f t="shared" si="366"/>
        <v>-9.2999999999999972E-2</v>
      </c>
      <c r="U546" s="3">
        <f t="shared" si="367"/>
        <v>-131.76151394444315</v>
      </c>
      <c r="V546" s="3">
        <f t="shared" si="368"/>
        <v>8.1164381039784045E-2</v>
      </c>
      <c r="W546" s="3">
        <f t="shared" si="369"/>
        <v>1.78860000000069E-2</v>
      </c>
      <c r="X546" s="3">
        <f t="shared" si="370"/>
        <v>828.27257363019498</v>
      </c>
      <c r="Y546" s="4"/>
      <c r="Z546" s="11">
        <v>2.7490000000000001</v>
      </c>
      <c r="AA546" s="10">
        <f t="shared" si="371"/>
        <v>274900</v>
      </c>
      <c r="AB546" s="10">
        <f t="shared" si="372"/>
        <v>5.4391747398434687</v>
      </c>
      <c r="AC546" s="10">
        <f t="shared" si="373"/>
        <v>-7.8999999999999737E-2</v>
      </c>
      <c r="AD546" s="10">
        <f t="shared" si="374"/>
        <v>-110.17792936739946</v>
      </c>
      <c r="AE546" s="10">
        <f t="shared" si="375"/>
        <v>8.1164381039784045E-2</v>
      </c>
      <c r="AF546" s="10">
        <f t="shared" si="376"/>
        <v>1.6494000000006361E-2</v>
      </c>
      <c r="AG546" s="10">
        <f t="shared" si="377"/>
        <v>763.81123948655011</v>
      </c>
      <c r="AH546" s="4"/>
      <c r="AI546" s="12">
        <v>2.61</v>
      </c>
      <c r="AJ546" s="6">
        <f t="shared" si="378"/>
        <v>261000</v>
      </c>
      <c r="AK546" s="6">
        <f t="shared" si="379"/>
        <v>5.4166405073382808</v>
      </c>
      <c r="AL546" s="6">
        <f t="shared" si="380"/>
        <v>-6.4000000000000057E-2</v>
      </c>
      <c r="AM546" s="6">
        <f t="shared" si="381"/>
        <v>-86.39011944453425</v>
      </c>
      <c r="AN546" s="6">
        <f t="shared" si="382"/>
        <v>8.1164381039784045E-2</v>
      </c>
      <c r="AO546" s="6">
        <f t="shared" si="383"/>
        <v>1.5660000000006041E-2</v>
      </c>
      <c r="AP546" s="6">
        <f t="shared" si="384"/>
        <v>725.19000911600438</v>
      </c>
      <c r="AQ546" s="4"/>
      <c r="AR546" s="13">
        <v>2.6739999999999999</v>
      </c>
      <c r="AS546" s="7">
        <f t="shared" si="385"/>
        <v>267400</v>
      </c>
      <c r="AT546" s="7">
        <f t="shared" si="386"/>
        <v>5.4271614029259654</v>
      </c>
      <c r="AU546" s="7">
        <f t="shared" si="387"/>
        <v>-3.9000000000000146E-2</v>
      </c>
      <c r="AV546" s="7">
        <f t="shared" si="388"/>
        <v>-61.544417515526611</v>
      </c>
      <c r="AW546" s="7">
        <f t="shared" si="389"/>
        <v>8.1164381039784045E-2</v>
      </c>
      <c r="AX546" s="7">
        <f t="shared" si="390"/>
        <v>1.6044000000006189E-2</v>
      </c>
      <c r="AY546" s="7">
        <f t="shared" si="391"/>
        <v>742.97244612114775</v>
      </c>
      <c r="AZ546" s="4"/>
      <c r="BA546" s="15">
        <v>3.137</v>
      </c>
      <c r="BB546" s="14">
        <f t="shared" si="392"/>
        <v>313700</v>
      </c>
      <c r="BC546" s="14">
        <f t="shared" si="393"/>
        <v>5.4965145186977447</v>
      </c>
      <c r="BD546" s="14">
        <f t="shared" si="394"/>
        <v>-4.8999999999999932E-2</v>
      </c>
      <c r="BE546" s="14">
        <f t="shared" si="395"/>
        <v>-84.694234393961111</v>
      </c>
      <c r="BF546" s="14">
        <f t="shared" si="396"/>
        <v>8.1164381039784045E-2</v>
      </c>
      <c r="BG546" s="14">
        <f t="shared" si="397"/>
        <v>1.882200000000726E-2</v>
      </c>
      <c r="BH546" s="14">
        <f t="shared" si="398"/>
        <v>871.61726383023188</v>
      </c>
    </row>
    <row r="547" spans="1:60" x14ac:dyDescent="0.3">
      <c r="A547" s="1">
        <v>183</v>
      </c>
      <c r="B547" s="1">
        <v>438.08</v>
      </c>
      <c r="C547" s="1">
        <f t="shared" si="399"/>
        <v>4.3807999999999998E-4</v>
      </c>
      <c r="D547" s="1">
        <f t="shared" si="400"/>
        <v>-3.3584465735461042</v>
      </c>
      <c r="E547" s="1">
        <f t="shared" si="403"/>
        <v>-1.0999999999999725E-7</v>
      </c>
      <c r="F547" s="4"/>
      <c r="G547" s="4"/>
      <c r="H547" s="2">
        <v>0.75800000000000001</v>
      </c>
      <c r="I547" s="2">
        <f t="shared" si="401"/>
        <v>75800</v>
      </c>
      <c r="J547" s="2">
        <f t="shared" si="402"/>
        <v>4.8796692056320534</v>
      </c>
      <c r="K547" s="2">
        <f t="shared" si="404"/>
        <v>-1.5000000000000013E-2</v>
      </c>
      <c r="L547" s="2">
        <f t="shared" si="360"/>
        <v>-3.8548300051054838</v>
      </c>
      <c r="M547" s="2">
        <f t="shared" si="361"/>
        <v>8.1028185170938988E-2</v>
      </c>
      <c r="N547" s="2">
        <f t="shared" si="362"/>
        <v>8.3379999999997918E-3</v>
      </c>
      <c r="O547" s="2">
        <f t="shared" si="363"/>
        <v>210.55786810643005</v>
      </c>
      <c r="P547" s="4"/>
      <c r="Q547" s="9">
        <v>2.8839999999999999</v>
      </c>
      <c r="R547" s="3">
        <f t="shared" si="364"/>
        <v>288400</v>
      </c>
      <c r="S547" s="3">
        <f t="shared" si="365"/>
        <v>5.4599952560473914</v>
      </c>
      <c r="T547" s="3">
        <f t="shared" si="366"/>
        <v>-9.6999999999999975E-2</v>
      </c>
      <c r="U547" s="3">
        <f t="shared" si="367"/>
        <v>-90.48714561151121</v>
      </c>
      <c r="V547" s="3">
        <f t="shared" si="368"/>
        <v>8.1028185170938988E-2</v>
      </c>
      <c r="W547" s="3">
        <f t="shared" si="369"/>
        <v>3.1723999999999211E-2</v>
      </c>
      <c r="X547" s="3">
        <f t="shared" si="370"/>
        <v>801.11990978752544</v>
      </c>
      <c r="Y547" s="4"/>
      <c r="Z547" s="11">
        <v>2.6739999999999999</v>
      </c>
      <c r="AA547" s="10">
        <f t="shared" si="371"/>
        <v>267400</v>
      </c>
      <c r="AB547" s="10">
        <f t="shared" si="372"/>
        <v>5.4271614029259654</v>
      </c>
      <c r="AC547" s="10">
        <f t="shared" si="373"/>
        <v>-7.5000000000000178E-2</v>
      </c>
      <c r="AD547" s="10">
        <f t="shared" si="374"/>
        <v>-90.946481855192701</v>
      </c>
      <c r="AE547" s="10">
        <f t="shared" si="375"/>
        <v>8.1028185170938988E-2</v>
      </c>
      <c r="AF547" s="10">
        <f t="shared" si="376"/>
        <v>2.9413999999999267E-2</v>
      </c>
      <c r="AG547" s="10">
        <f t="shared" si="377"/>
        <v>742.78593577387073</v>
      </c>
      <c r="AH547" s="4"/>
      <c r="AI547" s="12">
        <v>2.5539999999999998</v>
      </c>
      <c r="AJ547" s="6">
        <f t="shared" si="378"/>
        <v>255399.99999999997</v>
      </c>
      <c r="AK547" s="6">
        <f t="shared" si="379"/>
        <v>5.4072208929273966</v>
      </c>
      <c r="AL547" s="6">
        <f t="shared" si="380"/>
        <v>-5.600000000000005E-2</v>
      </c>
      <c r="AM547" s="6">
        <f t="shared" si="381"/>
        <v>-62.401186874039254</v>
      </c>
      <c r="AN547" s="6">
        <f t="shared" si="382"/>
        <v>8.1028185170938988E-2</v>
      </c>
      <c r="AO547" s="6">
        <f t="shared" si="383"/>
        <v>2.8093999999999297E-2</v>
      </c>
      <c r="AP547" s="6">
        <f t="shared" si="384"/>
        <v>709.45223633749652</v>
      </c>
      <c r="AQ547" s="4"/>
      <c r="AR547" s="13">
        <v>2.633</v>
      </c>
      <c r="AS547" s="7">
        <f t="shared" si="385"/>
        <v>263300</v>
      </c>
      <c r="AT547" s="7">
        <f t="shared" si="386"/>
        <v>5.4204508591060678</v>
      </c>
      <c r="AU547" s="7">
        <f t="shared" si="387"/>
        <v>-4.0999999999999925E-2</v>
      </c>
      <c r="AV547" s="7">
        <f t="shared" si="388"/>
        <v>-51.465520742297237</v>
      </c>
      <c r="AW547" s="7">
        <f t="shared" si="389"/>
        <v>8.1028185170938988E-2</v>
      </c>
      <c r="AX547" s="7">
        <f t="shared" si="390"/>
        <v>2.8962999999999278E-2</v>
      </c>
      <c r="AY547" s="7">
        <f t="shared" si="391"/>
        <v>731.39692179977624</v>
      </c>
      <c r="AZ547" s="4"/>
      <c r="BA547" s="15">
        <v>3.0710000000000002</v>
      </c>
      <c r="BB547" s="14">
        <f t="shared" si="392"/>
        <v>307100</v>
      </c>
      <c r="BC547" s="14">
        <f t="shared" si="393"/>
        <v>5.4872798164430687</v>
      </c>
      <c r="BD547" s="14">
        <f t="shared" si="394"/>
        <v>-6.5999999999999837E-2</v>
      </c>
      <c r="BE547" s="14">
        <f t="shared" si="395"/>
        <v>-73.173143467736281</v>
      </c>
      <c r="BF547" s="14">
        <f t="shared" si="396"/>
        <v>8.1028185170938988E-2</v>
      </c>
      <c r="BG547" s="14">
        <f t="shared" si="397"/>
        <v>3.3780999999999159E-2</v>
      </c>
      <c r="BH547" s="14">
        <f t="shared" si="398"/>
        <v>853.06492474254185</v>
      </c>
    </row>
    <row r="548" spans="1:60" x14ac:dyDescent="0.3">
      <c r="A548" s="1">
        <v>184</v>
      </c>
      <c r="B548" s="1">
        <v>437.93</v>
      </c>
      <c r="C548" s="1">
        <f t="shared" si="399"/>
        <v>4.3793E-4</v>
      </c>
      <c r="D548" s="1">
        <f t="shared" si="400"/>
        <v>-3.3585953028366879</v>
      </c>
      <c r="E548" s="1">
        <f t="shared" si="403"/>
        <v>-1.4999999999997654E-7</v>
      </c>
      <c r="F548" s="4"/>
      <c r="G548" s="4"/>
      <c r="H548" s="2">
        <v>0.75700000000000001</v>
      </c>
      <c r="I548" s="2">
        <f t="shared" si="401"/>
        <v>75700</v>
      </c>
      <c r="J548" s="2">
        <f t="shared" si="402"/>
        <v>4.8790958795000732</v>
      </c>
      <c r="K548" s="2">
        <f t="shared" si="404"/>
        <v>-1.0000000000000009E-3</v>
      </c>
      <c r="L548" s="2">
        <f t="shared" si="360"/>
        <v>6.0802006268536033</v>
      </c>
      <c r="M548" s="2">
        <f t="shared" si="361"/>
        <v>8.0879785312885949E-2</v>
      </c>
      <c r="N548" s="2">
        <f t="shared" si="362"/>
        <v>1.1354999999998224E-2</v>
      </c>
      <c r="O548" s="2">
        <f t="shared" si="363"/>
        <v>210.20808670006431</v>
      </c>
      <c r="P548" s="4"/>
      <c r="Q548" s="9">
        <v>2.7959999999999998</v>
      </c>
      <c r="R548" s="3">
        <f t="shared" si="364"/>
        <v>279600</v>
      </c>
      <c r="S548" s="3">
        <f t="shared" si="365"/>
        <v>5.446537167073644</v>
      </c>
      <c r="T548" s="3">
        <f t="shared" si="366"/>
        <v>-8.8000000000000078E-2</v>
      </c>
      <c r="U548" s="3">
        <f t="shared" si="367"/>
        <v>-82.21865196608303</v>
      </c>
      <c r="V548" s="3">
        <f t="shared" si="368"/>
        <v>8.0879785312885949E-2</v>
      </c>
      <c r="W548" s="3">
        <f t="shared" si="369"/>
        <v>4.1939999999993441E-2</v>
      </c>
      <c r="X548" s="3">
        <f t="shared" si="370"/>
        <v>776.40926078385701</v>
      </c>
      <c r="Y548" s="4"/>
      <c r="Z548" s="11">
        <v>2.5920000000000001</v>
      </c>
      <c r="AA548" s="10">
        <f t="shared" si="371"/>
        <v>259200</v>
      </c>
      <c r="AB548" s="10">
        <f t="shared" si="372"/>
        <v>5.4136349971985558</v>
      </c>
      <c r="AC548" s="10">
        <f t="shared" si="373"/>
        <v>-8.1999999999999851E-2</v>
      </c>
      <c r="AD548" s="10">
        <f t="shared" si="374"/>
        <v>-74.079434850807274</v>
      </c>
      <c r="AE548" s="10">
        <f t="shared" si="375"/>
        <v>8.0879785312885949E-2</v>
      </c>
      <c r="AF548" s="10">
        <f t="shared" si="376"/>
        <v>3.8879999999993919E-2</v>
      </c>
      <c r="AG548" s="10">
        <f t="shared" si="377"/>
        <v>719.7613748039189</v>
      </c>
      <c r="AH548" s="4"/>
      <c r="AI548" s="12">
        <v>2.5</v>
      </c>
      <c r="AJ548" s="6">
        <f t="shared" si="378"/>
        <v>250000</v>
      </c>
      <c r="AK548" s="6">
        <f t="shared" si="379"/>
        <v>5.3979400086720375</v>
      </c>
      <c r="AL548" s="6">
        <f t="shared" si="380"/>
        <v>-5.3999999999999826E-2</v>
      </c>
      <c r="AM548" s="6">
        <f t="shared" si="381"/>
        <v>-56.924569661489684</v>
      </c>
      <c r="AN548" s="6">
        <f t="shared" si="382"/>
        <v>8.0879785312885949E-2</v>
      </c>
      <c r="AO548" s="6">
        <f t="shared" si="383"/>
        <v>3.7499999999994135E-2</v>
      </c>
      <c r="AP548" s="6">
        <f t="shared" si="384"/>
        <v>694.21428896982923</v>
      </c>
      <c r="AQ548" s="4"/>
      <c r="AR548" s="13">
        <v>2.5870000000000002</v>
      </c>
      <c r="AS548" s="7">
        <f t="shared" si="385"/>
        <v>258700.00000000003</v>
      </c>
      <c r="AT548" s="7">
        <f t="shared" si="386"/>
        <v>5.4127964287165433</v>
      </c>
      <c r="AU548" s="7">
        <f t="shared" si="387"/>
        <v>-4.5999999999999819E-2</v>
      </c>
      <c r="AV548" s="7">
        <f t="shared" si="388"/>
        <v>-43.158087700424929</v>
      </c>
      <c r="AW548" s="7">
        <f t="shared" si="389"/>
        <v>8.0879785312885949E-2</v>
      </c>
      <c r="AX548" s="7">
        <f t="shared" si="390"/>
        <v>3.8804999999993935E-2</v>
      </c>
      <c r="AY548" s="7">
        <f t="shared" si="391"/>
        <v>718.37294622597938</v>
      </c>
      <c r="AZ548" s="4"/>
      <c r="BA548" s="15">
        <v>2.9950000000000001</v>
      </c>
      <c r="BB548" s="14">
        <f t="shared" si="392"/>
        <v>299500</v>
      </c>
      <c r="BC548" s="14">
        <f t="shared" si="393"/>
        <v>5.4763968267253302</v>
      </c>
      <c r="BD548" s="14">
        <f t="shared" si="394"/>
        <v>-7.6000000000000068E-2</v>
      </c>
      <c r="BE548" s="14">
        <f t="shared" si="395"/>
        <v>-51.349204394998246</v>
      </c>
      <c r="BF548" s="14">
        <f t="shared" si="396"/>
        <v>8.0879785312885949E-2</v>
      </c>
      <c r="BG548" s="14">
        <f t="shared" si="397"/>
        <v>4.4924999999992971E-2</v>
      </c>
      <c r="BH548" s="14">
        <f t="shared" si="398"/>
        <v>831.66871818585537</v>
      </c>
    </row>
    <row r="549" spans="1:60" x14ac:dyDescent="0.3">
      <c r="A549" s="1">
        <v>185</v>
      </c>
      <c r="B549" s="1">
        <v>437.74</v>
      </c>
      <c r="C549" s="1">
        <f t="shared" si="399"/>
        <v>4.3773999999999999E-4</v>
      </c>
      <c r="D549" s="1">
        <f t="shared" si="400"/>
        <v>-3.3587837664196734</v>
      </c>
      <c r="E549" s="1">
        <f t="shared" si="403"/>
        <v>-1.9000000000001004E-7</v>
      </c>
      <c r="F549" s="4"/>
      <c r="G549" s="4"/>
      <c r="H549" s="2">
        <v>0.75900000000000001</v>
      </c>
      <c r="I549" s="2">
        <f t="shared" si="401"/>
        <v>75900</v>
      </c>
      <c r="J549" s="2">
        <f t="shared" si="402"/>
        <v>4.8802417758954801</v>
      </c>
      <c r="K549" s="2">
        <f t="shared" si="404"/>
        <v>2.0000000000000018E-3</v>
      </c>
      <c r="L549" s="2">
        <f t="shared" si="360"/>
        <v>-5.0203653070368599</v>
      </c>
      <c r="M549" s="2">
        <f t="shared" si="361"/>
        <v>8.0719226228339533E-2</v>
      </c>
      <c r="N549" s="2">
        <f t="shared" si="362"/>
        <v>1.4421000000000761E-2</v>
      </c>
      <c r="O549" s="2">
        <f t="shared" si="363"/>
        <v>210.6720164463934</v>
      </c>
      <c r="P549" s="4"/>
      <c r="Q549" s="9">
        <v>2.698</v>
      </c>
      <c r="R549" s="3">
        <f t="shared" si="364"/>
        <v>269800</v>
      </c>
      <c r="S549" s="3">
        <f t="shared" si="365"/>
        <v>5.4310419453358856</v>
      </c>
      <c r="T549" s="3">
        <f t="shared" si="366"/>
        <v>-9.7999999999999865E-2</v>
      </c>
      <c r="U549" s="3">
        <f t="shared" si="367"/>
        <v>-74.79519463234125</v>
      </c>
      <c r="V549" s="3">
        <f t="shared" si="368"/>
        <v>8.0719226228339533E-2</v>
      </c>
      <c r="W549" s="3">
        <f t="shared" si="369"/>
        <v>5.1262000000002708E-2</v>
      </c>
      <c r="X549" s="3">
        <f t="shared" si="370"/>
        <v>748.8710149833588</v>
      </c>
      <c r="Y549" s="4"/>
      <c r="Z549" s="11">
        <v>2.5099999999999998</v>
      </c>
      <c r="AA549" s="10">
        <f t="shared" si="371"/>
        <v>250999.99999999997</v>
      </c>
      <c r="AB549" s="10">
        <f t="shared" si="372"/>
        <v>5.3996737214810384</v>
      </c>
      <c r="AC549" s="10">
        <f t="shared" si="373"/>
        <v>-8.2000000000000295E-2</v>
      </c>
      <c r="AD549" s="10">
        <f t="shared" si="374"/>
        <v>-59.284276019789431</v>
      </c>
      <c r="AE549" s="10">
        <f t="shared" si="375"/>
        <v>8.0719226228339533E-2</v>
      </c>
      <c r="AF549" s="10">
        <f t="shared" si="376"/>
        <v>4.7690000000002515E-2</v>
      </c>
      <c r="AG549" s="10">
        <f t="shared" si="377"/>
        <v>696.68875004011511</v>
      </c>
      <c r="AH549" s="4"/>
      <c r="AI549" s="12">
        <v>2.4390000000000001</v>
      </c>
      <c r="AJ549" s="6">
        <f t="shared" si="378"/>
        <v>243900</v>
      </c>
      <c r="AK549" s="6">
        <f t="shared" si="379"/>
        <v>5.3872118003137306</v>
      </c>
      <c r="AL549" s="6">
        <f t="shared" si="380"/>
        <v>-6.0999999999999943E-2</v>
      </c>
      <c r="AM549" s="6">
        <f t="shared" si="381"/>
        <v>-48.192635683657215</v>
      </c>
      <c r="AN549" s="6">
        <f t="shared" si="382"/>
        <v>8.0719226228339533E-2</v>
      </c>
      <c r="AO549" s="6">
        <f t="shared" si="383"/>
        <v>4.634100000000245E-2</v>
      </c>
      <c r="AP549" s="6">
        <f t="shared" si="384"/>
        <v>676.98161806686892</v>
      </c>
      <c r="AQ549" s="4"/>
      <c r="AR549" s="13">
        <v>2.5390000000000001</v>
      </c>
      <c r="AS549" s="7">
        <f t="shared" si="385"/>
        <v>253900.00000000003</v>
      </c>
      <c r="AT549" s="7">
        <f t="shared" si="386"/>
        <v>5.4046627008737227</v>
      </c>
      <c r="AU549" s="7">
        <f t="shared" si="387"/>
        <v>-4.8000000000000043E-2</v>
      </c>
      <c r="AV549" s="7">
        <f t="shared" si="388"/>
        <v>-39.373192459075327</v>
      </c>
      <c r="AW549" s="7">
        <f t="shared" si="389"/>
        <v>8.0719226228339533E-2</v>
      </c>
      <c r="AX549" s="7">
        <f t="shared" si="390"/>
        <v>4.8241000000002553E-2</v>
      </c>
      <c r="AY549" s="7">
        <f t="shared" si="391"/>
        <v>704.73814197284969</v>
      </c>
      <c r="AZ549" s="4"/>
      <c r="BA549" s="15">
        <v>2.9289999999999998</v>
      </c>
      <c r="BB549" s="14">
        <f t="shared" si="392"/>
        <v>292900</v>
      </c>
      <c r="BC549" s="14">
        <f t="shared" si="393"/>
        <v>5.4667193716815987</v>
      </c>
      <c r="BD549" s="14">
        <f t="shared" si="394"/>
        <v>-6.6000000000000281E-2</v>
      </c>
      <c r="BE549" s="14">
        <f t="shared" si="395"/>
        <v>-35.406513304853902</v>
      </c>
      <c r="BF549" s="14">
        <f t="shared" si="396"/>
        <v>8.0719226228339533E-2</v>
      </c>
      <c r="BG549" s="14">
        <f t="shared" si="397"/>
        <v>5.5651000000002941E-2</v>
      </c>
      <c r="BH549" s="14">
        <f t="shared" si="398"/>
        <v>812.98858520617421</v>
      </c>
    </row>
    <row r="550" spans="1:60" x14ac:dyDescent="0.3">
      <c r="A550" s="1">
        <v>186</v>
      </c>
      <c r="B550" s="1">
        <v>437.51</v>
      </c>
      <c r="C550" s="1">
        <f t="shared" si="399"/>
        <v>4.3750999999999995E-4</v>
      </c>
      <c r="D550" s="1">
        <f t="shared" si="400"/>
        <v>-3.3590120160240997</v>
      </c>
      <c r="E550" s="1">
        <f t="shared" si="403"/>
        <v>-2.3000000000004354E-7</v>
      </c>
      <c r="F550" s="4"/>
      <c r="G550" s="4"/>
      <c r="H550" s="2">
        <v>0.75700000000000001</v>
      </c>
      <c r="I550" s="2">
        <f t="shared" si="401"/>
        <v>75700</v>
      </c>
      <c r="J550" s="2">
        <f t="shared" si="402"/>
        <v>4.8790958795000732</v>
      </c>
      <c r="K550" s="2">
        <f t="shared" si="404"/>
        <v>-2.0000000000000018E-3</v>
      </c>
      <c r="L550" s="2">
        <f t="shared" si="360"/>
        <v>6.1781319600656888</v>
      </c>
      <c r="M550" s="2">
        <f t="shared" si="361"/>
        <v>8.0546556313024098E-2</v>
      </c>
      <c r="N550" s="2">
        <f t="shared" si="362"/>
        <v>1.7411000000003295E-2</v>
      </c>
      <c r="O550" s="2">
        <f t="shared" si="363"/>
        <v>210.00648508242213</v>
      </c>
      <c r="P550" s="4"/>
      <c r="Q550" s="9">
        <v>2.5939999999999999</v>
      </c>
      <c r="R550" s="3">
        <f t="shared" si="364"/>
        <v>259400</v>
      </c>
      <c r="S550" s="3">
        <f t="shared" si="365"/>
        <v>5.4139699717480614</v>
      </c>
      <c r="T550" s="3">
        <f t="shared" si="366"/>
        <v>-0.10400000000000009</v>
      </c>
      <c r="U550" s="3">
        <f t="shared" si="367"/>
        <v>-62.03512372155221</v>
      </c>
      <c r="V550" s="3">
        <f t="shared" si="368"/>
        <v>8.0546556313024098E-2</v>
      </c>
      <c r="W550" s="3">
        <f t="shared" si="369"/>
        <v>5.9662000000011296E-2</v>
      </c>
      <c r="X550" s="3">
        <f t="shared" si="370"/>
        <v>719.62592114108713</v>
      </c>
      <c r="Y550" s="4"/>
      <c r="Z550" s="11">
        <v>2.4329999999999998</v>
      </c>
      <c r="AA550" s="10">
        <f t="shared" si="371"/>
        <v>243299.99999999997</v>
      </c>
      <c r="AB550" s="10">
        <f t="shared" si="372"/>
        <v>5.3861421089308186</v>
      </c>
      <c r="AC550" s="10">
        <f t="shared" si="373"/>
        <v>-7.6999999999999957E-2</v>
      </c>
      <c r="AD550" s="10">
        <f t="shared" si="374"/>
        <v>-50.234751343299003</v>
      </c>
      <c r="AE550" s="10">
        <f t="shared" si="375"/>
        <v>8.0546556313024098E-2</v>
      </c>
      <c r="AF550" s="10">
        <f t="shared" si="376"/>
        <v>5.5959000000010584E-2</v>
      </c>
      <c r="AG550" s="10">
        <f t="shared" si="377"/>
        <v>674.96139789370272</v>
      </c>
      <c r="AH550" s="4"/>
      <c r="AI550" s="12">
        <v>2.3780000000000001</v>
      </c>
      <c r="AJ550" s="6">
        <f t="shared" si="378"/>
        <v>237800</v>
      </c>
      <c r="AK550" s="6">
        <f t="shared" si="379"/>
        <v>5.3762118502826723</v>
      </c>
      <c r="AL550" s="6">
        <f t="shared" si="380"/>
        <v>-6.0999999999999943E-2</v>
      </c>
      <c r="AM550" s="6">
        <f t="shared" si="381"/>
        <v>-41.266230726451823</v>
      </c>
      <c r="AN550" s="6">
        <f t="shared" si="382"/>
        <v>8.0546556313024098E-2</v>
      </c>
      <c r="AO550" s="6">
        <f t="shared" si="383"/>
        <v>5.4694000000010352E-2</v>
      </c>
      <c r="AP550" s="6">
        <f t="shared" si="384"/>
        <v>659.7033309458385</v>
      </c>
      <c r="AQ550" s="4"/>
      <c r="AR550" s="13">
        <v>2.4870000000000001</v>
      </c>
      <c r="AS550" s="7">
        <f t="shared" si="385"/>
        <v>248700</v>
      </c>
      <c r="AT550" s="7">
        <f t="shared" si="386"/>
        <v>5.395675785269936</v>
      </c>
      <c r="AU550" s="7">
        <f t="shared" si="387"/>
        <v>-5.2000000000000046E-2</v>
      </c>
      <c r="AV550" s="7">
        <f t="shared" si="388"/>
        <v>-35.574533498023492</v>
      </c>
      <c r="AW550" s="7">
        <f t="shared" si="389"/>
        <v>8.0546556313024098E-2</v>
      </c>
      <c r="AX550" s="7">
        <f t="shared" si="390"/>
        <v>5.7201000000010827E-2</v>
      </c>
      <c r="AY550" s="7">
        <f t="shared" si="391"/>
        <v>689.94204544251488</v>
      </c>
      <c r="AZ550" s="4"/>
      <c r="BA550" s="15">
        <v>2.875</v>
      </c>
      <c r="BB550" s="14">
        <f t="shared" si="392"/>
        <v>287500</v>
      </c>
      <c r="BC550" s="14">
        <f t="shared" si="393"/>
        <v>5.4586378490256493</v>
      </c>
      <c r="BD550" s="14">
        <f t="shared" si="394"/>
        <v>-5.3999999999999826E-2</v>
      </c>
      <c r="BE550" s="14">
        <f t="shared" si="395"/>
        <v>-32.389177997308906</v>
      </c>
      <c r="BF550" s="14">
        <f t="shared" si="396"/>
        <v>8.0546556313024098E-2</v>
      </c>
      <c r="BG550" s="14">
        <f t="shared" si="397"/>
        <v>6.6125000000012521E-2</v>
      </c>
      <c r="BH550" s="14">
        <f t="shared" si="398"/>
        <v>797.58077227472074</v>
      </c>
    </row>
    <row r="551" spans="1:60" x14ac:dyDescent="0.3">
      <c r="A551" s="1">
        <v>187</v>
      </c>
      <c r="B551" s="1">
        <v>437.23</v>
      </c>
      <c r="C551" s="1">
        <f t="shared" si="399"/>
        <v>4.3722999999999999E-4</v>
      </c>
      <c r="D551" s="1">
        <f t="shared" si="400"/>
        <v>-3.3592900471169642</v>
      </c>
      <c r="E551" s="1">
        <f t="shared" si="403"/>
        <v>-2.7999999999996344E-7</v>
      </c>
      <c r="F551" s="4"/>
      <c r="G551" s="4"/>
      <c r="H551" s="2">
        <v>0.76</v>
      </c>
      <c r="I551" s="2">
        <f t="shared" si="401"/>
        <v>76000</v>
      </c>
      <c r="J551" s="2">
        <f t="shared" si="402"/>
        <v>4.8808135922807914</v>
      </c>
      <c r="K551" s="2">
        <f t="shared" si="404"/>
        <v>3.0000000000000027E-3</v>
      </c>
      <c r="L551" s="2">
        <f t="shared" si="360"/>
        <v>8.9563841521433343</v>
      </c>
      <c r="M551" s="2">
        <f t="shared" si="361"/>
        <v>8.0361827581815565E-2</v>
      </c>
      <c r="N551" s="2">
        <f t="shared" si="362"/>
        <v>2.1279999999997221E-2</v>
      </c>
      <c r="O551" s="2">
        <f t="shared" si="363"/>
        <v>210.70380956807855</v>
      </c>
      <c r="P551" s="4"/>
      <c r="Q551" s="9">
        <v>2.4929999999999999</v>
      </c>
      <c r="R551" s="3">
        <f t="shared" si="364"/>
        <v>249300</v>
      </c>
      <c r="S551" s="3">
        <f t="shared" si="365"/>
        <v>5.3967222785037734</v>
      </c>
      <c r="T551" s="3">
        <f t="shared" si="366"/>
        <v>-0.10099999999999998</v>
      </c>
      <c r="U551" s="3">
        <f t="shared" si="367"/>
        <v>-52.495957268480097</v>
      </c>
      <c r="V551" s="3">
        <f t="shared" si="368"/>
        <v>8.0361827581815565E-2</v>
      </c>
      <c r="W551" s="3">
        <f t="shared" si="369"/>
        <v>6.9803999999990887E-2</v>
      </c>
      <c r="X551" s="3">
        <f t="shared" si="370"/>
        <v>691.16394375423658</v>
      </c>
      <c r="Y551" s="4"/>
      <c r="Z551" s="11">
        <v>2.3559999999999999</v>
      </c>
      <c r="AA551" s="10">
        <f t="shared" si="371"/>
        <v>235600</v>
      </c>
      <c r="AB551" s="10">
        <f t="shared" si="372"/>
        <v>5.3721752861150645</v>
      </c>
      <c r="AC551" s="10">
        <f t="shared" si="373"/>
        <v>-7.6999999999999957E-2</v>
      </c>
      <c r="AD551" s="10">
        <f t="shared" si="374"/>
        <v>-44.78577256585217</v>
      </c>
      <c r="AE551" s="10">
        <f t="shared" si="375"/>
        <v>8.0361827581815565E-2</v>
      </c>
      <c r="AF551" s="10">
        <f t="shared" si="376"/>
        <v>6.5967999999991381E-2</v>
      </c>
      <c r="AG551" s="10">
        <f t="shared" si="377"/>
        <v>653.18180966104353</v>
      </c>
      <c r="AH551" s="4"/>
      <c r="AI551" s="12">
        <v>2.3159999999999998</v>
      </c>
      <c r="AJ551" s="6">
        <f t="shared" si="378"/>
        <v>231599.99999999997</v>
      </c>
      <c r="AK551" s="6">
        <f t="shared" si="379"/>
        <v>5.3647385550553981</v>
      </c>
      <c r="AL551" s="6">
        <f t="shared" si="380"/>
        <v>-6.2000000000000277E-2</v>
      </c>
      <c r="AM551" s="6">
        <f t="shared" si="381"/>
        <v>-35.850973931608216</v>
      </c>
      <c r="AN551" s="6">
        <f t="shared" si="382"/>
        <v>8.0361827581815565E-2</v>
      </c>
      <c r="AO551" s="6">
        <f t="shared" si="383"/>
        <v>6.4847999999991524E-2</v>
      </c>
      <c r="AP551" s="6">
        <f t="shared" si="384"/>
        <v>642.09213547324975</v>
      </c>
      <c r="AQ551" s="4"/>
      <c r="AR551" s="13">
        <v>2.431</v>
      </c>
      <c r="AS551" s="7">
        <f t="shared" si="385"/>
        <v>243100</v>
      </c>
      <c r="AT551" s="7">
        <f t="shared" si="386"/>
        <v>5.3857849588433355</v>
      </c>
      <c r="AU551" s="7">
        <f t="shared" si="387"/>
        <v>-5.600000000000005E-2</v>
      </c>
      <c r="AV551" s="7">
        <f t="shared" si="388"/>
        <v>-31.831339351109278</v>
      </c>
      <c r="AW551" s="7">
        <f t="shared" si="389"/>
        <v>8.0361827581815565E-2</v>
      </c>
      <c r="AX551" s="7">
        <f t="shared" si="390"/>
        <v>6.8067999999991108E-2</v>
      </c>
      <c r="AY551" s="7">
        <f t="shared" si="391"/>
        <v>673.97494876315648</v>
      </c>
      <c r="AZ551" s="4"/>
      <c r="BA551" s="15">
        <v>2.8159999999999998</v>
      </c>
      <c r="BB551" s="14">
        <f t="shared" si="392"/>
        <v>281600</v>
      </c>
      <c r="BC551" s="14">
        <f t="shared" si="393"/>
        <v>5.4496326504700745</v>
      </c>
      <c r="BD551" s="14">
        <f t="shared" si="394"/>
        <v>-5.9000000000000163E-2</v>
      </c>
      <c r="BE551" s="14">
        <f t="shared" si="395"/>
        <v>-33.883892827077098</v>
      </c>
      <c r="BF551" s="14">
        <f t="shared" si="396"/>
        <v>8.0361827581815565E-2</v>
      </c>
      <c r="BG551" s="14">
        <f t="shared" si="397"/>
        <v>7.8847999999989704E-2</v>
      </c>
      <c r="BH551" s="14">
        <f t="shared" si="398"/>
        <v>780.71306282066996</v>
      </c>
    </row>
    <row r="552" spans="1:60" x14ac:dyDescent="0.3">
      <c r="A552" s="1">
        <v>188</v>
      </c>
      <c r="B552" s="1">
        <v>436.91</v>
      </c>
      <c r="C552" s="1">
        <f t="shared" si="399"/>
        <v>4.3690999999999999E-4</v>
      </c>
      <c r="D552" s="1">
        <f t="shared" si="400"/>
        <v>-3.3596080150406764</v>
      </c>
      <c r="E552" s="1">
        <f t="shared" si="403"/>
        <v>-3.1999999999999694E-7</v>
      </c>
      <c r="F552" s="4"/>
      <c r="G552" s="4"/>
      <c r="H552" s="2">
        <v>0.76500000000000001</v>
      </c>
      <c r="I552" s="2">
        <f t="shared" si="401"/>
        <v>76500</v>
      </c>
      <c r="J552" s="2">
        <f t="shared" si="402"/>
        <v>4.8836614351536172</v>
      </c>
      <c r="K552" s="2">
        <f t="shared" si="404"/>
        <v>5.0000000000000044E-3</v>
      </c>
      <c r="L552" s="2">
        <f t="shared" si="360"/>
        <v>9.221435709371459</v>
      </c>
      <c r="M552" s="2">
        <f t="shared" si="361"/>
        <v>8.0165095653859597E-2</v>
      </c>
      <c r="N552" s="2">
        <f t="shared" si="362"/>
        <v>2.4479999999999766E-2</v>
      </c>
      <c r="O552" s="2">
        <f t="shared" si="363"/>
        <v>211.93479434636876</v>
      </c>
      <c r="P552" s="4"/>
      <c r="Q552" s="9">
        <v>2.399</v>
      </c>
      <c r="R552" s="3">
        <f t="shared" si="364"/>
        <v>239900</v>
      </c>
      <c r="S552" s="3">
        <f t="shared" si="365"/>
        <v>5.3800302479678308</v>
      </c>
      <c r="T552" s="3">
        <f t="shared" si="366"/>
        <v>-9.3999999999999861E-2</v>
      </c>
      <c r="U552" s="3">
        <f t="shared" si="367"/>
        <v>-46.155933557389382</v>
      </c>
      <c r="V552" s="3">
        <f t="shared" si="368"/>
        <v>8.0165095653859597E-2</v>
      </c>
      <c r="W552" s="3">
        <f t="shared" si="369"/>
        <v>7.6767999999999267E-2</v>
      </c>
      <c r="X552" s="3">
        <f t="shared" si="370"/>
        <v>664.61643351233806</v>
      </c>
      <c r="Y552" s="4"/>
      <c r="Z552" s="11">
        <v>2.2799999999999998</v>
      </c>
      <c r="AA552" s="10">
        <f t="shared" si="371"/>
        <v>227999.99999999997</v>
      </c>
      <c r="AB552" s="10">
        <f t="shared" si="372"/>
        <v>5.357934847000454</v>
      </c>
      <c r="AC552" s="10">
        <f t="shared" si="373"/>
        <v>-7.6000000000000068E-2</v>
      </c>
      <c r="AD552" s="10">
        <f t="shared" si="374"/>
        <v>-36.272418257357842</v>
      </c>
      <c r="AE552" s="10">
        <f t="shared" si="375"/>
        <v>8.0165095653859597E-2</v>
      </c>
      <c r="AF552" s="10">
        <f t="shared" si="376"/>
        <v>7.2959999999999289E-2</v>
      </c>
      <c r="AG552" s="10">
        <f t="shared" si="377"/>
        <v>631.64879883623621</v>
      </c>
      <c r="AH552" s="4"/>
      <c r="AI552" s="12">
        <v>2.2559999999999998</v>
      </c>
      <c r="AJ552" s="6">
        <f t="shared" si="378"/>
        <v>225599.99999999997</v>
      </c>
      <c r="AK552" s="6">
        <f t="shared" si="379"/>
        <v>5.3533390953113047</v>
      </c>
      <c r="AL552" s="6">
        <f t="shared" si="380"/>
        <v>-6.0000000000000053E-2</v>
      </c>
      <c r="AM552" s="6">
        <f t="shared" si="381"/>
        <v>-33.968898760366514</v>
      </c>
      <c r="AN552" s="6">
        <f t="shared" si="382"/>
        <v>8.0165095653859597E-2</v>
      </c>
      <c r="AO552" s="6">
        <f t="shared" si="383"/>
        <v>7.2191999999999298E-2</v>
      </c>
      <c r="AP552" s="6">
        <f t="shared" si="384"/>
        <v>624.99986411164423</v>
      </c>
      <c r="AQ552" s="4"/>
      <c r="AR552" s="13">
        <v>2.375</v>
      </c>
      <c r="AS552" s="7">
        <f t="shared" si="385"/>
        <v>237500</v>
      </c>
      <c r="AT552" s="7">
        <f t="shared" si="386"/>
        <v>5.3756636139608851</v>
      </c>
      <c r="AU552" s="7">
        <f t="shared" si="387"/>
        <v>-5.600000000000005E-2</v>
      </c>
      <c r="AV552" s="7">
        <f t="shared" si="388"/>
        <v>-28.164487063694278</v>
      </c>
      <c r="AW552" s="7">
        <f t="shared" si="389"/>
        <v>8.0165095653859597E-2</v>
      </c>
      <c r="AX552" s="7">
        <f t="shared" si="390"/>
        <v>7.5999999999999276E-2</v>
      </c>
      <c r="AY552" s="7">
        <f t="shared" si="391"/>
        <v>657.96749878774619</v>
      </c>
      <c r="AZ552" s="4"/>
      <c r="BA552" s="15">
        <v>2.7469999999999999</v>
      </c>
      <c r="BB552" s="14">
        <f t="shared" si="392"/>
        <v>274700</v>
      </c>
      <c r="BC552" s="14">
        <f t="shared" si="393"/>
        <v>5.4388586594205623</v>
      </c>
      <c r="BD552" s="14">
        <f t="shared" si="394"/>
        <v>-6.899999999999995E-2</v>
      </c>
      <c r="BE552" s="14">
        <f t="shared" si="395"/>
        <v>-30.02680113081604</v>
      </c>
      <c r="BF552" s="14">
        <f t="shared" si="396"/>
        <v>8.0165095653859597E-2</v>
      </c>
      <c r="BG552" s="14">
        <f t="shared" si="397"/>
        <v>8.7903999999999163E-2</v>
      </c>
      <c r="BH552" s="14">
        <f t="shared" si="398"/>
        <v>761.02598701892157</v>
      </c>
    </row>
    <row r="553" spans="1:60" x14ac:dyDescent="0.3">
      <c r="A553" s="1">
        <v>189</v>
      </c>
      <c r="B553" s="1">
        <v>436.54</v>
      </c>
      <c r="C553" s="1">
        <f t="shared" si="399"/>
        <v>4.3654000000000002E-4</v>
      </c>
      <c r="D553" s="1">
        <f t="shared" si="400"/>
        <v>-3.3599759558911333</v>
      </c>
      <c r="E553" s="1">
        <f t="shared" si="403"/>
        <v>-3.6999999999997105E-7</v>
      </c>
      <c r="F553" s="4"/>
      <c r="G553" s="4"/>
      <c r="H553" s="2">
        <v>0.77100000000000002</v>
      </c>
      <c r="I553" s="2">
        <f t="shared" si="401"/>
        <v>77100</v>
      </c>
      <c r="J553" s="2">
        <f t="shared" si="402"/>
        <v>4.8870543780509568</v>
      </c>
      <c r="K553" s="2">
        <f t="shared" si="404"/>
        <v>6.0000000000000053E-3</v>
      </c>
      <c r="L553" s="2">
        <f t="shared" si="360"/>
        <v>9.8592659079829925</v>
      </c>
      <c r="M553" s="2">
        <f t="shared" si="361"/>
        <v>7.9956419736668075E-2</v>
      </c>
      <c r="N553" s="2">
        <f t="shared" si="362"/>
        <v>2.8526999999997769E-2</v>
      </c>
      <c r="O553" s="2">
        <f t="shared" si="363"/>
        <v>213.41614203184218</v>
      </c>
      <c r="P553" s="4"/>
      <c r="Q553" s="9">
        <v>2.3069999999999999</v>
      </c>
      <c r="R553" s="3">
        <f t="shared" si="364"/>
        <v>230700</v>
      </c>
      <c r="S553" s="3">
        <f t="shared" si="365"/>
        <v>5.3630475945210936</v>
      </c>
      <c r="T553" s="3">
        <f t="shared" si="366"/>
        <v>-9.2000000000000082E-2</v>
      </c>
      <c r="U553" s="3">
        <f t="shared" si="367"/>
        <v>-45.871216178148472</v>
      </c>
      <c r="V553" s="3">
        <f t="shared" si="368"/>
        <v>7.9956419736668075E-2</v>
      </c>
      <c r="W553" s="3">
        <f t="shared" si="369"/>
        <v>8.5358999999993315E-2</v>
      </c>
      <c r="X553" s="3">
        <f t="shared" si="370"/>
        <v>638.58760008749664</v>
      </c>
      <c r="Y553" s="4"/>
      <c r="Z553" s="11">
        <v>2.2109999999999999</v>
      </c>
      <c r="AA553" s="10">
        <f t="shared" si="371"/>
        <v>221099.99999999997</v>
      </c>
      <c r="AB553" s="10">
        <f t="shared" si="372"/>
        <v>5.344588742578714</v>
      </c>
      <c r="AC553" s="10">
        <f t="shared" si="373"/>
        <v>-6.899999999999995E-2</v>
      </c>
      <c r="AD553" s="10">
        <f t="shared" si="374"/>
        <v>-33.567261505870377</v>
      </c>
      <c r="AE553" s="10">
        <f t="shared" si="375"/>
        <v>7.9956419736668075E-2</v>
      </c>
      <c r="AF553" s="10">
        <f t="shared" si="376"/>
        <v>8.1806999999993593E-2</v>
      </c>
      <c r="AG553" s="10">
        <f t="shared" si="377"/>
        <v>612.01438395901812</v>
      </c>
      <c r="AH553" s="4"/>
      <c r="AI553" s="12">
        <v>2.1920000000000002</v>
      </c>
      <c r="AJ553" s="6">
        <f t="shared" si="378"/>
        <v>219200.00000000003</v>
      </c>
      <c r="AK553" s="6">
        <f t="shared" si="379"/>
        <v>5.3408405498123317</v>
      </c>
      <c r="AL553" s="6">
        <f t="shared" si="380"/>
        <v>-6.3999999999999613E-2</v>
      </c>
      <c r="AM553" s="6">
        <f t="shared" si="381"/>
        <v>-33.349561131234026</v>
      </c>
      <c r="AN553" s="6">
        <f t="shared" si="382"/>
        <v>7.9956419736668075E-2</v>
      </c>
      <c r="AO553" s="6">
        <f t="shared" si="383"/>
        <v>8.1103999999993667E-2</v>
      </c>
      <c r="AP553" s="6">
        <f t="shared" si="384"/>
        <v>606.75510160025703</v>
      </c>
      <c r="AQ553" s="4"/>
      <c r="AR553" s="13">
        <v>2.319</v>
      </c>
      <c r="AS553" s="7">
        <f t="shared" si="385"/>
        <v>231900</v>
      </c>
      <c r="AT553" s="7">
        <f t="shared" si="386"/>
        <v>5.3653007486379876</v>
      </c>
      <c r="AU553" s="7">
        <f t="shared" si="387"/>
        <v>-5.600000000000005E-2</v>
      </c>
      <c r="AV553" s="7">
        <f t="shared" si="388"/>
        <v>-24.257963247329986</v>
      </c>
      <c r="AW553" s="7">
        <f t="shared" si="389"/>
        <v>7.9956419736668075E-2</v>
      </c>
      <c r="AX553" s="7">
        <f t="shared" si="390"/>
        <v>8.5802999999993287E-2</v>
      </c>
      <c r="AY553" s="7">
        <f t="shared" si="391"/>
        <v>641.90925210355647</v>
      </c>
      <c r="AZ553" s="4"/>
      <c r="BA553" s="15">
        <v>2.6779999999999999</v>
      </c>
      <c r="BB553" s="14">
        <f t="shared" si="392"/>
        <v>267800</v>
      </c>
      <c r="BC553" s="14">
        <f t="shared" si="393"/>
        <v>5.4278105726759902</v>
      </c>
      <c r="BD553" s="14">
        <f t="shared" si="394"/>
        <v>-6.899999999999995E-2</v>
      </c>
      <c r="BE553" s="14">
        <f t="shared" si="395"/>
        <v>-19.729549235676732</v>
      </c>
      <c r="BF553" s="14">
        <f t="shared" si="396"/>
        <v>7.9956419736668075E-2</v>
      </c>
      <c r="BG553" s="14">
        <f t="shared" si="397"/>
        <v>9.908599999999225E-2</v>
      </c>
      <c r="BH553" s="14">
        <f t="shared" si="398"/>
        <v>741.2820082506787</v>
      </c>
    </row>
    <row r="554" spans="1:60" x14ac:dyDescent="0.3">
      <c r="A554" s="1">
        <v>190</v>
      </c>
      <c r="B554" s="1">
        <v>436.14</v>
      </c>
      <c r="C554" s="1">
        <f t="shared" si="399"/>
        <v>4.3613999999999995E-4</v>
      </c>
      <c r="D554" s="1">
        <f t="shared" si="400"/>
        <v>-3.360374080759188</v>
      </c>
      <c r="E554" s="1">
        <f t="shared" si="403"/>
        <v>-4.0000000000006393E-7</v>
      </c>
      <c r="F554" s="4"/>
      <c r="G554" s="4"/>
      <c r="H554" s="2">
        <v>0.77800000000000002</v>
      </c>
      <c r="I554" s="2">
        <f t="shared" si="401"/>
        <v>77800</v>
      </c>
      <c r="J554" s="2">
        <f t="shared" si="402"/>
        <v>4.8909795969896885</v>
      </c>
      <c r="K554" s="2">
        <f t="shared" si="404"/>
        <v>7.0000000000000062E-3</v>
      </c>
      <c r="L554" s="2">
        <f t="shared" si="360"/>
        <v>12.371814575033664</v>
      </c>
      <c r="M554" s="2">
        <f t="shared" si="361"/>
        <v>7.9735862609197711E-2</v>
      </c>
      <c r="N554" s="2">
        <f t="shared" si="362"/>
        <v>3.1120000000004974E-2</v>
      </c>
      <c r="O554" s="2">
        <f t="shared" si="363"/>
        <v>215.15644450321503</v>
      </c>
      <c r="P554" s="4"/>
      <c r="Q554" s="9">
        <v>2.2120000000000002</v>
      </c>
      <c r="R554" s="3">
        <f t="shared" si="364"/>
        <v>221200.00000000003</v>
      </c>
      <c r="S554" s="3">
        <f t="shared" si="365"/>
        <v>5.3447851226326604</v>
      </c>
      <c r="T554" s="3">
        <f t="shared" si="366"/>
        <v>-9.4999999999999751E-2</v>
      </c>
      <c r="U554" s="3">
        <f t="shared" si="367"/>
        <v>-38.869356527712313</v>
      </c>
      <c r="V554" s="3">
        <f t="shared" si="368"/>
        <v>7.9735862609197711E-2</v>
      </c>
      <c r="W554" s="3">
        <f t="shared" si="369"/>
        <v>8.8480000000014158E-2</v>
      </c>
      <c r="X554" s="3">
        <f t="shared" si="370"/>
        <v>611.73014812482222</v>
      </c>
      <c r="Y554" s="4"/>
      <c r="Z554" s="11">
        <v>2.1440000000000001</v>
      </c>
      <c r="AA554" s="10">
        <f t="shared" si="371"/>
        <v>214400</v>
      </c>
      <c r="AB554" s="10">
        <f t="shared" si="372"/>
        <v>5.3312247810207323</v>
      </c>
      <c r="AC554" s="10">
        <f t="shared" si="373"/>
        <v>-6.6999999999999726E-2</v>
      </c>
      <c r="AD554" s="10">
        <f t="shared" si="374"/>
        <v>-28.42579474601629</v>
      </c>
      <c r="AE554" s="10">
        <f t="shared" si="375"/>
        <v>7.9735862609197711E-2</v>
      </c>
      <c r="AF554" s="10">
        <f t="shared" si="376"/>
        <v>8.5760000000013714E-2</v>
      </c>
      <c r="AG554" s="10">
        <f t="shared" si="377"/>
        <v>592.92470053328157</v>
      </c>
      <c r="AH554" s="4"/>
      <c r="AI554" s="12">
        <v>2.1259999999999999</v>
      </c>
      <c r="AJ554" s="6">
        <f t="shared" si="378"/>
        <v>212600</v>
      </c>
      <c r="AK554" s="6">
        <f t="shared" si="379"/>
        <v>5.3275632601872775</v>
      </c>
      <c r="AL554" s="6">
        <f t="shared" si="380"/>
        <v>-6.6000000000000281E-2</v>
      </c>
      <c r="AM554" s="6">
        <f t="shared" si="381"/>
        <v>-28.670061423374037</v>
      </c>
      <c r="AN554" s="6">
        <f t="shared" si="382"/>
        <v>7.9735862609197711E-2</v>
      </c>
      <c r="AO554" s="6">
        <f t="shared" si="383"/>
        <v>8.5040000000013591E-2</v>
      </c>
      <c r="AP554" s="6">
        <f t="shared" si="384"/>
        <v>587.94678793552077</v>
      </c>
      <c r="AQ554" s="4"/>
      <c r="AR554" s="13">
        <v>2.2679999999999998</v>
      </c>
      <c r="AS554" s="7">
        <f t="shared" si="385"/>
        <v>226799.99999999997</v>
      </c>
      <c r="AT554" s="7">
        <f t="shared" si="386"/>
        <v>5.355643050220869</v>
      </c>
      <c r="AU554" s="7">
        <f t="shared" si="387"/>
        <v>-5.1000000000000156E-2</v>
      </c>
      <c r="AV554" s="7">
        <f t="shared" si="388"/>
        <v>-19.41347365676879</v>
      </c>
      <c r="AW554" s="7">
        <f t="shared" si="389"/>
        <v>7.9735862609197711E-2</v>
      </c>
      <c r="AX554" s="7">
        <f t="shared" si="390"/>
        <v>9.0720000000014483E-2</v>
      </c>
      <c r="AY554" s="7">
        <f t="shared" si="391"/>
        <v>627.21698731785557</v>
      </c>
      <c r="AZ554" s="4"/>
      <c r="BA554" s="15">
        <v>2.63</v>
      </c>
      <c r="BB554" s="14">
        <f t="shared" si="392"/>
        <v>263000</v>
      </c>
      <c r="BC554" s="14">
        <f t="shared" si="393"/>
        <v>5.419955748489758</v>
      </c>
      <c r="BD554" s="14">
        <f t="shared" si="394"/>
        <v>-4.8000000000000043E-2</v>
      </c>
      <c r="BE554" s="14">
        <f t="shared" si="395"/>
        <v>-13.724869383784329</v>
      </c>
      <c r="BF554" s="14">
        <f t="shared" si="396"/>
        <v>7.9735862609197711E-2</v>
      </c>
      <c r="BG554" s="14">
        <f t="shared" si="397"/>
        <v>0.10520000000001681</v>
      </c>
      <c r="BH554" s="14">
        <f t="shared" si="398"/>
        <v>727.32834067282192</v>
      </c>
    </row>
    <row r="555" spans="1:60" x14ac:dyDescent="0.3">
      <c r="A555" s="1">
        <v>191</v>
      </c>
      <c r="B555" s="1">
        <v>435.69</v>
      </c>
      <c r="C555" s="1">
        <f t="shared" si="399"/>
        <v>4.3568999999999997E-4</v>
      </c>
      <c r="D555" s="1">
        <f t="shared" si="400"/>
        <v>-3.3608224079197857</v>
      </c>
      <c r="E555" s="1">
        <f t="shared" si="403"/>
        <v>-4.4999999999998383E-7</v>
      </c>
      <c r="F555" s="4"/>
      <c r="G555" s="4"/>
      <c r="H555" s="2">
        <v>0.78800000000000003</v>
      </c>
      <c r="I555" s="2">
        <f t="shared" si="401"/>
        <v>78800</v>
      </c>
      <c r="J555" s="2">
        <f t="shared" si="402"/>
        <v>4.896526217489555</v>
      </c>
      <c r="K555" s="2">
        <f t="shared" si="404"/>
        <v>1.0000000000000009E-2</v>
      </c>
      <c r="L555" s="2">
        <f t="shared" si="360"/>
        <v>15.649818785881529</v>
      </c>
      <c r="M555" s="2">
        <f t="shared" si="361"/>
        <v>7.9503490603913152E-2</v>
      </c>
      <c r="N555" s="2">
        <f t="shared" si="362"/>
        <v>3.5459999999998729E-2</v>
      </c>
      <c r="O555" s="2">
        <f t="shared" si="363"/>
        <v>217.69710425527069</v>
      </c>
      <c r="P555" s="4"/>
      <c r="Q555" s="9">
        <v>2.125</v>
      </c>
      <c r="R555" s="3">
        <f t="shared" si="364"/>
        <v>212500</v>
      </c>
      <c r="S555" s="3">
        <f t="shared" si="365"/>
        <v>5.3273589343863303</v>
      </c>
      <c r="T555" s="3">
        <f t="shared" si="366"/>
        <v>-8.7000000000000188E-2</v>
      </c>
      <c r="U555" s="3">
        <f t="shared" si="367"/>
        <v>-37.148668879097713</v>
      </c>
      <c r="V555" s="3">
        <f t="shared" si="368"/>
        <v>7.9503490603913152E-2</v>
      </c>
      <c r="W555" s="3">
        <f t="shared" si="369"/>
        <v>9.562499999999656E-2</v>
      </c>
      <c r="X555" s="3">
        <f t="shared" si="370"/>
        <v>587.06389155133274</v>
      </c>
      <c r="Y555" s="4"/>
      <c r="Z555" s="11">
        <v>2.0819999999999999</v>
      </c>
      <c r="AA555" s="10">
        <f t="shared" si="371"/>
        <v>208199.99999999997</v>
      </c>
      <c r="AB555" s="10">
        <f t="shared" si="372"/>
        <v>5.318480725174517</v>
      </c>
      <c r="AC555" s="10">
        <f t="shared" si="373"/>
        <v>-6.2000000000000277E-2</v>
      </c>
      <c r="AD555" s="10">
        <f t="shared" si="374"/>
        <v>-24.229902903361999</v>
      </c>
      <c r="AE555" s="10">
        <f t="shared" si="375"/>
        <v>7.9503490603913152E-2</v>
      </c>
      <c r="AF555" s="10">
        <f t="shared" si="376"/>
        <v>9.3689999999996623E-2</v>
      </c>
      <c r="AG555" s="10">
        <f t="shared" si="377"/>
        <v>575.18448103994092</v>
      </c>
      <c r="AH555" s="4"/>
      <c r="AI555" s="12">
        <v>2.0640000000000001</v>
      </c>
      <c r="AJ555" s="6">
        <f t="shared" si="378"/>
        <v>206400</v>
      </c>
      <c r="AK555" s="6">
        <f t="shared" si="379"/>
        <v>5.3147096929551738</v>
      </c>
      <c r="AL555" s="6">
        <f t="shared" si="380"/>
        <v>-6.1999999999999833E-2</v>
      </c>
      <c r="AM555" s="6">
        <f t="shared" si="381"/>
        <v>-26.659709358167955</v>
      </c>
      <c r="AN555" s="6">
        <f t="shared" si="382"/>
        <v>7.9503490603913152E-2</v>
      </c>
      <c r="AO555" s="6">
        <f t="shared" si="383"/>
        <v>9.287999999999666E-2</v>
      </c>
      <c r="AP555" s="6">
        <f t="shared" si="384"/>
        <v>570.21170454680032</v>
      </c>
      <c r="AQ555" s="4"/>
      <c r="AR555" s="13">
        <v>2.2229999999999999</v>
      </c>
      <c r="AS555" s="7">
        <f t="shared" si="385"/>
        <v>222300</v>
      </c>
      <c r="AT555" s="7">
        <f t="shared" si="386"/>
        <v>5.346939462698991</v>
      </c>
      <c r="AU555" s="7">
        <f t="shared" si="387"/>
        <v>-4.4999999999999929E-2</v>
      </c>
      <c r="AV555" s="7">
        <f t="shared" si="388"/>
        <v>-18.173704361189923</v>
      </c>
      <c r="AW555" s="7">
        <f t="shared" si="389"/>
        <v>7.9503490603913152E-2</v>
      </c>
      <c r="AX555" s="7">
        <f t="shared" si="390"/>
        <v>0.1000349999999964</v>
      </c>
      <c r="AY555" s="7">
        <f t="shared" si="391"/>
        <v>614.13789690287661</v>
      </c>
      <c r="AZ555" s="4"/>
      <c r="BA555" s="15">
        <v>2.593</v>
      </c>
      <c r="BB555" s="14">
        <f t="shared" si="392"/>
        <v>259300</v>
      </c>
      <c r="BC555" s="14">
        <f t="shared" si="393"/>
        <v>5.4138025167693513</v>
      </c>
      <c r="BD555" s="14">
        <f t="shared" si="394"/>
        <v>-3.6999999999999922E-2</v>
      </c>
      <c r="BE555" s="14">
        <f t="shared" si="395"/>
        <v>-8.6094760930534182</v>
      </c>
      <c r="BF555" s="14">
        <f t="shared" si="396"/>
        <v>7.9503490603913152E-2</v>
      </c>
      <c r="BG555" s="14">
        <f t="shared" si="397"/>
        <v>0.11668499999999581</v>
      </c>
      <c r="BH555" s="14">
        <f t="shared" si="398"/>
        <v>716.35608037299085</v>
      </c>
    </row>
    <row r="556" spans="1:60" x14ac:dyDescent="0.3">
      <c r="A556" s="1">
        <v>192</v>
      </c>
      <c r="B556" s="1">
        <v>435.2</v>
      </c>
      <c r="C556" s="1">
        <f t="shared" si="399"/>
        <v>4.3519999999999995E-4</v>
      </c>
      <c r="D556" s="1">
        <f t="shared" si="400"/>
        <v>-3.3613111133098768</v>
      </c>
      <c r="E556" s="1">
        <f t="shared" si="403"/>
        <v>-4.9000000000001733E-7</v>
      </c>
      <c r="F556" s="4"/>
      <c r="G556" s="4"/>
      <c r="H556" s="2">
        <v>0.80200000000000005</v>
      </c>
      <c r="I556" s="2">
        <f t="shared" si="401"/>
        <v>80200</v>
      </c>
      <c r="J556" s="2">
        <f t="shared" si="402"/>
        <v>4.9041743682841634</v>
      </c>
      <c r="K556" s="2">
        <f t="shared" si="404"/>
        <v>1.4000000000000012E-2</v>
      </c>
      <c r="L556" s="2">
        <f t="shared" si="360"/>
        <v>8.9881061732292764</v>
      </c>
      <c r="M556" s="2">
        <f t="shared" si="361"/>
        <v>7.9259373587838633E-2</v>
      </c>
      <c r="N556" s="2">
        <f t="shared" si="362"/>
        <v>3.9298000000001387E-2</v>
      </c>
      <c r="O556" s="2">
        <f t="shared" si="363"/>
        <v>221.31563580010965</v>
      </c>
      <c r="P556" s="4"/>
      <c r="Q556" s="9">
        <v>2.0379999999999998</v>
      </c>
      <c r="R556" s="3">
        <f t="shared" si="364"/>
        <v>203799.99999999997</v>
      </c>
      <c r="S556" s="3">
        <f t="shared" si="365"/>
        <v>5.3092041796704077</v>
      </c>
      <c r="T556" s="3">
        <f t="shared" si="366"/>
        <v>-8.7000000000000188E-2</v>
      </c>
      <c r="U556" s="3">
        <f t="shared" si="367"/>
        <v>-35.138210195943699</v>
      </c>
      <c r="V556" s="3">
        <f t="shared" si="368"/>
        <v>7.9259373587838633E-2</v>
      </c>
      <c r="W556" s="3">
        <f t="shared" si="369"/>
        <v>9.9862000000003517E-2</v>
      </c>
      <c r="X556" s="3">
        <f t="shared" si="370"/>
        <v>562.39559321773493</v>
      </c>
      <c r="Y556" s="4"/>
      <c r="Z556" s="11">
        <v>2.0259999999999998</v>
      </c>
      <c r="AA556" s="10">
        <f t="shared" si="371"/>
        <v>202599.99999999997</v>
      </c>
      <c r="AB556" s="10">
        <f t="shared" si="372"/>
        <v>5.3066394410242612</v>
      </c>
      <c r="AC556" s="10">
        <f t="shared" si="373"/>
        <v>-5.600000000000005E-2</v>
      </c>
      <c r="AD556" s="10">
        <f t="shared" si="374"/>
        <v>-25.032792340350323</v>
      </c>
      <c r="AE556" s="10">
        <f t="shared" si="375"/>
        <v>7.9259373587838633E-2</v>
      </c>
      <c r="AF556" s="10">
        <f t="shared" si="376"/>
        <v>9.9274000000003498E-2</v>
      </c>
      <c r="AG556" s="10">
        <f t="shared" si="377"/>
        <v>559.08413732047643</v>
      </c>
      <c r="AH556" s="4"/>
      <c r="AI556" s="12">
        <v>2.0030000000000001</v>
      </c>
      <c r="AJ556" s="6">
        <f t="shared" si="378"/>
        <v>200300</v>
      </c>
      <c r="AK556" s="6">
        <f t="shared" si="379"/>
        <v>5.3016809492935764</v>
      </c>
      <c r="AL556" s="6">
        <f t="shared" si="380"/>
        <v>-6.0999999999999943E-2</v>
      </c>
      <c r="AM556" s="6">
        <f t="shared" si="381"/>
        <v>-23.252702225996146</v>
      </c>
      <c r="AN556" s="6">
        <f t="shared" si="382"/>
        <v>7.9259373587838633E-2</v>
      </c>
      <c r="AO556" s="6">
        <f t="shared" si="383"/>
        <v>9.8147000000003468E-2</v>
      </c>
      <c r="AP556" s="6">
        <f t="shared" si="384"/>
        <v>552.73718018406441</v>
      </c>
      <c r="AQ556" s="4"/>
      <c r="AR556" s="13">
        <v>2.1779999999999999</v>
      </c>
      <c r="AS556" s="7">
        <f t="shared" si="385"/>
        <v>217800</v>
      </c>
      <c r="AT556" s="7">
        <f t="shared" si="386"/>
        <v>5.3380578754197563</v>
      </c>
      <c r="AU556" s="7">
        <f t="shared" si="387"/>
        <v>-4.4999999999999929E-2</v>
      </c>
      <c r="AV556" s="7">
        <f t="shared" si="388"/>
        <v>-18.705574184000394</v>
      </c>
      <c r="AW556" s="7">
        <f t="shared" si="389"/>
        <v>7.9259373587838633E-2</v>
      </c>
      <c r="AX556" s="7">
        <f t="shared" si="390"/>
        <v>0.10672200000000377</v>
      </c>
      <c r="AY556" s="7">
        <f t="shared" si="391"/>
        <v>601.02924535241755</v>
      </c>
      <c r="AZ556" s="4"/>
      <c r="BA556" s="15">
        <v>2.5680000000000001</v>
      </c>
      <c r="BB556" s="14">
        <f t="shared" si="392"/>
        <v>256800</v>
      </c>
      <c r="BC556" s="14">
        <f t="shared" si="393"/>
        <v>5.4095950193968161</v>
      </c>
      <c r="BD556" s="14">
        <f t="shared" si="394"/>
        <v>-2.4999999999999911E-2</v>
      </c>
      <c r="BE556" s="14">
        <f t="shared" si="395"/>
        <v>-6.6135043225308259</v>
      </c>
      <c r="BF556" s="14">
        <f t="shared" si="396"/>
        <v>7.9259373587838633E-2</v>
      </c>
      <c r="BG556" s="14">
        <f t="shared" si="397"/>
        <v>0.12583200000000444</v>
      </c>
      <c r="BH556" s="14">
        <f t="shared" si="398"/>
        <v>708.65156201331865</v>
      </c>
    </row>
    <row r="557" spans="1:60" x14ac:dyDescent="0.3">
      <c r="A557" s="1">
        <v>193</v>
      </c>
      <c r="B557" s="1">
        <v>434.66</v>
      </c>
      <c r="C557" s="1">
        <f t="shared" si="399"/>
        <v>4.3466000000000002E-4</v>
      </c>
      <c r="D557" s="1">
        <f t="shared" si="400"/>
        <v>-3.3618503243331541</v>
      </c>
      <c r="E557" s="1">
        <f t="shared" si="403"/>
        <v>-5.3999999999993723E-7</v>
      </c>
      <c r="F557" s="4"/>
      <c r="G557" s="4"/>
      <c r="H557" s="2">
        <v>0.81100000000000005</v>
      </c>
      <c r="I557" s="2">
        <f t="shared" si="401"/>
        <v>81100</v>
      </c>
      <c r="J557" s="2">
        <f t="shared" si="402"/>
        <v>4.909020854211156</v>
      </c>
      <c r="K557" s="2">
        <f t="shared" si="404"/>
        <v>9.000000000000008E-3</v>
      </c>
      <c r="L557" s="2">
        <f t="shared" si="360"/>
        <v>8.4103265007255761</v>
      </c>
      <c r="M557" s="2">
        <f t="shared" si="361"/>
        <v>7.9003584942601707E-2</v>
      </c>
      <c r="N557" s="2">
        <f t="shared" si="362"/>
        <v>4.3793999999994906E-2</v>
      </c>
      <c r="O557" s="2">
        <f t="shared" si="363"/>
        <v>223.52153566659572</v>
      </c>
      <c r="P557" s="4"/>
      <c r="Q557" s="9">
        <v>1.9510000000000001</v>
      </c>
      <c r="R557" s="3">
        <f t="shared" si="364"/>
        <v>195100</v>
      </c>
      <c r="S557" s="3">
        <f t="shared" si="365"/>
        <v>5.2902572693945178</v>
      </c>
      <c r="T557" s="3">
        <f t="shared" si="366"/>
        <v>-8.6999999999999744E-2</v>
      </c>
      <c r="U557" s="3">
        <f t="shared" si="367"/>
        <v>-32.721794154829453</v>
      </c>
      <c r="V557" s="3">
        <f t="shared" si="368"/>
        <v>7.9003584942601707E-2</v>
      </c>
      <c r="W557" s="3">
        <f t="shared" si="369"/>
        <v>0.10535399999998775</v>
      </c>
      <c r="X557" s="3">
        <f t="shared" si="370"/>
        <v>537.7195019550287</v>
      </c>
      <c r="Y557" s="4"/>
      <c r="Z557" s="11">
        <v>1.964</v>
      </c>
      <c r="AA557" s="10">
        <f t="shared" si="371"/>
        <v>196400</v>
      </c>
      <c r="AB557" s="10">
        <f t="shared" si="372"/>
        <v>5.2931414834509312</v>
      </c>
      <c r="AC557" s="10">
        <f t="shared" si="373"/>
        <v>-6.1999999999999833E-2</v>
      </c>
      <c r="AD557" s="10">
        <f t="shared" si="374"/>
        <v>-22.84385776003294</v>
      </c>
      <c r="AE557" s="10">
        <f t="shared" si="375"/>
        <v>7.9003584942601707E-2</v>
      </c>
      <c r="AF557" s="10">
        <f t="shared" si="376"/>
        <v>0.10605599999998767</v>
      </c>
      <c r="AG557" s="10">
        <f t="shared" si="377"/>
        <v>541.30246121972141</v>
      </c>
      <c r="AH557" s="4"/>
      <c r="AI557" s="12">
        <v>1.946</v>
      </c>
      <c r="AJ557" s="6">
        <f t="shared" si="378"/>
        <v>194600</v>
      </c>
      <c r="AK557" s="6">
        <f t="shared" si="379"/>
        <v>5.2891428359323331</v>
      </c>
      <c r="AL557" s="6">
        <f t="shared" si="380"/>
        <v>-5.7000000000000162E-2</v>
      </c>
      <c r="AM557" s="6">
        <f t="shared" si="381"/>
        <v>-20.640421769490565</v>
      </c>
      <c r="AN557" s="6">
        <f t="shared" si="382"/>
        <v>7.9003584942601707E-2</v>
      </c>
      <c r="AO557" s="6">
        <f t="shared" si="383"/>
        <v>0.10508399999998778</v>
      </c>
      <c r="AP557" s="6">
        <f t="shared" si="384"/>
        <v>536.3414406993777</v>
      </c>
      <c r="AQ557" s="4"/>
      <c r="AR557" s="13">
        <v>2.1280000000000001</v>
      </c>
      <c r="AS557" s="7">
        <f t="shared" si="385"/>
        <v>212800</v>
      </c>
      <c r="AT557" s="7">
        <f t="shared" si="386"/>
        <v>5.3279716236230108</v>
      </c>
      <c r="AU557" s="7">
        <f t="shared" si="387"/>
        <v>-4.9999999999999822E-2</v>
      </c>
      <c r="AV557" s="7">
        <f t="shared" si="388"/>
        <v>-19.587613266105208</v>
      </c>
      <c r="AW557" s="7">
        <f t="shared" si="389"/>
        <v>7.9003584942601707E-2</v>
      </c>
      <c r="AX557" s="7">
        <f t="shared" si="390"/>
        <v>0.11491199999998664</v>
      </c>
      <c r="AY557" s="7">
        <f t="shared" si="391"/>
        <v>586.50287040507487</v>
      </c>
      <c r="AZ557" s="4"/>
      <c r="BA557" s="15">
        <v>2.5470000000000002</v>
      </c>
      <c r="BB557" s="14">
        <f t="shared" si="392"/>
        <v>254700.00000000003</v>
      </c>
      <c r="BC557" s="14">
        <f t="shared" si="393"/>
        <v>5.406028944963615</v>
      </c>
      <c r="BD557" s="14">
        <f t="shared" si="394"/>
        <v>-2.0999999999999908E-2</v>
      </c>
      <c r="BE557" s="14">
        <f t="shared" si="395"/>
        <v>-1.7973152061370332</v>
      </c>
      <c r="BF557" s="14">
        <f t="shared" si="396"/>
        <v>7.9003584942601707E-2</v>
      </c>
      <c r="BG557" s="14">
        <f t="shared" si="397"/>
        <v>0.13753799999998403</v>
      </c>
      <c r="BH557" s="14">
        <f t="shared" si="398"/>
        <v>701.9844036286305</v>
      </c>
    </row>
    <row r="558" spans="1:60" x14ac:dyDescent="0.3">
      <c r="A558" s="1">
        <v>194</v>
      </c>
      <c r="B558" s="1">
        <v>434.09</v>
      </c>
      <c r="C558" s="1">
        <f t="shared" si="399"/>
        <v>4.3408999999999993E-4</v>
      </c>
      <c r="D558" s="1">
        <f t="shared" si="400"/>
        <v>-3.3624202187566521</v>
      </c>
      <c r="E558" s="1">
        <f t="shared" si="403"/>
        <v>-5.7000000000008433E-7</v>
      </c>
      <c r="F558" s="4"/>
      <c r="G558" s="4"/>
      <c r="H558" s="2">
        <v>0.82</v>
      </c>
      <c r="I558" s="2">
        <f t="shared" si="401"/>
        <v>82000</v>
      </c>
      <c r="J558" s="2">
        <f t="shared" si="402"/>
        <v>4.9138138523837167</v>
      </c>
      <c r="K558" s="2">
        <f t="shared" si="404"/>
        <v>8.999999999999897E-3</v>
      </c>
      <c r="L558" s="2">
        <f t="shared" si="360"/>
        <v>9.3230882437261062</v>
      </c>
      <c r="M558" s="2">
        <f t="shared" si="361"/>
        <v>7.8736201543472967E-2</v>
      </c>
      <c r="N558" s="2">
        <f t="shared" si="362"/>
        <v>4.6740000000006915E-2</v>
      </c>
      <c r="O558" s="2">
        <f t="shared" si="363"/>
        <v>225.70567366758041</v>
      </c>
      <c r="P558" s="4"/>
      <c r="Q558" s="9">
        <v>1.869</v>
      </c>
      <c r="R558" s="3">
        <f t="shared" si="364"/>
        <v>186900</v>
      </c>
      <c r="S558" s="3">
        <f t="shared" si="365"/>
        <v>5.2716093013788319</v>
      </c>
      <c r="T558" s="3">
        <f t="shared" si="366"/>
        <v>-8.2000000000000073E-2</v>
      </c>
      <c r="U558" s="3">
        <f t="shared" si="367"/>
        <v>-29.044598212929369</v>
      </c>
      <c r="V558" s="3">
        <f t="shared" si="368"/>
        <v>7.8736201543472967E-2</v>
      </c>
      <c r="W558" s="3">
        <f t="shared" si="369"/>
        <v>0.10653300000001575</v>
      </c>
      <c r="X558" s="3">
        <f t="shared" si="370"/>
        <v>514.44378546915596</v>
      </c>
      <c r="Y558" s="4"/>
      <c r="Z558" s="11">
        <v>1.9059999999999999</v>
      </c>
      <c r="AA558" s="10">
        <f t="shared" si="371"/>
        <v>190600</v>
      </c>
      <c r="AB558" s="10">
        <f t="shared" si="372"/>
        <v>5.2801228963023075</v>
      </c>
      <c r="AC558" s="10">
        <f t="shared" si="373"/>
        <v>-5.8000000000000052E-2</v>
      </c>
      <c r="AD558" s="10">
        <f t="shared" si="374"/>
        <v>-19.730590435174626</v>
      </c>
      <c r="AE558" s="10">
        <f t="shared" si="375"/>
        <v>7.8736201543472967E-2</v>
      </c>
      <c r="AF558" s="10">
        <f t="shared" si="376"/>
        <v>0.10864200000001607</v>
      </c>
      <c r="AG558" s="10">
        <f t="shared" si="377"/>
        <v>524.62806586635156</v>
      </c>
      <c r="AH558" s="4"/>
      <c r="AI558" s="12">
        <v>1.8939999999999999</v>
      </c>
      <c r="AJ558" s="6">
        <f t="shared" si="378"/>
        <v>189400</v>
      </c>
      <c r="AK558" s="6">
        <f t="shared" si="379"/>
        <v>5.2773799746672543</v>
      </c>
      <c r="AL558" s="6">
        <f t="shared" si="380"/>
        <v>-5.2000000000000046E-2</v>
      </c>
      <c r="AM558" s="6">
        <f t="shared" si="381"/>
        <v>-17.202187725574625</v>
      </c>
      <c r="AN558" s="6">
        <f t="shared" si="382"/>
        <v>7.8736201543472967E-2</v>
      </c>
      <c r="AO558" s="6">
        <f t="shared" si="383"/>
        <v>0.10795800000001597</v>
      </c>
      <c r="AP558" s="6">
        <f t="shared" si="384"/>
        <v>521.32505600780166</v>
      </c>
      <c r="AQ558" s="4"/>
      <c r="AR558" s="13">
        <v>2.0739999999999998</v>
      </c>
      <c r="AS558" s="7">
        <f t="shared" si="385"/>
        <v>207399.99999999997</v>
      </c>
      <c r="AT558" s="7">
        <f t="shared" si="386"/>
        <v>5.3168087520530225</v>
      </c>
      <c r="AU558" s="7">
        <f t="shared" si="387"/>
        <v>-5.400000000000027E-2</v>
      </c>
      <c r="AV558" s="7">
        <f t="shared" si="388"/>
        <v>-18.804199213860656</v>
      </c>
      <c r="AW558" s="7">
        <f t="shared" si="389"/>
        <v>7.8736201543472967E-2</v>
      </c>
      <c r="AX558" s="7">
        <f t="shared" si="390"/>
        <v>0.11821800000001748</v>
      </c>
      <c r="AY558" s="7">
        <f t="shared" si="391"/>
        <v>570.87020388605094</v>
      </c>
      <c r="AZ558" s="4"/>
      <c r="BA558" s="15">
        <v>2.5409999999999999</v>
      </c>
      <c r="BB558" s="14">
        <f t="shared" si="392"/>
        <v>254100</v>
      </c>
      <c r="BC558" s="14">
        <f t="shared" si="393"/>
        <v>5.4050046650503694</v>
      </c>
      <c r="BD558" s="14">
        <f t="shared" si="394"/>
        <v>-6.0000000000002274E-3</v>
      </c>
      <c r="BE558" s="14">
        <f t="shared" si="395"/>
        <v>-1.3780682851635269</v>
      </c>
      <c r="BF558" s="14">
        <f t="shared" si="396"/>
        <v>7.8736201543472967E-2</v>
      </c>
      <c r="BG558" s="14">
        <f t="shared" si="397"/>
        <v>0.14483700000002142</v>
      </c>
      <c r="BH558" s="14">
        <f t="shared" si="398"/>
        <v>699.41233754795348</v>
      </c>
    </row>
    <row r="559" spans="1:60" x14ac:dyDescent="0.3">
      <c r="A559" s="1">
        <v>195</v>
      </c>
      <c r="B559" s="1">
        <v>433.47</v>
      </c>
      <c r="C559" s="1">
        <f t="shared" si="399"/>
        <v>4.3346999999999998E-4</v>
      </c>
      <c r="D559" s="1">
        <f t="shared" si="400"/>
        <v>-3.3630409542092301</v>
      </c>
      <c r="E559" s="1">
        <f t="shared" si="403"/>
        <v>-6.1999999999995002E-7</v>
      </c>
      <c r="F559" s="4"/>
      <c r="G559" s="4"/>
      <c r="H559" s="2">
        <v>0.83099999999999996</v>
      </c>
      <c r="I559" s="2">
        <f t="shared" si="401"/>
        <v>83100</v>
      </c>
      <c r="J559" s="2">
        <f t="shared" si="402"/>
        <v>4.9196010237841108</v>
      </c>
      <c r="K559" s="2">
        <f t="shared" si="404"/>
        <v>1.100000000000001E-2</v>
      </c>
      <c r="L559" s="2">
        <f t="shared" si="360"/>
        <v>5.4227881091394767</v>
      </c>
      <c r="M559" s="2">
        <f t="shared" si="361"/>
        <v>7.8457303737405962E-2</v>
      </c>
      <c r="N559" s="2">
        <f t="shared" si="362"/>
        <v>5.1521999999995849E-2</v>
      </c>
      <c r="O559" s="2">
        <f t="shared" si="363"/>
        <v>228.40673840552947</v>
      </c>
      <c r="P559" s="4"/>
      <c r="Q559" s="9">
        <v>1.7929999999999999</v>
      </c>
      <c r="R559" s="3">
        <f t="shared" si="364"/>
        <v>179300</v>
      </c>
      <c r="S559" s="3">
        <f t="shared" si="365"/>
        <v>5.2535802895621826</v>
      </c>
      <c r="T559" s="3">
        <f t="shared" si="366"/>
        <v>-7.6000000000000068E-2</v>
      </c>
      <c r="U559" s="3">
        <f t="shared" si="367"/>
        <v>-26.871110673856766</v>
      </c>
      <c r="V559" s="3">
        <f t="shared" si="368"/>
        <v>7.8457303737405962E-2</v>
      </c>
      <c r="W559" s="3">
        <f t="shared" si="369"/>
        <v>0.11116599999999104</v>
      </c>
      <c r="X559" s="3">
        <f t="shared" si="370"/>
        <v>492.8198338882242</v>
      </c>
      <c r="Y559" s="4"/>
      <c r="Z559" s="11">
        <v>1.853</v>
      </c>
      <c r="AA559" s="10">
        <f t="shared" si="371"/>
        <v>185300</v>
      </c>
      <c r="AB559" s="10">
        <f t="shared" si="372"/>
        <v>5.2678754193188979</v>
      </c>
      <c r="AC559" s="10">
        <f t="shared" si="373"/>
        <v>-5.2999999999999936E-2</v>
      </c>
      <c r="AD559" s="10">
        <f t="shared" si="374"/>
        <v>-16.608779555411825</v>
      </c>
      <c r="AE559" s="10">
        <f t="shared" si="375"/>
        <v>7.8457303737405962E-2</v>
      </c>
      <c r="AF559" s="10">
        <f t="shared" si="376"/>
        <v>0.11488599999999073</v>
      </c>
      <c r="AG559" s="10">
        <f t="shared" si="377"/>
        <v>509.31129514494114</v>
      </c>
      <c r="AH559" s="4"/>
      <c r="AI559" s="12">
        <v>1.8480000000000001</v>
      </c>
      <c r="AJ559" s="6">
        <f t="shared" si="378"/>
        <v>184800</v>
      </c>
      <c r="AK559" s="6">
        <f t="shared" si="379"/>
        <v>5.2667019668840878</v>
      </c>
      <c r="AL559" s="6">
        <f t="shared" si="380"/>
        <v>-4.5999999999999819E-2</v>
      </c>
      <c r="AM559" s="6">
        <f t="shared" si="381"/>
        <v>-15.936797688168676</v>
      </c>
      <c r="AN559" s="6">
        <f t="shared" si="382"/>
        <v>7.8457303737405962E-2</v>
      </c>
      <c r="AO559" s="6">
        <f t="shared" si="383"/>
        <v>0.11457599999999077</v>
      </c>
      <c r="AP559" s="6">
        <f t="shared" si="384"/>
        <v>507.93700670688139</v>
      </c>
      <c r="AQ559" s="4"/>
      <c r="AR559" s="13">
        <v>2.0190000000000001</v>
      </c>
      <c r="AS559" s="7">
        <f t="shared" si="385"/>
        <v>201900</v>
      </c>
      <c r="AT559" s="7">
        <f t="shared" si="386"/>
        <v>5.3051363189436396</v>
      </c>
      <c r="AU559" s="7">
        <f t="shared" si="387"/>
        <v>-5.4999999999999716E-2</v>
      </c>
      <c r="AV559" s="7">
        <f t="shared" si="388"/>
        <v>-18.513594341630345</v>
      </c>
      <c r="AW559" s="7">
        <f t="shared" si="389"/>
        <v>7.8457303737405962E-2</v>
      </c>
      <c r="AX559" s="7">
        <f t="shared" si="390"/>
        <v>0.12517799999998991</v>
      </c>
      <c r="AY559" s="7">
        <f t="shared" si="391"/>
        <v>554.9376712885246</v>
      </c>
      <c r="AZ559" s="4"/>
      <c r="BA559" s="15">
        <v>2.536</v>
      </c>
      <c r="BB559" s="14">
        <f t="shared" si="392"/>
        <v>253600</v>
      </c>
      <c r="BC559" s="14">
        <f t="shared" si="393"/>
        <v>5.404149249209695</v>
      </c>
      <c r="BD559" s="14">
        <f t="shared" si="394"/>
        <v>-4.9999999999998934E-3</v>
      </c>
      <c r="BE559" s="14">
        <f t="shared" si="395"/>
        <v>-2.0425610052067058</v>
      </c>
      <c r="BF559" s="14">
        <f t="shared" si="396"/>
        <v>7.8457303737405962E-2</v>
      </c>
      <c r="BG559" s="14">
        <f t="shared" si="397"/>
        <v>0.15723199999998733</v>
      </c>
      <c r="BH559" s="14">
        <f t="shared" si="398"/>
        <v>697.0390957839021</v>
      </c>
    </row>
    <row r="560" spans="1:60" x14ac:dyDescent="0.3">
      <c r="A560" s="1">
        <v>196</v>
      </c>
      <c r="B560" s="1">
        <v>432.8</v>
      </c>
      <c r="C560" s="1">
        <f t="shared" si="399"/>
        <v>4.328E-4</v>
      </c>
      <c r="D560" s="1">
        <f t="shared" si="400"/>
        <v>-3.363712747901487</v>
      </c>
      <c r="E560" s="1">
        <f t="shared" si="403"/>
        <v>-6.6999999999997834E-7</v>
      </c>
      <c r="F560" s="4"/>
      <c r="G560" s="4"/>
      <c r="H560" s="2">
        <v>0.83799999999999997</v>
      </c>
      <c r="I560" s="2">
        <f t="shared" si="401"/>
        <v>83800</v>
      </c>
      <c r="J560" s="2">
        <f t="shared" si="402"/>
        <v>4.9232440186302764</v>
      </c>
      <c r="K560" s="2">
        <f t="shared" si="404"/>
        <v>7.0000000000000062E-3</v>
      </c>
      <c r="L560" s="2">
        <f t="shared" si="360"/>
        <v>8.0565947649761096</v>
      </c>
      <c r="M560" s="2">
        <f t="shared" si="361"/>
        <v>7.8166975320081988E-2</v>
      </c>
      <c r="N560" s="2">
        <f t="shared" si="362"/>
        <v>5.6145999999998183E-2</v>
      </c>
      <c r="O560" s="2">
        <f t="shared" si="363"/>
        <v>229.97472773733432</v>
      </c>
      <c r="P560" s="4"/>
      <c r="Q560" s="9">
        <v>1.72</v>
      </c>
      <c r="R560" s="3">
        <f t="shared" si="364"/>
        <v>172000</v>
      </c>
      <c r="S560" s="3">
        <f t="shared" si="365"/>
        <v>5.2355284469075487</v>
      </c>
      <c r="T560" s="3">
        <f t="shared" si="366"/>
        <v>-7.2999999999999954E-2</v>
      </c>
      <c r="U560" s="3">
        <f t="shared" si="367"/>
        <v>-26.417660047198449</v>
      </c>
      <c r="V560" s="3">
        <f t="shared" si="368"/>
        <v>7.8166975320081988E-2</v>
      </c>
      <c r="W560" s="3">
        <f t="shared" si="369"/>
        <v>0.11523999999999628</v>
      </c>
      <c r="X560" s="3">
        <f t="shared" si="370"/>
        <v>472.02450084512532</v>
      </c>
      <c r="Y560" s="4"/>
      <c r="Z560" s="11">
        <v>1.806</v>
      </c>
      <c r="AA560" s="10">
        <f t="shared" si="371"/>
        <v>180600</v>
      </c>
      <c r="AB560" s="10">
        <f t="shared" si="372"/>
        <v>5.256717745977487</v>
      </c>
      <c r="AC560" s="10">
        <f t="shared" si="373"/>
        <v>-4.6999999999999931E-2</v>
      </c>
      <c r="AD560" s="10">
        <f t="shared" si="374"/>
        <v>-13.487038631846344</v>
      </c>
      <c r="AE560" s="10">
        <f t="shared" si="375"/>
        <v>7.8166975320081988E-2</v>
      </c>
      <c r="AF560" s="10">
        <f t="shared" si="376"/>
        <v>0.12100199999999608</v>
      </c>
      <c r="AG560" s="10">
        <f t="shared" si="377"/>
        <v>495.62572588738163</v>
      </c>
      <c r="AH560" s="4"/>
      <c r="AI560" s="12">
        <v>1.8029999999999999</v>
      </c>
      <c r="AJ560" s="6">
        <f t="shared" si="378"/>
        <v>180300</v>
      </c>
      <c r="AK560" s="6">
        <f t="shared" si="379"/>
        <v>5.2559957267224018</v>
      </c>
      <c r="AL560" s="6">
        <f t="shared" si="380"/>
        <v>-4.5000000000000151E-2</v>
      </c>
      <c r="AM560" s="6">
        <f t="shared" si="381"/>
        <v>-13.860044682751456</v>
      </c>
      <c r="AN560" s="6">
        <f t="shared" si="382"/>
        <v>7.8166975320081988E-2</v>
      </c>
      <c r="AO560" s="6">
        <f t="shared" si="383"/>
        <v>0.12080099999999609</v>
      </c>
      <c r="AP560" s="6">
        <f t="shared" si="384"/>
        <v>494.80242733939593</v>
      </c>
      <c r="AQ560" s="4"/>
      <c r="AR560" s="13">
        <v>1.962</v>
      </c>
      <c r="AS560" s="7">
        <f t="shared" si="385"/>
        <v>196200</v>
      </c>
      <c r="AT560" s="7">
        <f t="shared" si="386"/>
        <v>5.2926990030439294</v>
      </c>
      <c r="AU560" s="7">
        <f t="shared" si="387"/>
        <v>-5.7000000000000162E-2</v>
      </c>
      <c r="AV560" s="7">
        <f t="shared" si="388"/>
        <v>-16.271048712274851</v>
      </c>
      <c r="AW560" s="7">
        <f t="shared" si="389"/>
        <v>7.8166975320081988E-2</v>
      </c>
      <c r="AX560" s="7">
        <f t="shared" si="390"/>
        <v>0.13145399999999574</v>
      </c>
      <c r="AY560" s="7">
        <f t="shared" si="391"/>
        <v>538.43725038263722</v>
      </c>
      <c r="AZ560" s="4"/>
      <c r="BA560" s="15">
        <v>2.528</v>
      </c>
      <c r="BB560" s="14">
        <f t="shared" si="392"/>
        <v>252800</v>
      </c>
      <c r="BC560" s="14">
        <f t="shared" si="393"/>
        <v>5.4027770696103472</v>
      </c>
      <c r="BD560" s="14">
        <f t="shared" si="394"/>
        <v>-8.0000000000000071E-3</v>
      </c>
      <c r="BE560" s="14">
        <f t="shared" si="395"/>
        <v>-1.9581175803338353</v>
      </c>
      <c r="BF560" s="14">
        <f t="shared" si="396"/>
        <v>7.8166975320081988E-2</v>
      </c>
      <c r="BG560" s="14">
        <f t="shared" si="397"/>
        <v>0.16937599999999453</v>
      </c>
      <c r="BH560" s="14">
        <f t="shared" si="398"/>
        <v>693.76624310260286</v>
      </c>
    </row>
    <row r="561" spans="1:60" x14ac:dyDescent="0.3">
      <c r="A561" s="1">
        <v>197</v>
      </c>
      <c r="B561" s="1">
        <v>432.1</v>
      </c>
      <c r="C561" s="1">
        <f t="shared" si="399"/>
        <v>4.3209999999999999E-4</v>
      </c>
      <c r="D561" s="1">
        <f t="shared" si="400"/>
        <v>-3.3644157336887699</v>
      </c>
      <c r="E561" s="1">
        <f t="shared" si="403"/>
        <v>-7.0000000000001701E-7</v>
      </c>
      <c r="F561" s="4"/>
      <c r="G561" s="4"/>
      <c r="H561" s="2">
        <v>0.84899999999999998</v>
      </c>
      <c r="I561" s="2">
        <f t="shared" si="401"/>
        <v>84900</v>
      </c>
      <c r="J561" s="2">
        <f t="shared" si="402"/>
        <v>4.9289076902439524</v>
      </c>
      <c r="K561" s="2">
        <f t="shared" si="404"/>
        <v>1.100000000000001E-2</v>
      </c>
      <c r="L561" s="2">
        <f t="shared" si="360"/>
        <v>4.0537716024443711</v>
      </c>
      <c r="M561" s="2">
        <f t="shared" si="361"/>
        <v>7.7865303511964148E-2</v>
      </c>
      <c r="N561" s="2">
        <f t="shared" si="362"/>
        <v>5.9430000000001447E-2</v>
      </c>
      <c r="O561" s="2">
        <f t="shared" si="363"/>
        <v>232.61665118171385</v>
      </c>
      <c r="P561" s="4"/>
      <c r="Q561" s="9">
        <v>1.6479999999999999</v>
      </c>
      <c r="R561" s="3">
        <f t="shared" si="364"/>
        <v>164800</v>
      </c>
      <c r="S561" s="3">
        <f t="shared" si="365"/>
        <v>5.216957207361097</v>
      </c>
      <c r="T561" s="3">
        <f t="shared" si="366"/>
        <v>-7.2000000000000064E-2</v>
      </c>
      <c r="U561" s="3">
        <f t="shared" si="367"/>
        <v>-24.255792094471119</v>
      </c>
      <c r="V561" s="3">
        <f t="shared" si="368"/>
        <v>7.7865303511964148E-2</v>
      </c>
      <c r="W561" s="3">
        <f t="shared" si="369"/>
        <v>0.11536000000000281</v>
      </c>
      <c r="X561" s="3">
        <f t="shared" si="370"/>
        <v>451.53385294165412</v>
      </c>
      <c r="Y561" s="4"/>
      <c r="Z561" s="11">
        <v>1.7669999999999999</v>
      </c>
      <c r="AA561" s="10">
        <f t="shared" si="371"/>
        <v>176700</v>
      </c>
      <c r="AB561" s="10">
        <f t="shared" si="372"/>
        <v>5.2472365495067637</v>
      </c>
      <c r="AC561" s="10">
        <f t="shared" si="373"/>
        <v>-3.9000000000000146E-2</v>
      </c>
      <c r="AD561" s="10">
        <f t="shared" si="374"/>
        <v>-14.181311377082796</v>
      </c>
      <c r="AE561" s="10">
        <f t="shared" si="375"/>
        <v>7.7865303511964148E-2</v>
      </c>
      <c r="AF561" s="10">
        <f t="shared" si="376"/>
        <v>0.12369000000000301</v>
      </c>
      <c r="AG561" s="10">
        <f t="shared" si="377"/>
        <v>484.13854256547506</v>
      </c>
      <c r="AH561" s="4"/>
      <c r="AI561" s="12">
        <v>1.7629999999999999</v>
      </c>
      <c r="AJ561" s="6">
        <f t="shared" si="378"/>
        <v>176300</v>
      </c>
      <c r="AK561" s="6">
        <f t="shared" si="379"/>
        <v>5.2462523122993217</v>
      </c>
      <c r="AL561" s="6">
        <f t="shared" si="380"/>
        <v>-4.0000000000000036E-2</v>
      </c>
      <c r="AM561" s="6">
        <f t="shared" si="381"/>
        <v>-9.8795306396931597</v>
      </c>
      <c r="AN561" s="6">
        <f t="shared" si="382"/>
        <v>7.7865303511964148E-2</v>
      </c>
      <c r="AO561" s="6">
        <f t="shared" si="383"/>
        <v>0.123410000000003</v>
      </c>
      <c r="AP561" s="6">
        <f t="shared" si="384"/>
        <v>483.04258661173321</v>
      </c>
      <c r="AQ561" s="4"/>
      <c r="AR561" s="13">
        <v>1.911</v>
      </c>
      <c r="AS561" s="7">
        <f t="shared" si="385"/>
        <v>191100</v>
      </c>
      <c r="AT561" s="7">
        <f t="shared" si="386"/>
        <v>5.2812606870550125</v>
      </c>
      <c r="AU561" s="7">
        <f t="shared" si="387"/>
        <v>-5.0999999999999934E-2</v>
      </c>
      <c r="AV561" s="7">
        <f t="shared" si="388"/>
        <v>-13.717087235665133</v>
      </c>
      <c r="AW561" s="7">
        <f t="shared" si="389"/>
        <v>7.7865303511964148E-2</v>
      </c>
      <c r="AX561" s="7">
        <f t="shared" si="390"/>
        <v>0.13377000000000325</v>
      </c>
      <c r="AY561" s="7">
        <f t="shared" si="391"/>
        <v>523.59295690018268</v>
      </c>
      <c r="AZ561" s="4"/>
      <c r="BA561" s="15">
        <v>2.52</v>
      </c>
      <c r="BB561" s="14">
        <f t="shared" si="392"/>
        <v>252000</v>
      </c>
      <c r="BC561" s="14">
        <f t="shared" si="393"/>
        <v>5.4014005407815437</v>
      </c>
      <c r="BD561" s="14">
        <f t="shared" si="394"/>
        <v>-8.0000000000000071E-3</v>
      </c>
      <c r="BE561" s="14">
        <f t="shared" si="395"/>
        <v>-5.7391620830189769</v>
      </c>
      <c r="BF561" s="14">
        <f t="shared" si="396"/>
        <v>7.7865303511964148E-2</v>
      </c>
      <c r="BG561" s="14">
        <f t="shared" si="397"/>
        <v>0.17640000000000428</v>
      </c>
      <c r="BH561" s="14">
        <f t="shared" si="398"/>
        <v>690.45225085738389</v>
      </c>
    </row>
    <row r="562" spans="1:60" x14ac:dyDescent="0.3">
      <c r="A562" s="1">
        <v>198</v>
      </c>
      <c r="B562" s="1">
        <v>431.35</v>
      </c>
      <c r="C562" s="1">
        <f t="shared" si="399"/>
        <v>4.3135E-4</v>
      </c>
      <c r="D562" s="1">
        <f t="shared" si="400"/>
        <v>-3.3651701976261008</v>
      </c>
      <c r="E562" s="1">
        <f t="shared" si="403"/>
        <v>-7.4999999999999113E-7</v>
      </c>
      <c r="F562" s="4"/>
      <c r="G562" s="4"/>
      <c r="H562" s="2">
        <v>0.85499999999999998</v>
      </c>
      <c r="I562" s="2">
        <f t="shared" si="401"/>
        <v>85500</v>
      </c>
      <c r="J562" s="2">
        <f t="shared" si="402"/>
        <v>4.9319661147281728</v>
      </c>
      <c r="K562" s="2">
        <f t="shared" si="404"/>
        <v>6.0000000000000053E-3</v>
      </c>
      <c r="L562" s="2">
        <f t="shared" si="360"/>
        <v>3.1410429828942914</v>
      </c>
      <c r="M562" s="2">
        <f t="shared" si="361"/>
        <v>7.7552378933366251E-2</v>
      </c>
      <c r="N562" s="2">
        <f t="shared" si="362"/>
        <v>6.4124999999999238E-2</v>
      </c>
      <c r="O562" s="2">
        <f t="shared" si="363"/>
        <v>233.85397682990538</v>
      </c>
      <c r="P562" s="4"/>
      <c r="Q562" s="9">
        <v>1.58</v>
      </c>
      <c r="R562" s="3">
        <f t="shared" si="364"/>
        <v>158000</v>
      </c>
      <c r="S562" s="3">
        <f t="shared" si="365"/>
        <v>5.1986570869544222</v>
      </c>
      <c r="T562" s="3">
        <f t="shared" si="366"/>
        <v>-6.7999999999999838E-2</v>
      </c>
      <c r="U562" s="3">
        <f t="shared" si="367"/>
        <v>-23.341544736496452</v>
      </c>
      <c r="V562" s="3">
        <f t="shared" si="368"/>
        <v>7.7552378933366251E-2</v>
      </c>
      <c r="W562" s="3">
        <f t="shared" si="369"/>
        <v>0.11849999999999859</v>
      </c>
      <c r="X562" s="3">
        <f t="shared" si="370"/>
        <v>432.15120864473738</v>
      </c>
      <c r="Y562" s="4"/>
      <c r="Z562" s="11">
        <v>1.724</v>
      </c>
      <c r="AA562" s="10">
        <f t="shared" si="371"/>
        <v>172400</v>
      </c>
      <c r="AB562" s="10">
        <f t="shared" si="372"/>
        <v>5.236537261488694</v>
      </c>
      <c r="AC562" s="10">
        <f t="shared" si="373"/>
        <v>-4.2999999999999927E-2</v>
      </c>
      <c r="AD562" s="10">
        <f t="shared" si="374"/>
        <v>-15.211006244002155</v>
      </c>
      <c r="AE562" s="10">
        <f t="shared" si="375"/>
        <v>7.7552378933366251E-2</v>
      </c>
      <c r="AF562" s="10">
        <f t="shared" si="376"/>
        <v>0.12929999999999847</v>
      </c>
      <c r="AG562" s="10">
        <f t="shared" si="377"/>
        <v>471.53714158451089</v>
      </c>
      <c r="AH562" s="4"/>
      <c r="AI562" s="12">
        <v>1.7330000000000001</v>
      </c>
      <c r="AJ562" s="6">
        <f t="shared" si="378"/>
        <v>173300</v>
      </c>
      <c r="AK562" s="6">
        <f t="shared" si="379"/>
        <v>5.2387985627139173</v>
      </c>
      <c r="AL562" s="6">
        <f t="shared" si="380"/>
        <v>-2.9999999999999805E-2</v>
      </c>
      <c r="AM562" s="6">
        <f t="shared" si="381"/>
        <v>-6.5675322919114194</v>
      </c>
      <c r="AN562" s="6">
        <f t="shared" si="382"/>
        <v>7.7552378933366251E-2</v>
      </c>
      <c r="AO562" s="6">
        <f t="shared" si="383"/>
        <v>0.12997499999999845</v>
      </c>
      <c r="AP562" s="6">
        <f t="shared" si="384"/>
        <v>473.99876239324675</v>
      </c>
      <c r="AQ562" s="4"/>
      <c r="AR562" s="13">
        <v>1.8660000000000001</v>
      </c>
      <c r="AS562" s="7">
        <f t="shared" si="385"/>
        <v>186600</v>
      </c>
      <c r="AT562" s="7">
        <f t="shared" si="386"/>
        <v>5.2709116394104809</v>
      </c>
      <c r="AU562" s="7">
        <f t="shared" si="387"/>
        <v>-4.4999999999999929E-2</v>
      </c>
      <c r="AV562" s="7">
        <f t="shared" si="388"/>
        <v>-11.083292488413067</v>
      </c>
      <c r="AW562" s="7">
        <f t="shared" si="389"/>
        <v>7.7552378933366251E-2</v>
      </c>
      <c r="AX562" s="7">
        <f t="shared" si="390"/>
        <v>0.13994999999999835</v>
      </c>
      <c r="AY562" s="7">
        <f t="shared" si="391"/>
        <v>510.37604767789867</v>
      </c>
      <c r="AZ562" s="4"/>
      <c r="BA562" s="15">
        <v>2.4950000000000001</v>
      </c>
      <c r="BB562" s="14">
        <f t="shared" si="392"/>
        <v>249500</v>
      </c>
      <c r="BC562" s="14">
        <f t="shared" si="393"/>
        <v>5.3970705499594089</v>
      </c>
      <c r="BD562" s="14">
        <f t="shared" si="394"/>
        <v>-2.4999999999999911E-2</v>
      </c>
      <c r="BE562" s="14">
        <f t="shared" si="395"/>
        <v>-9.8044892688547129</v>
      </c>
      <c r="BF562" s="14">
        <f t="shared" si="396"/>
        <v>7.7552378933366251E-2</v>
      </c>
      <c r="BG562" s="14">
        <f t="shared" si="397"/>
        <v>0.18712499999999779</v>
      </c>
      <c r="BH562" s="14">
        <f t="shared" si="398"/>
        <v>682.415990866215</v>
      </c>
    </row>
    <row r="563" spans="1:60" x14ac:dyDescent="0.3">
      <c r="A563" s="1">
        <v>199</v>
      </c>
      <c r="B563" s="1">
        <v>430.55</v>
      </c>
      <c r="C563" s="1">
        <f t="shared" si="399"/>
        <v>4.3054999999999998E-4</v>
      </c>
      <c r="D563" s="1">
        <f t="shared" si="400"/>
        <v>-3.3659764064329161</v>
      </c>
      <c r="E563" s="1">
        <f t="shared" si="403"/>
        <v>-8.0000000000001945E-7</v>
      </c>
      <c r="F563" s="4"/>
      <c r="G563" s="4"/>
      <c r="H563" s="2">
        <v>0.86</v>
      </c>
      <c r="I563" s="2">
        <f t="shared" si="401"/>
        <v>86000</v>
      </c>
      <c r="J563" s="2">
        <f t="shared" si="402"/>
        <v>4.9344984512435675</v>
      </c>
      <c r="K563" s="2">
        <f t="shared" si="404"/>
        <v>5.0000000000000044E-3</v>
      </c>
      <c r="L563" s="2">
        <f t="shared" si="360"/>
        <v>1.8046499221758077</v>
      </c>
      <c r="M563" s="2">
        <f t="shared" si="361"/>
        <v>7.7228295578541106E-2</v>
      </c>
      <c r="N563" s="2">
        <f t="shared" si="362"/>
        <v>6.8800000000001665E-2</v>
      </c>
      <c r="O563" s="2">
        <f t="shared" si="363"/>
        <v>234.78529209665979</v>
      </c>
      <c r="P563" s="4"/>
      <c r="Q563" s="9">
        <v>1.5129999999999999</v>
      </c>
      <c r="R563" s="3">
        <f t="shared" si="364"/>
        <v>151300</v>
      </c>
      <c r="S563" s="3">
        <f t="shared" si="365"/>
        <v>5.1798389280231865</v>
      </c>
      <c r="T563" s="3">
        <f t="shared" si="366"/>
        <v>-6.7000000000000171E-2</v>
      </c>
      <c r="U563" s="3">
        <f t="shared" si="367"/>
        <v>-20.613335430814875</v>
      </c>
      <c r="V563" s="3">
        <f t="shared" si="368"/>
        <v>7.7228295578541106E-2</v>
      </c>
      <c r="W563" s="3">
        <f t="shared" si="369"/>
        <v>0.12104000000000294</v>
      </c>
      <c r="X563" s="3">
        <f t="shared" si="370"/>
        <v>413.05831039796072</v>
      </c>
      <c r="Y563" s="4"/>
      <c r="Z563" s="11">
        <v>1.6759999999999999</v>
      </c>
      <c r="AA563" s="10">
        <f t="shared" si="371"/>
        <v>167600</v>
      </c>
      <c r="AB563" s="10">
        <f t="shared" si="372"/>
        <v>5.2242740142942576</v>
      </c>
      <c r="AC563" s="10">
        <f t="shared" si="373"/>
        <v>-4.8000000000000043E-2</v>
      </c>
      <c r="AD563" s="10">
        <f t="shared" si="374"/>
        <v>-14.74050029965402</v>
      </c>
      <c r="AE563" s="10">
        <f t="shared" si="375"/>
        <v>7.7228295578541106E-2</v>
      </c>
      <c r="AF563" s="10">
        <f t="shared" si="376"/>
        <v>0.13408000000000325</v>
      </c>
      <c r="AG563" s="10">
        <f t="shared" si="377"/>
        <v>457.5583134348858</v>
      </c>
      <c r="AH563" s="4"/>
      <c r="AI563" s="12">
        <v>1.712</v>
      </c>
      <c r="AJ563" s="6">
        <f t="shared" si="378"/>
        <v>171200</v>
      </c>
      <c r="AK563" s="6">
        <f t="shared" si="379"/>
        <v>5.2335037603411347</v>
      </c>
      <c r="AL563" s="6">
        <f t="shared" si="380"/>
        <v>-2.100000000000013E-2</v>
      </c>
      <c r="AM563" s="6">
        <f t="shared" si="381"/>
        <v>-5.7835906006533175</v>
      </c>
      <c r="AN563" s="6">
        <f t="shared" si="382"/>
        <v>7.7228295578541106E-2</v>
      </c>
      <c r="AO563" s="6">
        <f t="shared" si="383"/>
        <v>0.13696000000000333</v>
      </c>
      <c r="AP563" s="6">
        <f t="shared" si="384"/>
        <v>467.38653496451349</v>
      </c>
      <c r="AQ563" s="4"/>
      <c r="AR563" s="13">
        <v>1.8280000000000001</v>
      </c>
      <c r="AS563" s="7">
        <f t="shared" si="385"/>
        <v>182800</v>
      </c>
      <c r="AT563" s="7">
        <f t="shared" si="386"/>
        <v>5.2619761913978129</v>
      </c>
      <c r="AU563" s="7">
        <f t="shared" si="387"/>
        <v>-3.8000000000000034E-2</v>
      </c>
      <c r="AV563" s="7">
        <f t="shared" si="388"/>
        <v>-7.7115443485503432</v>
      </c>
      <c r="AW563" s="7">
        <f t="shared" si="389"/>
        <v>7.7228295578541106E-2</v>
      </c>
      <c r="AX563" s="7">
        <f t="shared" si="390"/>
        <v>0.14624000000000356</v>
      </c>
      <c r="AY563" s="7">
        <f t="shared" si="391"/>
        <v>499.0552487822024</v>
      </c>
      <c r="AZ563" s="4"/>
      <c r="BA563" s="15">
        <v>2.4500000000000002</v>
      </c>
      <c r="BB563" s="14">
        <f t="shared" si="392"/>
        <v>245000.00000000003</v>
      </c>
      <c r="BC563" s="14">
        <f t="shared" si="393"/>
        <v>5.3891660843645326</v>
      </c>
      <c r="BD563" s="14">
        <f t="shared" si="394"/>
        <v>-4.4999999999999929E-2</v>
      </c>
      <c r="BE563" s="14">
        <f t="shared" si="395"/>
        <v>-13.500366940387613</v>
      </c>
      <c r="BF563" s="14">
        <f t="shared" si="396"/>
        <v>7.7228295578541106E-2</v>
      </c>
      <c r="BG563" s="14">
        <f t="shared" si="397"/>
        <v>0.19600000000000478</v>
      </c>
      <c r="BH563" s="14">
        <f t="shared" si="398"/>
        <v>668.86507632187966</v>
      </c>
    </row>
    <row r="564" spans="1:60" x14ac:dyDescent="0.3">
      <c r="A564" s="1">
        <v>200</v>
      </c>
      <c r="B564" s="1">
        <v>429.72</v>
      </c>
      <c r="C564" s="1">
        <f t="shared" si="399"/>
        <v>4.2972000000000003E-4</v>
      </c>
      <c r="D564" s="1">
        <f t="shared" si="400"/>
        <v>-3.3668144329404721</v>
      </c>
      <c r="E564" s="1">
        <f t="shared" si="403"/>
        <v>-8.299999999999497E-7</v>
      </c>
      <c r="F564" s="4"/>
      <c r="G564" s="4"/>
      <c r="H564" s="2">
        <v>0.86299999999999999</v>
      </c>
      <c r="I564" s="2">
        <f t="shared" si="401"/>
        <v>86300</v>
      </c>
      <c r="J564" s="2">
        <f t="shared" si="402"/>
        <v>4.9360107957152097</v>
      </c>
      <c r="K564" s="2">
        <f t="shared" si="404"/>
        <v>3.0000000000000027E-3</v>
      </c>
      <c r="L564" s="2">
        <f t="shared" si="360"/>
        <v>-0.56558616305579346</v>
      </c>
      <c r="M564" s="2">
        <f t="shared" si="361"/>
        <v>7.6893150788794135E-2</v>
      </c>
      <c r="N564" s="2">
        <f t="shared" si="362"/>
        <v>7.1628999999995654E-2</v>
      </c>
      <c r="O564" s="2">
        <f t="shared" si="363"/>
        <v>235.1501203873014</v>
      </c>
      <c r="P564" s="4"/>
      <c r="Q564" s="9">
        <v>1.454</v>
      </c>
      <c r="R564" s="3">
        <f t="shared" si="364"/>
        <v>145400</v>
      </c>
      <c r="S564" s="3">
        <f t="shared" si="365"/>
        <v>5.1625644065230194</v>
      </c>
      <c r="T564" s="3">
        <f t="shared" si="366"/>
        <v>-5.8999999999999941E-2</v>
      </c>
      <c r="U564" s="3">
        <f t="shared" si="367"/>
        <v>-17.765644380227123</v>
      </c>
      <c r="V564" s="3">
        <f t="shared" si="368"/>
        <v>7.6893150788794135E-2</v>
      </c>
      <c r="W564" s="3">
        <f t="shared" si="369"/>
        <v>0.12068199999999268</v>
      </c>
      <c r="X564" s="3">
        <f t="shared" si="370"/>
        <v>396.18571847408606</v>
      </c>
      <c r="Y564" s="4"/>
      <c r="Z564" s="11">
        <v>1.629</v>
      </c>
      <c r="AA564" s="10">
        <f t="shared" si="371"/>
        <v>162900</v>
      </c>
      <c r="AB564" s="10">
        <f t="shared" si="372"/>
        <v>5.2119210843085098</v>
      </c>
      <c r="AC564" s="10">
        <f t="shared" si="373"/>
        <v>-4.6999999999999931E-2</v>
      </c>
      <c r="AD564" s="10">
        <f t="shared" si="374"/>
        <v>-13.665263614359908</v>
      </c>
      <c r="AE564" s="10">
        <f t="shared" si="375"/>
        <v>7.6893150788794135E-2</v>
      </c>
      <c r="AF564" s="10">
        <f t="shared" si="376"/>
        <v>0.13520699999999181</v>
      </c>
      <c r="AG564" s="10">
        <f t="shared" si="377"/>
        <v>443.86969421890382</v>
      </c>
      <c r="AH564" s="4"/>
      <c r="AI564" s="12">
        <v>1.6930000000000001</v>
      </c>
      <c r="AJ564" s="6">
        <f t="shared" si="378"/>
        <v>169300</v>
      </c>
      <c r="AK564" s="6">
        <f t="shared" si="379"/>
        <v>5.2286569581089353</v>
      </c>
      <c r="AL564" s="6">
        <f t="shared" si="380"/>
        <v>-1.8999999999999906E-2</v>
      </c>
      <c r="AM564" s="6">
        <f t="shared" si="381"/>
        <v>-3.7602523234231406</v>
      </c>
      <c r="AN564" s="6">
        <f t="shared" si="382"/>
        <v>7.6893150788794135E-2</v>
      </c>
      <c r="AO564" s="6">
        <f t="shared" si="383"/>
        <v>0.14051899999999148</v>
      </c>
      <c r="AP564" s="6">
        <f t="shared" si="384"/>
        <v>461.30840534843719</v>
      </c>
      <c r="AQ564" s="4"/>
      <c r="AR564" s="13">
        <v>1.8009999999999999</v>
      </c>
      <c r="AS564" s="7">
        <f t="shared" si="385"/>
        <v>180100</v>
      </c>
      <c r="AT564" s="7">
        <f t="shared" si="386"/>
        <v>5.2555137128195337</v>
      </c>
      <c r="AU564" s="7">
        <f t="shared" si="387"/>
        <v>-2.7000000000000135E-2</v>
      </c>
      <c r="AV564" s="7">
        <f t="shared" si="388"/>
        <v>-5.9956041003406035</v>
      </c>
      <c r="AW564" s="7">
        <f t="shared" si="389"/>
        <v>7.6893150788794135E-2</v>
      </c>
      <c r="AX564" s="7">
        <f t="shared" si="390"/>
        <v>0.14948299999999093</v>
      </c>
      <c r="AY564" s="7">
        <f t="shared" si="391"/>
        <v>490.73623037952473</v>
      </c>
      <c r="AZ564" s="4"/>
      <c r="BA564" s="15">
        <v>2.387</v>
      </c>
      <c r="BB564" s="14">
        <f t="shared" si="392"/>
        <v>238700</v>
      </c>
      <c r="BC564" s="14">
        <f t="shared" si="393"/>
        <v>5.3778524190067545</v>
      </c>
      <c r="BD564" s="14">
        <f t="shared" si="394"/>
        <v>-6.3000000000000167E-2</v>
      </c>
      <c r="BE564" s="14">
        <f t="shared" si="395"/>
        <v>-15.151490142128655</v>
      </c>
      <c r="BF564" s="14">
        <f t="shared" si="396"/>
        <v>7.6893150788794135E-2</v>
      </c>
      <c r="BG564" s="14">
        <f t="shared" si="397"/>
        <v>0.198120999999988</v>
      </c>
      <c r="BH564" s="14">
        <f t="shared" si="398"/>
        <v>650.40942915931453</v>
      </c>
    </row>
    <row r="565" spans="1:60" x14ac:dyDescent="0.3">
      <c r="A565" s="1">
        <v>201</v>
      </c>
      <c r="B565" s="1">
        <v>428.84</v>
      </c>
      <c r="C565" s="1">
        <f t="shared" si="399"/>
        <v>4.2883999999999994E-4</v>
      </c>
      <c r="D565" s="1">
        <f t="shared" si="400"/>
        <v>-3.3677047126597928</v>
      </c>
      <c r="E565" s="1">
        <f t="shared" si="403"/>
        <v>-8.8000000000008644E-7</v>
      </c>
      <c r="F565" s="4"/>
      <c r="G565" s="4"/>
      <c r="H565" s="2">
        <v>0.86199999999999999</v>
      </c>
      <c r="I565" s="2">
        <f t="shared" si="401"/>
        <v>86200</v>
      </c>
      <c r="J565" s="2">
        <f t="shared" si="402"/>
        <v>4.9355072658247128</v>
      </c>
      <c r="K565" s="2">
        <f t="shared" si="404"/>
        <v>-1.0000000000000009E-3</v>
      </c>
      <c r="L565" s="2">
        <f t="shared" si="360"/>
        <v>0</v>
      </c>
      <c r="M565" s="2">
        <f t="shared" si="361"/>
        <v>7.6547045224628366E-2</v>
      </c>
      <c r="N565" s="2">
        <f t="shared" si="362"/>
        <v>7.5856000000007445E-2</v>
      </c>
      <c r="O565" s="2">
        <f t="shared" si="363"/>
        <v>234.39664749866887</v>
      </c>
      <c r="P565" s="4"/>
      <c r="Q565" s="9">
        <v>1.4019999999999999</v>
      </c>
      <c r="R565" s="3">
        <f t="shared" si="364"/>
        <v>140200</v>
      </c>
      <c r="S565" s="3">
        <f t="shared" si="365"/>
        <v>5.1467480136306403</v>
      </c>
      <c r="T565" s="3">
        <f t="shared" si="366"/>
        <v>-5.2000000000000046E-2</v>
      </c>
      <c r="U565" s="3">
        <f t="shared" si="367"/>
        <v>-16.909274731852442</v>
      </c>
      <c r="V565" s="3">
        <f t="shared" si="368"/>
        <v>7.6547045224628366E-2</v>
      </c>
      <c r="W565" s="3">
        <f t="shared" si="369"/>
        <v>0.12337600000001211</v>
      </c>
      <c r="X565" s="3">
        <f t="shared" si="370"/>
        <v>381.23445451639645</v>
      </c>
      <c r="Y565" s="4"/>
      <c r="Z565" s="11">
        <v>1.5840000000000001</v>
      </c>
      <c r="AA565" s="10">
        <f t="shared" si="371"/>
        <v>158400</v>
      </c>
      <c r="AB565" s="10">
        <f t="shared" si="372"/>
        <v>5.1997551772534747</v>
      </c>
      <c r="AC565" s="10">
        <f t="shared" si="373"/>
        <v>-4.4999999999999929E-2</v>
      </c>
      <c r="AD565" s="10">
        <f t="shared" si="374"/>
        <v>-13.722320278571503</v>
      </c>
      <c r="AE565" s="10">
        <f t="shared" si="375"/>
        <v>7.6547045224628366E-2</v>
      </c>
      <c r="AF565" s="10">
        <f t="shared" si="376"/>
        <v>0.1393920000000137</v>
      </c>
      <c r="AG565" s="10">
        <f t="shared" si="377"/>
        <v>430.72423391866761</v>
      </c>
      <c r="AH565" s="4"/>
      <c r="AI565" s="12">
        <v>1.68</v>
      </c>
      <c r="AJ565" s="6">
        <f t="shared" si="378"/>
        <v>168000</v>
      </c>
      <c r="AK565" s="6">
        <f t="shared" si="379"/>
        <v>5.2253092817258633</v>
      </c>
      <c r="AL565" s="6">
        <f t="shared" si="380"/>
        <v>-1.3000000000000123E-2</v>
      </c>
      <c r="AM565" s="6">
        <f t="shared" si="381"/>
        <v>-3.8965102347943295</v>
      </c>
      <c r="AN565" s="6">
        <f t="shared" si="382"/>
        <v>7.6547045224628366E-2</v>
      </c>
      <c r="AO565" s="6">
        <f t="shared" si="383"/>
        <v>0.14784000000001452</v>
      </c>
      <c r="AP565" s="6">
        <f t="shared" si="384"/>
        <v>456.82873294404135</v>
      </c>
      <c r="AQ565" s="4"/>
      <c r="AR565" s="13">
        <v>1.7789999999999999</v>
      </c>
      <c r="AS565" s="7">
        <f t="shared" si="385"/>
        <v>177900</v>
      </c>
      <c r="AT565" s="7">
        <f t="shared" si="386"/>
        <v>5.2501759480839247</v>
      </c>
      <c r="AU565" s="7">
        <f t="shared" si="387"/>
        <v>-2.200000000000002E-2</v>
      </c>
      <c r="AV565" s="7">
        <f t="shared" si="388"/>
        <v>-3.6788134824124534</v>
      </c>
      <c r="AW565" s="7">
        <f t="shared" si="389"/>
        <v>7.6547045224628366E-2</v>
      </c>
      <c r="AX565" s="7">
        <f t="shared" si="390"/>
        <v>0.15655200000001537</v>
      </c>
      <c r="AY565" s="7">
        <f t="shared" si="391"/>
        <v>483.74899756395814</v>
      </c>
      <c r="AZ565" s="4"/>
      <c r="BA565" s="15">
        <v>2.3140000000000001</v>
      </c>
      <c r="BB565" s="14">
        <f t="shared" si="392"/>
        <v>231400</v>
      </c>
      <c r="BC565" s="14">
        <f t="shared" si="393"/>
        <v>5.3643633546157306</v>
      </c>
      <c r="BD565" s="14">
        <f t="shared" si="394"/>
        <v>-7.2999999999999954E-2</v>
      </c>
      <c r="BE565" s="14">
        <f t="shared" si="395"/>
        <v>-16.382701453124778</v>
      </c>
      <c r="BF565" s="14">
        <f t="shared" si="396"/>
        <v>7.6547045224628366E-2</v>
      </c>
      <c r="BG565" s="14">
        <f t="shared" si="397"/>
        <v>0.20363200000001999</v>
      </c>
      <c r="BH565" s="14">
        <f t="shared" si="398"/>
        <v>629.22719525744753</v>
      </c>
    </row>
    <row r="566" spans="1:60" x14ac:dyDescent="0.3">
      <c r="A566" s="1">
        <v>202</v>
      </c>
      <c r="B566" s="1">
        <v>427.92</v>
      </c>
      <c r="C566" s="1">
        <f t="shared" si="399"/>
        <v>4.2791999999999998E-4</v>
      </c>
      <c r="D566" s="1">
        <f t="shared" si="400"/>
        <v>-3.3686374151130396</v>
      </c>
      <c r="E566" s="1">
        <f t="shared" si="403"/>
        <v>-9.1999999999995731E-7</v>
      </c>
      <c r="F566" s="4"/>
      <c r="G566" s="4"/>
      <c r="H566" s="2">
        <v>0.86199999999999999</v>
      </c>
      <c r="I566" s="2">
        <f t="shared" si="401"/>
        <v>86200</v>
      </c>
      <c r="J566" s="2">
        <f t="shared" si="402"/>
        <v>4.9355072658247128</v>
      </c>
      <c r="K566" s="2">
        <f t="shared" si="404"/>
        <v>0</v>
      </c>
      <c r="L566" s="2">
        <f t="shared" si="360"/>
        <v>-0.51683094931212936</v>
      </c>
      <c r="M566" s="2">
        <f t="shared" si="361"/>
        <v>7.6190082836926243E-2</v>
      </c>
      <c r="N566" s="2">
        <f t="shared" si="362"/>
        <v>7.9303999999996322E-2</v>
      </c>
      <c r="O566" s="2">
        <f t="shared" si="363"/>
        <v>233.89379115201567</v>
      </c>
      <c r="P566" s="4"/>
      <c r="Q566" s="9">
        <v>1.3520000000000001</v>
      </c>
      <c r="R566" s="3">
        <f t="shared" si="364"/>
        <v>135200</v>
      </c>
      <c r="S566" s="3">
        <f t="shared" si="365"/>
        <v>5.1309766916056168</v>
      </c>
      <c r="T566" s="3">
        <f t="shared" si="366"/>
        <v>-4.9999999999999822E-2</v>
      </c>
      <c r="U566" s="3">
        <f t="shared" si="367"/>
        <v>-16.095119144705798</v>
      </c>
      <c r="V566" s="3">
        <f t="shared" si="368"/>
        <v>7.6190082836926243E-2</v>
      </c>
      <c r="W566" s="3">
        <f t="shared" si="369"/>
        <v>0.12438399999999422</v>
      </c>
      <c r="X566" s="3">
        <f t="shared" si="370"/>
        <v>366.84965851221017</v>
      </c>
      <c r="Y566" s="4"/>
      <c r="Z566" s="11">
        <v>1.538</v>
      </c>
      <c r="AA566" s="10">
        <f t="shared" si="371"/>
        <v>153800</v>
      </c>
      <c r="AB566" s="10">
        <f t="shared" si="372"/>
        <v>5.1869563354654122</v>
      </c>
      <c r="AC566" s="10">
        <f t="shared" si="373"/>
        <v>-4.6000000000000041E-2</v>
      </c>
      <c r="AD566" s="10">
        <f t="shared" si="374"/>
        <v>-9.6574563664729745</v>
      </c>
      <c r="AE566" s="10">
        <f t="shared" si="375"/>
        <v>7.6190082836926243E-2</v>
      </c>
      <c r="AF566" s="10">
        <f t="shared" si="376"/>
        <v>0.14149599999999343</v>
      </c>
      <c r="AG566" s="10">
        <f t="shared" si="377"/>
        <v>417.31862040812069</v>
      </c>
      <c r="AH566" s="4"/>
      <c r="AI566" s="12">
        <v>1.6659999999999999</v>
      </c>
      <c r="AJ566" s="6">
        <f t="shared" si="378"/>
        <v>166600</v>
      </c>
      <c r="AK566" s="6">
        <f t="shared" si="379"/>
        <v>5.2216749970707692</v>
      </c>
      <c r="AL566" s="6">
        <f t="shared" si="380"/>
        <v>-1.4000000000000012E-2</v>
      </c>
      <c r="AM566" s="6">
        <f t="shared" si="381"/>
        <v>-4.8367986994469625</v>
      </c>
      <c r="AN566" s="6">
        <f t="shared" si="382"/>
        <v>7.6190082836926243E-2</v>
      </c>
      <c r="AO566" s="6">
        <f t="shared" si="383"/>
        <v>0.15327199999999289</v>
      </c>
      <c r="AP566" s="6">
        <f t="shared" si="384"/>
        <v>452.04994902466137</v>
      </c>
      <c r="AQ566" s="4"/>
      <c r="AR566" s="13">
        <v>1.7649999999999999</v>
      </c>
      <c r="AS566" s="7">
        <f t="shared" si="385"/>
        <v>176500</v>
      </c>
      <c r="AT566" s="7">
        <f t="shared" si="386"/>
        <v>5.2467447097238411</v>
      </c>
      <c r="AU566" s="7">
        <f t="shared" si="387"/>
        <v>-1.4000000000000012E-2</v>
      </c>
      <c r="AV566" s="7">
        <f t="shared" si="388"/>
        <v>-1.5161756291108943</v>
      </c>
      <c r="AW566" s="7">
        <f t="shared" si="389"/>
        <v>7.6190082836926243E-2</v>
      </c>
      <c r="AX566" s="7">
        <f t="shared" si="390"/>
        <v>0.16237999999999247</v>
      </c>
      <c r="AY566" s="7">
        <f t="shared" si="391"/>
        <v>478.91246100151699</v>
      </c>
      <c r="AZ566" s="4"/>
      <c r="BA566" s="15">
        <v>2.234</v>
      </c>
      <c r="BB566" s="14">
        <f t="shared" si="392"/>
        <v>223400</v>
      </c>
      <c r="BC566" s="14">
        <f t="shared" si="393"/>
        <v>5.3490831687795906</v>
      </c>
      <c r="BD566" s="14">
        <f t="shared" si="394"/>
        <v>-8.0000000000000071E-2</v>
      </c>
      <c r="BE566" s="14">
        <f t="shared" si="395"/>
        <v>-17.478959963894717</v>
      </c>
      <c r="BF566" s="14">
        <f t="shared" si="396"/>
        <v>7.6190082836926243E-2</v>
      </c>
      <c r="BG566" s="14">
        <f t="shared" si="397"/>
        <v>0.20552799999999047</v>
      </c>
      <c r="BH566" s="14">
        <f t="shared" si="398"/>
        <v>606.17021976056026</v>
      </c>
    </row>
    <row r="567" spans="1:60" x14ac:dyDescent="0.3">
      <c r="A567" s="1">
        <v>203</v>
      </c>
      <c r="B567" s="1">
        <v>426.96</v>
      </c>
      <c r="C567" s="1">
        <f t="shared" si="399"/>
        <v>4.2695999999999994E-4</v>
      </c>
      <c r="D567" s="1">
        <f t="shared" si="400"/>
        <v>-3.3696128102044689</v>
      </c>
      <c r="E567" s="1">
        <f t="shared" si="403"/>
        <v>-9.6000000000004502E-7</v>
      </c>
      <c r="F567" s="4"/>
      <c r="G567" s="4"/>
      <c r="H567" s="2">
        <v>0.86099999999999999</v>
      </c>
      <c r="I567" s="2">
        <f t="shared" si="401"/>
        <v>86100</v>
      </c>
      <c r="J567" s="2">
        <f t="shared" si="402"/>
        <v>4.935003151453655</v>
      </c>
      <c r="K567" s="2">
        <f t="shared" si="404"/>
        <v>-1.0000000000000009E-3</v>
      </c>
      <c r="L567" s="2">
        <f t="shared" si="360"/>
        <v>-1.4737623196251439</v>
      </c>
      <c r="M567" s="2">
        <f t="shared" si="361"/>
        <v>7.5822370837175079E-2</v>
      </c>
      <c r="N567" s="2">
        <f t="shared" si="362"/>
        <v>8.2656000000003879E-2</v>
      </c>
      <c r="O567" s="2">
        <f t="shared" si="363"/>
        <v>233.09834170463648</v>
      </c>
      <c r="P567" s="4"/>
      <c r="Q567" s="9">
        <v>1.304</v>
      </c>
      <c r="R567" s="3">
        <f t="shared" si="364"/>
        <v>130400</v>
      </c>
      <c r="S567" s="3">
        <f t="shared" si="365"/>
        <v>5.115277591395901</v>
      </c>
      <c r="T567" s="3">
        <f t="shared" si="366"/>
        <v>-4.8000000000000043E-2</v>
      </c>
      <c r="U567" s="3">
        <f t="shared" si="367"/>
        <v>-13.823342099378859</v>
      </c>
      <c r="V567" s="3">
        <f t="shared" si="368"/>
        <v>7.5822370837175079E-2</v>
      </c>
      <c r="W567" s="3">
        <f t="shared" si="369"/>
        <v>0.12518400000000587</v>
      </c>
      <c r="X567" s="3">
        <f t="shared" si="370"/>
        <v>353.03163482328222</v>
      </c>
      <c r="Y567" s="4"/>
      <c r="Z567" s="11">
        <v>1.5049999999999999</v>
      </c>
      <c r="AA567" s="10">
        <f t="shared" si="371"/>
        <v>150500</v>
      </c>
      <c r="AB567" s="10">
        <f t="shared" si="372"/>
        <v>5.1775364999298619</v>
      </c>
      <c r="AC567" s="10">
        <f t="shared" si="373"/>
        <v>-3.300000000000014E-2</v>
      </c>
      <c r="AD567" s="10">
        <f t="shared" si="374"/>
        <v>-10.222670900176709</v>
      </c>
      <c r="AE567" s="10">
        <f t="shared" si="375"/>
        <v>7.5822370837175079E-2</v>
      </c>
      <c r="AF567" s="10">
        <f t="shared" si="376"/>
        <v>0.14448000000000677</v>
      </c>
      <c r="AG567" s="10">
        <f t="shared" si="377"/>
        <v>407.44832086582795</v>
      </c>
      <c r="AH567" s="4"/>
      <c r="AI567" s="12">
        <v>1.6479999999999999</v>
      </c>
      <c r="AJ567" s="6">
        <f t="shared" si="378"/>
        <v>164800</v>
      </c>
      <c r="AK567" s="6">
        <f t="shared" si="379"/>
        <v>5.216957207361097</v>
      </c>
      <c r="AL567" s="6">
        <f t="shared" si="380"/>
        <v>-1.8000000000000016E-2</v>
      </c>
      <c r="AM567" s="6">
        <f t="shared" si="381"/>
        <v>-6.4543059868331918</v>
      </c>
      <c r="AN567" s="6">
        <f t="shared" si="382"/>
        <v>7.5822370837175079E-2</v>
      </c>
      <c r="AO567" s="6">
        <f t="shared" si="383"/>
        <v>0.15820800000000743</v>
      </c>
      <c r="AP567" s="6">
        <f t="shared" si="384"/>
        <v>446.16267959261432</v>
      </c>
      <c r="AQ567" s="4"/>
      <c r="AR567" s="13">
        <v>1.7589999999999999</v>
      </c>
      <c r="AS567" s="7">
        <f t="shared" si="385"/>
        <v>175900</v>
      </c>
      <c r="AT567" s="7">
        <f t="shared" si="386"/>
        <v>5.2452658394574616</v>
      </c>
      <c r="AU567" s="7">
        <f t="shared" si="387"/>
        <v>-6.0000000000000053E-3</v>
      </c>
      <c r="AV567" s="7">
        <f t="shared" si="388"/>
        <v>-1.6836406992404607</v>
      </c>
      <c r="AW567" s="7">
        <f t="shared" si="389"/>
        <v>7.5822370837175079E-2</v>
      </c>
      <c r="AX567" s="7">
        <f t="shared" si="390"/>
        <v>0.16886400000000792</v>
      </c>
      <c r="AY567" s="7">
        <f t="shared" si="391"/>
        <v>476.21368531760231</v>
      </c>
      <c r="AZ567" s="4"/>
      <c r="BA567" s="15">
        <v>2.1480000000000001</v>
      </c>
      <c r="BB567" s="14">
        <f t="shared" si="392"/>
        <v>214800</v>
      </c>
      <c r="BC567" s="14">
        <f t="shared" si="393"/>
        <v>5.3320342770275184</v>
      </c>
      <c r="BD567" s="14">
        <f t="shared" si="394"/>
        <v>-8.5999999999999854E-2</v>
      </c>
      <c r="BE567" s="14">
        <f t="shared" si="395"/>
        <v>-17.252752973204263</v>
      </c>
      <c r="BF567" s="14">
        <f t="shared" si="396"/>
        <v>7.5822370837175079E-2</v>
      </c>
      <c r="BG567" s="14">
        <f t="shared" si="397"/>
        <v>0.20620800000000966</v>
      </c>
      <c r="BH567" s="14">
        <f t="shared" si="398"/>
        <v>581.52757024571338</v>
      </c>
    </row>
    <row r="568" spans="1:60" x14ac:dyDescent="0.3">
      <c r="A568" s="1">
        <v>204</v>
      </c>
      <c r="B568" s="1">
        <v>425.95</v>
      </c>
      <c r="C568" s="1">
        <f t="shared" si="399"/>
        <v>4.2594999999999997E-4</v>
      </c>
      <c r="D568" s="1">
        <f t="shared" si="400"/>
        <v>-3.3706413774196595</v>
      </c>
      <c r="E568" s="1">
        <f t="shared" si="403"/>
        <v>-1.0099999999999649E-6</v>
      </c>
      <c r="F568" s="4"/>
      <c r="G568" s="4"/>
      <c r="H568" s="2">
        <v>0.85799999999999998</v>
      </c>
      <c r="I568" s="2">
        <f t="shared" si="401"/>
        <v>85800</v>
      </c>
      <c r="J568" s="2">
        <f t="shared" si="402"/>
        <v>4.9334872878487053</v>
      </c>
      <c r="K568" s="2">
        <f t="shared" si="404"/>
        <v>-3.0000000000000027E-3</v>
      </c>
      <c r="L568" s="2">
        <f t="shared" si="360"/>
        <v>-1.8933046647622016</v>
      </c>
      <c r="M568" s="2">
        <f t="shared" si="361"/>
        <v>7.5444019666742607E-2</v>
      </c>
      <c r="N568" s="2">
        <f t="shared" si="362"/>
        <v>8.6657999999996987E-2</v>
      </c>
      <c r="O568" s="2">
        <f t="shared" si="363"/>
        <v>231.73666525681045</v>
      </c>
      <c r="P568" s="4"/>
      <c r="Q568" s="9">
        <v>1.262</v>
      </c>
      <c r="R568" s="3">
        <f t="shared" si="364"/>
        <v>126200</v>
      </c>
      <c r="S568" s="3">
        <f t="shared" si="365"/>
        <v>5.1010593549081156</v>
      </c>
      <c r="T568" s="3">
        <f t="shared" si="366"/>
        <v>-4.2000000000000037E-2</v>
      </c>
      <c r="U568" s="3">
        <f t="shared" si="367"/>
        <v>-12.3873892200975</v>
      </c>
      <c r="V568" s="3">
        <f t="shared" si="368"/>
        <v>7.5444019666742607E-2</v>
      </c>
      <c r="W568" s="3">
        <f t="shared" si="369"/>
        <v>0.12746199999999558</v>
      </c>
      <c r="X568" s="3">
        <f t="shared" si="370"/>
        <v>340.85276404906153</v>
      </c>
      <c r="Y568" s="4"/>
      <c r="Z568" s="11">
        <v>1.4690000000000001</v>
      </c>
      <c r="AA568" s="10">
        <f t="shared" si="371"/>
        <v>146900</v>
      </c>
      <c r="AB568" s="10">
        <f t="shared" si="372"/>
        <v>5.1670217957902569</v>
      </c>
      <c r="AC568" s="10">
        <f t="shared" si="373"/>
        <v>-3.599999999999981E-2</v>
      </c>
      <c r="AD568" s="10">
        <f t="shared" si="374"/>
        <v>-9.7702468469124781</v>
      </c>
      <c r="AE568" s="10">
        <f t="shared" si="375"/>
        <v>7.5444019666742607E-2</v>
      </c>
      <c r="AF568" s="10">
        <f t="shared" si="376"/>
        <v>0.14836899999999484</v>
      </c>
      <c r="AG568" s="10">
        <f t="shared" si="377"/>
        <v>396.76126021241794</v>
      </c>
      <c r="AH568" s="4"/>
      <c r="AI568" s="12">
        <v>1.623</v>
      </c>
      <c r="AJ568" s="6">
        <f t="shared" si="378"/>
        <v>162300</v>
      </c>
      <c r="AK568" s="6">
        <f t="shared" si="379"/>
        <v>5.2103185198262318</v>
      </c>
      <c r="AL568" s="6">
        <f t="shared" si="380"/>
        <v>-2.4999999999999911E-2</v>
      </c>
      <c r="AM568" s="6">
        <f t="shared" si="381"/>
        <v>-7.3050330496640923</v>
      </c>
      <c r="AN568" s="6">
        <f t="shared" si="382"/>
        <v>7.5444019666742607E-2</v>
      </c>
      <c r="AO568" s="6">
        <f t="shared" si="383"/>
        <v>0.1639229999999943</v>
      </c>
      <c r="AP568" s="6">
        <f t="shared" si="384"/>
        <v>438.35502064312743</v>
      </c>
      <c r="AQ568" s="4"/>
      <c r="AR568" s="13">
        <v>1.752</v>
      </c>
      <c r="AS568" s="7">
        <f t="shared" si="385"/>
        <v>175200</v>
      </c>
      <c r="AT568" s="7">
        <f t="shared" si="386"/>
        <v>5.2435341018320623</v>
      </c>
      <c r="AU568" s="7">
        <f t="shared" si="387"/>
        <v>-6.9999999999998952E-3</v>
      </c>
      <c r="AV568" s="7">
        <f t="shared" si="388"/>
        <v>-0.46278298690993108</v>
      </c>
      <c r="AW568" s="7">
        <f t="shared" si="389"/>
        <v>7.5444019666742607E-2</v>
      </c>
      <c r="AX568" s="7">
        <f t="shared" si="390"/>
        <v>0.17695199999999386</v>
      </c>
      <c r="AY568" s="7">
        <f t="shared" si="391"/>
        <v>473.19654723768286</v>
      </c>
      <c r="AZ568" s="4"/>
      <c r="BA568" s="15">
        <v>2.0619999999999998</v>
      </c>
      <c r="BB568" s="14">
        <f t="shared" si="392"/>
        <v>206199.99999999997</v>
      </c>
      <c r="BC568" s="14">
        <f t="shared" si="393"/>
        <v>5.314288660947498</v>
      </c>
      <c r="BD568" s="14">
        <f t="shared" si="394"/>
        <v>-8.6000000000000298E-2</v>
      </c>
      <c r="BE568" s="14">
        <f t="shared" si="395"/>
        <v>-14.196773694285222</v>
      </c>
      <c r="BF568" s="14">
        <f t="shared" si="396"/>
        <v>7.5444019666742607E-2</v>
      </c>
      <c r="BG568" s="14">
        <f t="shared" si="397"/>
        <v>0.20826199999999273</v>
      </c>
      <c r="BH568" s="14">
        <f t="shared" si="398"/>
        <v>556.92424680599424</v>
      </c>
    </row>
    <row r="569" spans="1:60" x14ac:dyDescent="0.3">
      <c r="A569" s="1">
        <v>205</v>
      </c>
      <c r="B569" s="1">
        <v>424.9</v>
      </c>
      <c r="C569" s="1">
        <f t="shared" si="399"/>
        <v>4.2489999999999997E-4</v>
      </c>
      <c r="D569" s="1">
        <f t="shared" si="400"/>
        <v>-3.3717132689104856</v>
      </c>
      <c r="E569" s="1">
        <f t="shared" si="403"/>
        <v>-1.0499999999999984E-6</v>
      </c>
      <c r="F569" s="4"/>
      <c r="G569" s="4"/>
      <c r="H569" s="2">
        <v>0.85399999999999998</v>
      </c>
      <c r="I569" s="2">
        <f t="shared" si="401"/>
        <v>85400</v>
      </c>
      <c r="J569" s="2">
        <f t="shared" si="402"/>
        <v>4.9314578706890053</v>
      </c>
      <c r="K569" s="2">
        <f t="shared" si="404"/>
        <v>-4.0000000000000036E-3</v>
      </c>
      <c r="L569" s="2">
        <f t="shared" si="360"/>
        <v>-4.0870924979083574</v>
      </c>
      <c r="M569" s="2">
        <f t="shared" si="361"/>
        <v>7.5055142965209362E-2</v>
      </c>
      <c r="N569" s="2">
        <f t="shared" si="362"/>
        <v>8.9669999999999861E-2</v>
      </c>
      <c r="O569" s="2">
        <f t="shared" si="363"/>
        <v>230.08772203897561</v>
      </c>
      <c r="P569" s="4"/>
      <c r="Q569" s="9">
        <v>1.224</v>
      </c>
      <c r="R569" s="3">
        <f t="shared" si="364"/>
        <v>122400</v>
      </c>
      <c r="S569" s="3">
        <f t="shared" si="365"/>
        <v>5.0877814178095422</v>
      </c>
      <c r="T569" s="3">
        <f t="shared" si="366"/>
        <v>-3.8000000000000034E-2</v>
      </c>
      <c r="U569" s="3">
        <f t="shared" si="367"/>
        <v>-11.191864818457454</v>
      </c>
      <c r="V569" s="3">
        <f t="shared" si="368"/>
        <v>7.5055142965209362E-2</v>
      </c>
      <c r="W569" s="3">
        <f t="shared" si="369"/>
        <v>0.1285199999999998</v>
      </c>
      <c r="X569" s="3">
        <f t="shared" si="370"/>
        <v>329.77444001839126</v>
      </c>
      <c r="Y569" s="4"/>
      <c r="Z569" s="11">
        <v>1.4339999999999999</v>
      </c>
      <c r="AA569" s="10">
        <f t="shared" si="371"/>
        <v>143400</v>
      </c>
      <c r="AB569" s="10">
        <f t="shared" si="372"/>
        <v>5.1565491513317809</v>
      </c>
      <c r="AC569" s="10">
        <f t="shared" si="373"/>
        <v>-3.5000000000000142E-2</v>
      </c>
      <c r="AD569" s="10">
        <f t="shared" si="374"/>
        <v>-8.9813530080420971</v>
      </c>
      <c r="AE569" s="10">
        <f t="shared" si="375"/>
        <v>7.5055142965209362E-2</v>
      </c>
      <c r="AF569" s="10">
        <f t="shared" si="376"/>
        <v>0.15056999999999976</v>
      </c>
      <c r="AG569" s="10">
        <f t="shared" si="377"/>
        <v>386.35338806076231</v>
      </c>
      <c r="AH569" s="4"/>
      <c r="AI569" s="12">
        <v>1.5940000000000001</v>
      </c>
      <c r="AJ569" s="6">
        <f t="shared" si="378"/>
        <v>159400</v>
      </c>
      <c r="AK569" s="6">
        <f t="shared" si="379"/>
        <v>5.2024883170600935</v>
      </c>
      <c r="AL569" s="6">
        <f t="shared" si="380"/>
        <v>-2.8999999999999915E-2</v>
      </c>
      <c r="AM569" s="6">
        <f t="shared" si="381"/>
        <v>-7.3296538904462585</v>
      </c>
      <c r="AN569" s="6">
        <f t="shared" si="382"/>
        <v>7.5055142965209362E-2</v>
      </c>
      <c r="AO569" s="6">
        <f t="shared" si="383"/>
        <v>0.16736999999999974</v>
      </c>
      <c r="AP569" s="6">
        <f t="shared" si="384"/>
        <v>429.46115799780688</v>
      </c>
      <c r="AQ569" s="4"/>
      <c r="AR569" s="13">
        <v>1.75</v>
      </c>
      <c r="AS569" s="7">
        <f t="shared" si="385"/>
        <v>175000</v>
      </c>
      <c r="AT569" s="7">
        <f t="shared" si="386"/>
        <v>5.2430380486862944</v>
      </c>
      <c r="AU569" s="7">
        <f t="shared" si="387"/>
        <v>-2.0000000000000018E-3</v>
      </c>
      <c r="AV569" s="7">
        <f t="shared" si="388"/>
        <v>0.66075810260208334</v>
      </c>
      <c r="AW569" s="7">
        <f t="shared" si="389"/>
        <v>7.5055142965209362E-2</v>
      </c>
      <c r="AX569" s="7">
        <f t="shared" si="390"/>
        <v>0.18374999999999972</v>
      </c>
      <c r="AY569" s="7">
        <f t="shared" si="391"/>
        <v>471.49123368642546</v>
      </c>
      <c r="AZ569" s="4"/>
      <c r="BA569" s="15">
        <v>1.9910000000000001</v>
      </c>
      <c r="BB569" s="14">
        <f t="shared" si="392"/>
        <v>199100</v>
      </c>
      <c r="BC569" s="14">
        <f t="shared" si="393"/>
        <v>5.2990712600274099</v>
      </c>
      <c r="BD569" s="14">
        <f t="shared" si="394"/>
        <v>-7.099999999999973E-2</v>
      </c>
      <c r="BE569" s="14">
        <f t="shared" si="395"/>
        <v>-10.209334035396479</v>
      </c>
      <c r="BF569" s="14">
        <f t="shared" si="396"/>
        <v>7.5055142965209362E-2</v>
      </c>
      <c r="BG569" s="14">
        <f t="shared" si="397"/>
        <v>0.20905499999999969</v>
      </c>
      <c r="BH569" s="14">
        <f t="shared" si="398"/>
        <v>536.4223121540989</v>
      </c>
    </row>
    <row r="570" spans="1:60" x14ac:dyDescent="0.3">
      <c r="A570" s="1">
        <v>206</v>
      </c>
      <c r="B570" s="1">
        <v>423.8</v>
      </c>
      <c r="C570" s="1">
        <f t="shared" si="399"/>
        <v>4.238E-4</v>
      </c>
      <c r="D570" s="1">
        <f t="shared" si="400"/>
        <v>-3.3728390476252241</v>
      </c>
      <c r="E570" s="1">
        <f t="shared" si="403"/>
        <v>-1.0999999999999725E-6</v>
      </c>
      <c r="F570" s="4"/>
      <c r="G570" s="4"/>
      <c r="H570" s="2">
        <v>0.84499999999999997</v>
      </c>
      <c r="I570" s="2">
        <f t="shared" si="401"/>
        <v>84500</v>
      </c>
      <c r="J570" s="2">
        <f t="shared" si="402"/>
        <v>4.9268567089496926</v>
      </c>
      <c r="K570" s="2">
        <f t="shared" si="404"/>
        <v>-9.000000000000008E-3</v>
      </c>
      <c r="L570" s="2">
        <f t="shared" si="360"/>
        <v>-4.0106227685257707</v>
      </c>
      <c r="M570" s="2">
        <f t="shared" si="361"/>
        <v>7.4655857537765463E-2</v>
      </c>
      <c r="N570" s="2">
        <f t="shared" si="362"/>
        <v>9.2949999999997673E-2</v>
      </c>
      <c r="O570" s="2">
        <f t="shared" si="363"/>
        <v>227.0735261226904</v>
      </c>
      <c r="P570" s="4"/>
      <c r="Q570" s="9">
        <v>1.1890000000000001</v>
      </c>
      <c r="R570" s="3">
        <f t="shared" si="364"/>
        <v>118900</v>
      </c>
      <c r="S570" s="3">
        <f t="shared" si="365"/>
        <v>5.075181854618692</v>
      </c>
      <c r="T570" s="3">
        <f t="shared" si="366"/>
        <v>-3.499999999999992E-2</v>
      </c>
      <c r="U570" s="3">
        <f t="shared" si="367"/>
        <v>-9.8947934106519639</v>
      </c>
      <c r="V570" s="3">
        <f t="shared" si="368"/>
        <v>7.4655857537765463E-2</v>
      </c>
      <c r="W570" s="3">
        <f t="shared" si="369"/>
        <v>0.13078999999999674</v>
      </c>
      <c r="X570" s="3">
        <f t="shared" si="370"/>
        <v>319.51529297027088</v>
      </c>
      <c r="Y570" s="4"/>
      <c r="Z570" s="11">
        <v>1.401</v>
      </c>
      <c r="AA570" s="10">
        <f t="shared" si="371"/>
        <v>140100</v>
      </c>
      <c r="AB570" s="10">
        <f t="shared" si="372"/>
        <v>5.1464381352857744</v>
      </c>
      <c r="AC570" s="10">
        <f t="shared" si="373"/>
        <v>-3.2999999999999918E-2</v>
      </c>
      <c r="AD570" s="10">
        <f t="shared" si="374"/>
        <v>-11.124544689056716</v>
      </c>
      <c r="AE570" s="10">
        <f t="shared" si="375"/>
        <v>7.4655857537765463E-2</v>
      </c>
      <c r="AF570" s="10">
        <f t="shared" si="376"/>
        <v>0.15410999999999614</v>
      </c>
      <c r="AG570" s="10">
        <f t="shared" si="377"/>
        <v>376.48521905075648</v>
      </c>
      <c r="AH570" s="4"/>
      <c r="AI570" s="12">
        <v>1.5640000000000001</v>
      </c>
      <c r="AJ570" s="6">
        <f t="shared" si="378"/>
        <v>156400</v>
      </c>
      <c r="AK570" s="6">
        <f t="shared" si="379"/>
        <v>5.1942367487238288</v>
      </c>
      <c r="AL570" s="6">
        <f t="shared" si="380"/>
        <v>-3.0000000000000027E-2</v>
      </c>
      <c r="AM570" s="6">
        <f t="shared" si="381"/>
        <v>-7.9873481426597603</v>
      </c>
      <c r="AN570" s="6">
        <f t="shared" si="382"/>
        <v>7.4655857537765463E-2</v>
      </c>
      <c r="AO570" s="6">
        <f t="shared" si="383"/>
        <v>0.1720399999999957</v>
      </c>
      <c r="AP570" s="6">
        <f t="shared" si="384"/>
        <v>420.28756787679026</v>
      </c>
      <c r="AQ570" s="4"/>
      <c r="AR570" s="13">
        <v>1.7529999999999999</v>
      </c>
      <c r="AS570" s="7">
        <f t="shared" si="385"/>
        <v>175300</v>
      </c>
      <c r="AT570" s="7">
        <f t="shared" si="386"/>
        <v>5.2437819160937948</v>
      </c>
      <c r="AU570" s="7">
        <f t="shared" si="387"/>
        <v>2.9999999999998916E-3</v>
      </c>
      <c r="AV570" s="7">
        <f t="shared" si="388"/>
        <v>-0.21371984904809152</v>
      </c>
      <c r="AW570" s="7">
        <f t="shared" si="389"/>
        <v>7.4655857537765463E-2</v>
      </c>
      <c r="AX570" s="7">
        <f t="shared" si="390"/>
        <v>0.19282999999999517</v>
      </c>
      <c r="AY570" s="7">
        <f t="shared" si="391"/>
        <v>471.07679442967606</v>
      </c>
      <c r="AZ570" s="4"/>
      <c r="BA570" s="15">
        <v>1.9390000000000001</v>
      </c>
      <c r="BB570" s="14">
        <f t="shared" si="392"/>
        <v>193900</v>
      </c>
      <c r="BC570" s="14">
        <f t="shared" si="393"/>
        <v>5.2875778090787051</v>
      </c>
      <c r="BD570" s="14">
        <f t="shared" si="394"/>
        <v>-5.2000000000000046E-2</v>
      </c>
      <c r="BE570" s="14">
        <f t="shared" si="395"/>
        <v>-6.4292620694995541</v>
      </c>
      <c r="BF570" s="14">
        <f t="shared" si="396"/>
        <v>7.4655857537765463E-2</v>
      </c>
      <c r="BG570" s="14">
        <f t="shared" si="397"/>
        <v>0.21328999999999468</v>
      </c>
      <c r="BH570" s="14">
        <f t="shared" si="398"/>
        <v>521.05984278330959</v>
      </c>
    </row>
    <row r="571" spans="1:60" x14ac:dyDescent="0.3">
      <c r="A571" s="1">
        <v>207</v>
      </c>
      <c r="B571" s="1">
        <v>422.67</v>
      </c>
      <c r="C571" s="1">
        <f t="shared" si="399"/>
        <v>4.2266999999999999E-4</v>
      </c>
      <c r="D571" s="1">
        <f t="shared" si="400"/>
        <v>-3.3739985761521081</v>
      </c>
      <c r="E571" s="1">
        <f t="shared" si="403"/>
        <v>-1.1300000000000112E-6</v>
      </c>
      <c r="F571" s="4"/>
      <c r="G571" s="4"/>
      <c r="H571" s="2">
        <v>0.83599999999999997</v>
      </c>
      <c r="I571" s="2">
        <f t="shared" si="401"/>
        <v>83600</v>
      </c>
      <c r="J571" s="2">
        <f t="shared" si="402"/>
        <v>4.9222062774390167</v>
      </c>
      <c r="K571" s="2">
        <f t="shared" si="404"/>
        <v>-9.000000000000008E-3</v>
      </c>
      <c r="L571" s="2">
        <f t="shared" si="360"/>
        <v>-3.4393984444829777</v>
      </c>
      <c r="M571" s="2">
        <f t="shared" si="361"/>
        <v>7.4246283321678763E-2</v>
      </c>
      <c r="N571" s="2">
        <f t="shared" si="362"/>
        <v>9.446800000000094E-2</v>
      </c>
      <c r="O571" s="2">
        <f t="shared" si="363"/>
        <v>224.05598222709725</v>
      </c>
      <c r="P571" s="4"/>
      <c r="Q571" s="9">
        <v>1.1579999999999999</v>
      </c>
      <c r="R571" s="3">
        <f t="shared" si="364"/>
        <v>115799.99999999999</v>
      </c>
      <c r="S571" s="3">
        <f t="shared" si="365"/>
        <v>5.0637085593914177</v>
      </c>
      <c r="T571" s="3">
        <f t="shared" si="366"/>
        <v>-3.1000000000000139E-2</v>
      </c>
      <c r="U571" s="3">
        <f t="shared" si="367"/>
        <v>-8.7552020363178347</v>
      </c>
      <c r="V571" s="3">
        <f t="shared" si="368"/>
        <v>7.4246283321678763E-2</v>
      </c>
      <c r="W571" s="3">
        <f t="shared" si="369"/>
        <v>0.13085400000000127</v>
      </c>
      <c r="X571" s="3">
        <f t="shared" si="370"/>
        <v>310.35505672126624</v>
      </c>
      <c r="Y571" s="4"/>
      <c r="Z571" s="11">
        <v>1.36</v>
      </c>
      <c r="AA571" s="10">
        <f t="shared" si="371"/>
        <v>136000</v>
      </c>
      <c r="AB571" s="10">
        <f t="shared" si="372"/>
        <v>5.1335389083702179</v>
      </c>
      <c r="AC571" s="10">
        <f t="shared" si="373"/>
        <v>-4.0999999999999925E-2</v>
      </c>
      <c r="AD571" s="10">
        <f t="shared" si="374"/>
        <v>-9.0560452829912386</v>
      </c>
      <c r="AE571" s="10">
        <f t="shared" si="375"/>
        <v>7.4246283321678763E-2</v>
      </c>
      <c r="AF571" s="10">
        <f t="shared" si="376"/>
        <v>0.15368000000000154</v>
      </c>
      <c r="AG571" s="10">
        <f t="shared" si="377"/>
        <v>364.49298544121086</v>
      </c>
      <c r="AH571" s="4"/>
      <c r="AI571" s="12">
        <v>1.5309999999999999</v>
      </c>
      <c r="AJ571" s="6">
        <f t="shared" si="378"/>
        <v>153100</v>
      </c>
      <c r="AK571" s="6">
        <f t="shared" si="379"/>
        <v>5.1849751906982613</v>
      </c>
      <c r="AL571" s="6">
        <f t="shared" si="380"/>
        <v>-3.300000000000014E-2</v>
      </c>
      <c r="AM571" s="6">
        <f t="shared" si="381"/>
        <v>-7.5555481298198268</v>
      </c>
      <c r="AN571" s="6">
        <f t="shared" si="382"/>
        <v>7.4246283321678763E-2</v>
      </c>
      <c r="AO571" s="6">
        <f t="shared" si="383"/>
        <v>0.17300300000000171</v>
      </c>
      <c r="AP571" s="6">
        <f t="shared" si="384"/>
        <v>410.32261816948073</v>
      </c>
      <c r="AQ571" s="4"/>
      <c r="AR571" s="13">
        <v>1.752</v>
      </c>
      <c r="AS571" s="7">
        <f t="shared" si="385"/>
        <v>175200</v>
      </c>
      <c r="AT571" s="7">
        <f t="shared" si="386"/>
        <v>5.2435341018320623</v>
      </c>
      <c r="AU571" s="7">
        <f t="shared" si="387"/>
        <v>-9.9999999999988987E-4</v>
      </c>
      <c r="AV571" s="7">
        <f t="shared" si="388"/>
        <v>-1.0222775814520926</v>
      </c>
      <c r="AW571" s="7">
        <f t="shared" si="389"/>
        <v>7.4246283321678763E-2</v>
      </c>
      <c r="AX571" s="7">
        <f t="shared" si="390"/>
        <v>0.19797600000000196</v>
      </c>
      <c r="AY571" s="7">
        <f t="shared" si="391"/>
        <v>469.5527283036775</v>
      </c>
      <c r="AZ571" s="4"/>
      <c r="BA571" s="15">
        <v>1.9059999999999999</v>
      </c>
      <c r="BB571" s="14">
        <f t="shared" si="392"/>
        <v>190600</v>
      </c>
      <c r="BC571" s="14">
        <f t="shared" si="393"/>
        <v>5.2801228963023075</v>
      </c>
      <c r="BD571" s="14">
        <f t="shared" si="394"/>
        <v>-3.300000000000014E-2</v>
      </c>
      <c r="BE571" s="14">
        <f t="shared" si="395"/>
        <v>-3.3940709484222773</v>
      </c>
      <c r="BF571" s="14">
        <f t="shared" si="396"/>
        <v>7.4246283321678763E-2</v>
      </c>
      <c r="BG571" s="14">
        <f t="shared" si="397"/>
        <v>0.21537800000000212</v>
      </c>
      <c r="BH571" s="14">
        <f t="shared" si="398"/>
        <v>510.82619871393229</v>
      </c>
    </row>
    <row r="572" spans="1:60" x14ac:dyDescent="0.3">
      <c r="A572" s="1">
        <v>208</v>
      </c>
      <c r="B572" s="1">
        <v>421.49</v>
      </c>
      <c r="C572" s="1">
        <f t="shared" si="399"/>
        <v>4.2149E-4</v>
      </c>
      <c r="D572" s="1">
        <f t="shared" si="400"/>
        <v>-3.3752127247078927</v>
      </c>
      <c r="E572" s="1">
        <f t="shared" si="403"/>
        <v>-1.1799999999999853E-6</v>
      </c>
      <c r="F572" s="4"/>
      <c r="G572" s="4"/>
      <c r="H572" s="2">
        <v>0.82799999999999996</v>
      </c>
      <c r="I572" s="2">
        <f t="shared" si="401"/>
        <v>82800</v>
      </c>
      <c r="J572" s="2">
        <f t="shared" si="402"/>
        <v>4.9180303367848799</v>
      </c>
      <c r="K572" s="2">
        <f t="shared" si="404"/>
        <v>-8.0000000000000071E-3</v>
      </c>
      <c r="L572" s="2">
        <f t="shared" si="360"/>
        <v>-3.7396498263266293</v>
      </c>
      <c r="M572" s="2">
        <f t="shared" si="361"/>
        <v>7.382654335184223E-2</v>
      </c>
      <c r="N572" s="2">
        <f t="shared" si="362"/>
        <v>9.7703999999998778E-2</v>
      </c>
      <c r="O572" s="2">
        <f t="shared" si="363"/>
        <v>221.29237748931169</v>
      </c>
      <c r="P572" s="4"/>
      <c r="Q572" s="9">
        <v>1.1299999999999999</v>
      </c>
      <c r="R572" s="3">
        <f t="shared" si="364"/>
        <v>112999.99999999999</v>
      </c>
      <c r="S572" s="3">
        <f t="shared" si="365"/>
        <v>5.0530784434834199</v>
      </c>
      <c r="T572" s="3">
        <f t="shared" si="366"/>
        <v>-2.8000000000000025E-2</v>
      </c>
      <c r="U572" s="3">
        <f t="shared" si="367"/>
        <v>-7.3457107925106202</v>
      </c>
      <c r="V572" s="3">
        <f t="shared" si="368"/>
        <v>7.382654335184223E-2</v>
      </c>
      <c r="W572" s="3">
        <f t="shared" si="369"/>
        <v>0.13333999999999832</v>
      </c>
      <c r="X572" s="3">
        <f t="shared" si="370"/>
        <v>302.00529778130698</v>
      </c>
      <c r="Y572" s="4"/>
      <c r="Z572" s="11">
        <v>1.3260000000000001</v>
      </c>
      <c r="AA572" s="10">
        <f t="shared" si="371"/>
        <v>132600</v>
      </c>
      <c r="AB572" s="10">
        <f t="shared" si="372"/>
        <v>5.122543524068754</v>
      </c>
      <c r="AC572" s="10">
        <f t="shared" si="373"/>
        <v>-3.400000000000003E-2</v>
      </c>
      <c r="AD572" s="10">
        <f t="shared" si="374"/>
        <v>-7.0392676292019285</v>
      </c>
      <c r="AE572" s="10">
        <f t="shared" si="375"/>
        <v>7.382654335184223E-2</v>
      </c>
      <c r="AF572" s="10">
        <f t="shared" si="376"/>
        <v>0.15646799999999805</v>
      </c>
      <c r="AG572" s="10">
        <f t="shared" si="377"/>
        <v>354.38851757346293</v>
      </c>
      <c r="AH572" s="4"/>
      <c r="AI572" s="12">
        <v>1.4990000000000001</v>
      </c>
      <c r="AJ572" s="6">
        <f t="shared" si="378"/>
        <v>149900</v>
      </c>
      <c r="AK572" s="6">
        <f t="shared" si="379"/>
        <v>5.1758016328482794</v>
      </c>
      <c r="AL572" s="6">
        <f t="shared" si="380"/>
        <v>-3.1999999999999806E-2</v>
      </c>
      <c r="AM572" s="6">
        <f t="shared" si="381"/>
        <v>-6.451967241841726</v>
      </c>
      <c r="AN572" s="6">
        <f t="shared" si="382"/>
        <v>7.382654335184223E-2</v>
      </c>
      <c r="AO572" s="6">
        <f t="shared" si="383"/>
        <v>0.17688199999999779</v>
      </c>
      <c r="AP572" s="6">
        <f t="shared" si="384"/>
        <v>400.6247268798046</v>
      </c>
      <c r="AQ572" s="4"/>
      <c r="AR572" s="13">
        <v>1.7470000000000001</v>
      </c>
      <c r="AS572" s="7">
        <f t="shared" si="385"/>
        <v>174700</v>
      </c>
      <c r="AT572" s="7">
        <f t="shared" si="386"/>
        <v>5.2422929049829312</v>
      </c>
      <c r="AU572" s="7">
        <f t="shared" si="387"/>
        <v>-4.9999999999998934E-3</v>
      </c>
      <c r="AV572" s="7">
        <f t="shared" si="388"/>
        <v>1.3683090912683233</v>
      </c>
      <c r="AW572" s="7">
        <f t="shared" si="389"/>
        <v>7.382654335184223E-2</v>
      </c>
      <c r="AX572" s="7">
        <f t="shared" si="390"/>
        <v>0.20614599999999744</v>
      </c>
      <c r="AY572" s="7">
        <f t="shared" si="391"/>
        <v>466.90553559641006</v>
      </c>
      <c r="AZ572" s="4"/>
      <c r="BA572" s="15">
        <v>1.8879999999999999</v>
      </c>
      <c r="BB572" s="14">
        <f t="shared" si="392"/>
        <v>188800</v>
      </c>
      <c r="BC572" s="14">
        <f t="shared" si="393"/>
        <v>5.2760019899620501</v>
      </c>
      <c r="BD572" s="14">
        <f t="shared" si="394"/>
        <v>-1.8000000000000016E-2</v>
      </c>
      <c r="BE572" s="14">
        <f t="shared" si="395"/>
        <v>-2.181779250786525</v>
      </c>
      <c r="BF572" s="14">
        <f t="shared" si="396"/>
        <v>7.382654335184223E-2</v>
      </c>
      <c r="BG572" s="14">
        <f t="shared" si="397"/>
        <v>0.22278399999999723</v>
      </c>
      <c r="BH572" s="14">
        <f t="shared" si="398"/>
        <v>504.5893824877059</v>
      </c>
    </row>
    <row r="573" spans="1:60" x14ac:dyDescent="0.3">
      <c r="A573" s="1">
        <v>209</v>
      </c>
      <c r="B573" s="1">
        <v>420.26</v>
      </c>
      <c r="C573" s="1">
        <f t="shared" si="399"/>
        <v>4.2025999999999999E-4</v>
      </c>
      <c r="D573" s="1">
        <f t="shared" si="400"/>
        <v>-3.3764819438179408</v>
      </c>
      <c r="E573" s="1">
        <f t="shared" si="403"/>
        <v>-1.2300000000000136E-6</v>
      </c>
      <c r="F573" s="4"/>
      <c r="G573" s="4"/>
      <c r="H573" s="2">
        <v>0.81899999999999995</v>
      </c>
      <c r="I573" s="2">
        <f t="shared" si="401"/>
        <v>81900</v>
      </c>
      <c r="J573" s="2">
        <f t="shared" si="402"/>
        <v>4.9132839017604182</v>
      </c>
      <c r="K573" s="2">
        <f t="shared" si="404"/>
        <v>-9.000000000000008E-3</v>
      </c>
      <c r="L573" s="2">
        <f t="shared" si="360"/>
        <v>-2.8587251261531175</v>
      </c>
      <c r="M573" s="2">
        <f t="shared" si="361"/>
        <v>7.3396763725408626E-2</v>
      </c>
      <c r="N573" s="2">
        <f t="shared" si="362"/>
        <v>0.10073700000000112</v>
      </c>
      <c r="O573" s="2">
        <f t="shared" si="363"/>
        <v>218.24826534883209</v>
      </c>
      <c r="P573" s="4"/>
      <c r="Q573" s="9">
        <v>1.1060000000000001</v>
      </c>
      <c r="R573" s="3">
        <f t="shared" si="364"/>
        <v>110600.00000000001</v>
      </c>
      <c r="S573" s="3">
        <f t="shared" si="365"/>
        <v>5.0437551269686791</v>
      </c>
      <c r="T573" s="3">
        <f t="shared" si="366"/>
        <v>-2.3999999999999799E-2</v>
      </c>
      <c r="U573" s="3">
        <f t="shared" si="367"/>
        <v>-7.6144019150238611</v>
      </c>
      <c r="V573" s="3">
        <f t="shared" si="368"/>
        <v>7.3396763725408626E-2</v>
      </c>
      <c r="W573" s="3">
        <f t="shared" si="369"/>
        <v>0.13603800000000152</v>
      </c>
      <c r="X573" s="3">
        <f t="shared" si="370"/>
        <v>294.72842671038865</v>
      </c>
      <c r="Y573" s="4"/>
      <c r="Z573" s="11">
        <v>1.2989999999999999</v>
      </c>
      <c r="AA573" s="10">
        <f t="shared" si="371"/>
        <v>129900</v>
      </c>
      <c r="AB573" s="10">
        <f t="shared" si="372"/>
        <v>5.1136091510730282</v>
      </c>
      <c r="AC573" s="10">
        <f t="shared" si="373"/>
        <v>-2.7000000000000135E-2</v>
      </c>
      <c r="AD573" s="10">
        <f t="shared" si="374"/>
        <v>-7.781649160199672</v>
      </c>
      <c r="AE573" s="10">
        <f t="shared" si="375"/>
        <v>7.3396763725408626E-2</v>
      </c>
      <c r="AF573" s="10">
        <f t="shared" si="376"/>
        <v>0.15977700000000178</v>
      </c>
      <c r="AG573" s="10">
        <f t="shared" si="377"/>
        <v>346.15933661554686</v>
      </c>
      <c r="AH573" s="4"/>
      <c r="AI573" s="12">
        <v>1.4710000000000001</v>
      </c>
      <c r="AJ573" s="6">
        <f t="shared" si="378"/>
        <v>147100</v>
      </c>
      <c r="AK573" s="6">
        <f t="shared" si="379"/>
        <v>5.1676126727275298</v>
      </c>
      <c r="AL573" s="6">
        <f t="shared" si="380"/>
        <v>-2.8000000000000025E-2</v>
      </c>
      <c r="AM573" s="6">
        <f t="shared" si="381"/>
        <v>-5.2484175891110958</v>
      </c>
      <c r="AN573" s="6">
        <f t="shared" si="382"/>
        <v>7.3396763725408626E-2</v>
      </c>
      <c r="AO573" s="6">
        <f t="shared" si="383"/>
        <v>0.18093300000000201</v>
      </c>
      <c r="AP573" s="6">
        <f t="shared" si="384"/>
        <v>391.99413715278632</v>
      </c>
      <c r="AQ573" s="4"/>
      <c r="AR573" s="13">
        <v>1.754</v>
      </c>
      <c r="AS573" s="7">
        <f t="shared" si="385"/>
        <v>175400</v>
      </c>
      <c r="AT573" s="7">
        <f t="shared" si="386"/>
        <v>5.2440295890300215</v>
      </c>
      <c r="AU573" s="7">
        <f t="shared" si="387"/>
        <v>6.9999999999998952E-3</v>
      </c>
      <c r="AV573" s="7">
        <f t="shared" si="388"/>
        <v>0.94802065813618108</v>
      </c>
      <c r="AW573" s="7">
        <f t="shared" si="389"/>
        <v>7.3396763725408626E-2</v>
      </c>
      <c r="AX573" s="7">
        <f t="shared" si="390"/>
        <v>0.2157420000000024</v>
      </c>
      <c r="AY573" s="7">
        <f t="shared" si="391"/>
        <v>467.40837292045359</v>
      </c>
      <c r="AZ573" s="4"/>
      <c r="BA573" s="15">
        <v>1.8759999999999999</v>
      </c>
      <c r="BB573" s="14">
        <f t="shared" si="392"/>
        <v>187600</v>
      </c>
      <c r="BC573" s="14">
        <f t="shared" si="393"/>
        <v>5.2732328340430454</v>
      </c>
      <c r="BD573" s="14">
        <f t="shared" si="394"/>
        <v>-1.2000000000000011E-2</v>
      </c>
      <c r="BE573" s="14">
        <f t="shared" si="395"/>
        <v>-1.0668650842084966</v>
      </c>
      <c r="BF573" s="14">
        <f t="shared" si="396"/>
        <v>7.3396763725408626E-2</v>
      </c>
      <c r="BG573" s="14">
        <f t="shared" si="397"/>
        <v>0.23074800000000256</v>
      </c>
      <c r="BH573" s="14">
        <f t="shared" si="398"/>
        <v>499.91910353407695</v>
      </c>
    </row>
    <row r="574" spans="1:60" x14ac:dyDescent="0.3">
      <c r="A574" s="1">
        <v>210</v>
      </c>
      <c r="B574" s="1">
        <v>419</v>
      </c>
      <c r="C574" s="1">
        <f t="shared" si="399"/>
        <v>4.1899999999999999E-4</v>
      </c>
      <c r="D574" s="1">
        <f t="shared" si="400"/>
        <v>-3.3777859770337049</v>
      </c>
      <c r="E574" s="1">
        <f t="shared" si="403"/>
        <v>-1.2599999999999981E-6</v>
      </c>
      <c r="F574" s="4"/>
      <c r="G574" s="4"/>
      <c r="H574" s="2">
        <v>0.81200000000000006</v>
      </c>
      <c r="I574" s="2">
        <f t="shared" si="401"/>
        <v>81200</v>
      </c>
      <c r="J574" s="2">
        <f t="shared" si="402"/>
        <v>4.9095560292411751</v>
      </c>
      <c r="K574" s="2">
        <f t="shared" si="404"/>
        <v>-6.9999999999998952E-3</v>
      </c>
      <c r="L574" s="2">
        <f t="shared" si="360"/>
        <v>-2.7649269454716574</v>
      </c>
      <c r="M574" s="2">
        <f t="shared" si="361"/>
        <v>7.2957073565520753E-2</v>
      </c>
      <c r="N574" s="2">
        <f t="shared" si="362"/>
        <v>0.10231199999999985</v>
      </c>
      <c r="O574" s="2">
        <f t="shared" si="363"/>
        <v>215.7341484781833</v>
      </c>
      <c r="P574" s="4"/>
      <c r="Q574" s="9">
        <v>1.081</v>
      </c>
      <c r="R574" s="3">
        <f t="shared" si="364"/>
        <v>108100</v>
      </c>
      <c r="S574" s="3">
        <f t="shared" si="365"/>
        <v>5.0338256939533101</v>
      </c>
      <c r="T574" s="3">
        <f t="shared" si="366"/>
        <v>-2.5000000000000133E-2</v>
      </c>
      <c r="U574" s="3">
        <f t="shared" si="367"/>
        <v>-7.4721955292061155</v>
      </c>
      <c r="V574" s="3">
        <f t="shared" si="368"/>
        <v>7.2957073565520753E-2</v>
      </c>
      <c r="W574" s="3">
        <f t="shared" si="369"/>
        <v>0.1362059999999998</v>
      </c>
      <c r="X574" s="3">
        <f t="shared" si="370"/>
        <v>287.20272722280316</v>
      </c>
      <c r="Y574" s="4"/>
      <c r="Z574" s="11">
        <v>1.2689999999999999</v>
      </c>
      <c r="AA574" s="10">
        <f t="shared" si="371"/>
        <v>126899.99999999999</v>
      </c>
      <c r="AB574" s="10">
        <f t="shared" si="372"/>
        <v>5.1034616220947049</v>
      </c>
      <c r="AC574" s="10">
        <f t="shared" si="373"/>
        <v>-3.0000000000000027E-2</v>
      </c>
      <c r="AD574" s="10">
        <f t="shared" si="374"/>
        <v>-6.3541106839181616</v>
      </c>
      <c r="AE574" s="10">
        <f t="shared" si="375"/>
        <v>7.2957073565520753E-2</v>
      </c>
      <c r="AF574" s="10">
        <f t="shared" si="376"/>
        <v>0.15989399999999973</v>
      </c>
      <c r="AG574" s="10">
        <f t="shared" si="377"/>
        <v>337.15102760937759</v>
      </c>
      <c r="AH574" s="4"/>
      <c r="AI574" s="12">
        <v>1.448</v>
      </c>
      <c r="AJ574" s="6">
        <f t="shared" si="378"/>
        <v>144800</v>
      </c>
      <c r="AK574" s="6">
        <f t="shared" si="379"/>
        <v>5.1607685618611283</v>
      </c>
      <c r="AL574" s="6">
        <f t="shared" si="380"/>
        <v>-2.3000000000000131E-2</v>
      </c>
      <c r="AM574" s="6">
        <f t="shared" si="381"/>
        <v>-7.8138448019160238</v>
      </c>
      <c r="AN574" s="6">
        <f t="shared" si="382"/>
        <v>7.2957073565520753E-2</v>
      </c>
      <c r="AO574" s="6">
        <f t="shared" si="383"/>
        <v>0.18244799999999972</v>
      </c>
      <c r="AP574" s="6">
        <f t="shared" si="384"/>
        <v>384.70818595616925</v>
      </c>
      <c r="AQ574" s="4"/>
      <c r="AR574" s="13">
        <v>1.7589999999999999</v>
      </c>
      <c r="AS574" s="7">
        <f t="shared" si="385"/>
        <v>175900</v>
      </c>
      <c r="AT574" s="7">
        <f t="shared" si="386"/>
        <v>5.2452658394574616</v>
      </c>
      <c r="AU574" s="7">
        <f t="shared" si="387"/>
        <v>4.9999999999998934E-3</v>
      </c>
      <c r="AV574" s="7">
        <f t="shared" si="388"/>
        <v>-0.54511603670610487</v>
      </c>
      <c r="AW574" s="7">
        <f t="shared" si="389"/>
        <v>7.2957073565520753E-2</v>
      </c>
      <c r="AX574" s="7">
        <f t="shared" si="390"/>
        <v>0.22163399999999966</v>
      </c>
      <c r="AY574" s="7">
        <f t="shared" si="391"/>
        <v>467.33542755310896</v>
      </c>
      <c r="AZ574" s="4"/>
      <c r="BA574" s="15">
        <v>1.87</v>
      </c>
      <c r="BB574" s="14">
        <f t="shared" si="392"/>
        <v>187000</v>
      </c>
      <c r="BC574" s="14">
        <f t="shared" si="393"/>
        <v>5.2718416065364986</v>
      </c>
      <c r="BD574" s="14">
        <f t="shared" si="394"/>
        <v>-5.9999999999997833E-3</v>
      </c>
      <c r="BE574" s="14">
        <f t="shared" si="395"/>
        <v>0.3413651498705127</v>
      </c>
      <c r="BF574" s="14">
        <f t="shared" si="396"/>
        <v>7.2957073565520753E-2</v>
      </c>
      <c r="BG574" s="14">
        <f t="shared" si="397"/>
        <v>0.23561999999999964</v>
      </c>
      <c r="BH574" s="14">
        <f t="shared" si="398"/>
        <v>496.82617937709699</v>
      </c>
    </row>
    <row r="575" spans="1:60" x14ac:dyDescent="0.3">
      <c r="A575" s="1">
        <v>211</v>
      </c>
      <c r="B575" s="1">
        <v>417.69</v>
      </c>
      <c r="C575" s="1">
        <f t="shared" si="399"/>
        <v>4.1768999999999997E-4</v>
      </c>
      <c r="D575" s="1">
        <f t="shared" si="400"/>
        <v>-3.3791459221416451</v>
      </c>
      <c r="E575" s="1">
        <f t="shared" si="403"/>
        <v>-1.3100000000000264E-6</v>
      </c>
      <c r="F575" s="4"/>
      <c r="G575" s="4"/>
      <c r="H575" s="2">
        <v>0.80500000000000005</v>
      </c>
      <c r="I575" s="2">
        <f t="shared" si="401"/>
        <v>80500</v>
      </c>
      <c r="J575" s="2">
        <f t="shared" si="402"/>
        <v>4.9057958803678687</v>
      </c>
      <c r="K575" s="2">
        <f t="shared" si="404"/>
        <v>-7.0000000000000062E-3</v>
      </c>
      <c r="L575" s="2">
        <f t="shared" si="360"/>
        <v>-1.9104406239734302</v>
      </c>
      <c r="M575" s="2">
        <f t="shared" si="361"/>
        <v>7.2507604984145602E-2</v>
      </c>
      <c r="N575" s="2">
        <f t="shared" si="362"/>
        <v>0.10545500000000213</v>
      </c>
      <c r="O575" s="2">
        <f t="shared" si="363"/>
        <v>213.20569490068766</v>
      </c>
      <c r="P575" s="4"/>
      <c r="Q575" s="9">
        <v>1.056</v>
      </c>
      <c r="R575" s="3">
        <f t="shared" si="364"/>
        <v>105600</v>
      </c>
      <c r="S575" s="3">
        <f t="shared" si="365"/>
        <v>5.0236639181977933</v>
      </c>
      <c r="T575" s="3">
        <f t="shared" si="366"/>
        <v>-2.4999999999999911E-2</v>
      </c>
      <c r="U575" s="3">
        <f t="shared" si="367"/>
        <v>-7.0491547776433325</v>
      </c>
      <c r="V575" s="3">
        <f t="shared" si="368"/>
        <v>7.2507604984145602E-2</v>
      </c>
      <c r="W575" s="3">
        <f t="shared" si="369"/>
        <v>0.13833600000000279</v>
      </c>
      <c r="X575" s="3">
        <f t="shared" si="370"/>
        <v>279.68349542251701</v>
      </c>
      <c r="Y575" s="4"/>
      <c r="Z575" s="11">
        <v>1.244</v>
      </c>
      <c r="AA575" s="10">
        <f t="shared" si="371"/>
        <v>124400</v>
      </c>
      <c r="AB575" s="10">
        <f t="shared" si="372"/>
        <v>5.0948203803547996</v>
      </c>
      <c r="AC575" s="10">
        <f t="shared" si="373"/>
        <v>-2.4999999999999911E-2</v>
      </c>
      <c r="AD575" s="10">
        <f t="shared" si="374"/>
        <v>-7.4851087431202563</v>
      </c>
      <c r="AE575" s="10">
        <f t="shared" si="375"/>
        <v>7.2507604984145602E-2</v>
      </c>
      <c r="AF575" s="10">
        <f t="shared" si="376"/>
        <v>0.16296400000000327</v>
      </c>
      <c r="AG575" s="10">
        <f t="shared" si="377"/>
        <v>329.47563286516208</v>
      </c>
      <c r="AH575" s="4"/>
      <c r="AI575" s="12">
        <v>1.413</v>
      </c>
      <c r="AJ575" s="6">
        <f t="shared" si="378"/>
        <v>141300</v>
      </c>
      <c r="AK575" s="6">
        <f t="shared" si="379"/>
        <v>5.1501421618485583</v>
      </c>
      <c r="AL575" s="6">
        <f t="shared" si="380"/>
        <v>-3.499999999999992E-2</v>
      </c>
      <c r="AM575" s="6">
        <f t="shared" si="381"/>
        <v>-9.2523101440807576</v>
      </c>
      <c r="AN575" s="6">
        <f t="shared" si="382"/>
        <v>7.2507604984145602E-2</v>
      </c>
      <c r="AO575" s="6">
        <f t="shared" si="383"/>
        <v>0.18510300000000374</v>
      </c>
      <c r="AP575" s="6">
        <f t="shared" si="384"/>
        <v>374.23558620456112</v>
      </c>
      <c r="AQ575" s="4"/>
      <c r="AR575" s="13">
        <v>1.756</v>
      </c>
      <c r="AS575" s="7">
        <f t="shared" si="385"/>
        <v>175600</v>
      </c>
      <c r="AT575" s="7">
        <f t="shared" si="386"/>
        <v>5.2445245115700834</v>
      </c>
      <c r="AU575" s="7">
        <f t="shared" si="387"/>
        <v>-2.9999999999998916E-3</v>
      </c>
      <c r="AV575" s="7">
        <f t="shared" si="388"/>
        <v>-2.1025778036603984</v>
      </c>
      <c r="AW575" s="7">
        <f t="shared" si="389"/>
        <v>7.2507604984145602E-2</v>
      </c>
      <c r="AX575" s="7">
        <f t="shared" si="390"/>
        <v>0.23003600000000463</v>
      </c>
      <c r="AY575" s="7">
        <f t="shared" si="391"/>
        <v>465.07975185789758</v>
      </c>
      <c r="AZ575" s="4"/>
      <c r="BA575" s="15">
        <v>1.8720000000000001</v>
      </c>
      <c r="BB575" s="14">
        <f t="shared" si="392"/>
        <v>187200</v>
      </c>
      <c r="BC575" s="14">
        <f t="shared" si="393"/>
        <v>5.2723058444020863</v>
      </c>
      <c r="BD575" s="14">
        <f t="shared" si="394"/>
        <v>2.0000000000000018E-3</v>
      </c>
      <c r="BE575" s="14">
        <f t="shared" si="395"/>
        <v>-1.1487158725815991</v>
      </c>
      <c r="BF575" s="14">
        <f t="shared" si="396"/>
        <v>7.2507604984145602E-2</v>
      </c>
      <c r="BG575" s="14">
        <f t="shared" si="397"/>
        <v>0.24523200000000495</v>
      </c>
      <c r="BH575" s="14">
        <f t="shared" si="398"/>
        <v>495.80256006718923</v>
      </c>
    </row>
    <row r="576" spans="1:60" x14ac:dyDescent="0.3">
      <c r="A576" s="1">
        <v>212</v>
      </c>
      <c r="B576" s="1">
        <v>416.33</v>
      </c>
      <c r="C576" s="1">
        <f t="shared" si="399"/>
        <v>4.1632999999999997E-4</v>
      </c>
      <c r="D576" s="1">
        <f t="shared" si="400"/>
        <v>-3.3805622934970119</v>
      </c>
      <c r="E576" s="1">
        <f t="shared" si="403"/>
        <v>-1.3600000000000005E-6</v>
      </c>
      <c r="F576" s="4"/>
      <c r="G576" s="4"/>
      <c r="H576" s="2">
        <v>0.8</v>
      </c>
      <c r="I576" s="2">
        <f t="shared" si="401"/>
        <v>80000</v>
      </c>
      <c r="J576" s="2">
        <f t="shared" si="402"/>
        <v>4.9030899869919438</v>
      </c>
      <c r="K576" s="2">
        <f t="shared" si="404"/>
        <v>-5.0000000000000044E-3</v>
      </c>
      <c r="L576" s="2">
        <f t="shared" si="360"/>
        <v>-2.2510849622372628</v>
      </c>
      <c r="M576" s="2">
        <f t="shared" si="361"/>
        <v>7.2048493044021264E-2</v>
      </c>
      <c r="N576" s="2">
        <f t="shared" si="362"/>
        <v>0.10880000000000004</v>
      </c>
      <c r="O576" s="2">
        <f t="shared" si="363"/>
        <v>211.19154928088705</v>
      </c>
      <c r="P576" s="4"/>
      <c r="Q576" s="9">
        <v>1.032</v>
      </c>
      <c r="R576" s="3">
        <f t="shared" si="364"/>
        <v>103200</v>
      </c>
      <c r="S576" s="3">
        <f t="shared" si="365"/>
        <v>5.0136796972911926</v>
      </c>
      <c r="T576" s="3">
        <f t="shared" si="366"/>
        <v>-2.4000000000000021E-2</v>
      </c>
      <c r="U576" s="3">
        <f t="shared" si="367"/>
        <v>-6.1474234110500481</v>
      </c>
      <c r="V576" s="3">
        <f t="shared" si="368"/>
        <v>7.2048493044021264E-2</v>
      </c>
      <c r="W576" s="3">
        <f t="shared" si="369"/>
        <v>0.14035200000000006</v>
      </c>
      <c r="X576" s="3">
        <f t="shared" si="370"/>
        <v>272.43709857234433</v>
      </c>
      <c r="Y576" s="4"/>
      <c r="Z576" s="11">
        <v>1.214</v>
      </c>
      <c r="AA576" s="10">
        <f t="shared" si="371"/>
        <v>121400</v>
      </c>
      <c r="AB576" s="10">
        <f t="shared" si="372"/>
        <v>5.0842186867392387</v>
      </c>
      <c r="AC576" s="10">
        <f t="shared" si="373"/>
        <v>-3.0000000000000027E-2</v>
      </c>
      <c r="AD576" s="10">
        <f t="shared" si="374"/>
        <v>-9.2551555056149901</v>
      </c>
      <c r="AE576" s="10">
        <f t="shared" si="375"/>
        <v>7.2048493044021264E-2</v>
      </c>
      <c r="AF576" s="10">
        <f t="shared" si="376"/>
        <v>0.16510400000000006</v>
      </c>
      <c r="AG576" s="10">
        <f t="shared" si="377"/>
        <v>320.48317603374608</v>
      </c>
      <c r="AH576" s="4"/>
      <c r="AI576" s="12">
        <v>1.371</v>
      </c>
      <c r="AJ576" s="6">
        <f t="shared" si="378"/>
        <v>137100</v>
      </c>
      <c r="AK576" s="6">
        <f t="shared" si="379"/>
        <v>5.137037454789513</v>
      </c>
      <c r="AL576" s="6">
        <f t="shared" si="380"/>
        <v>-4.2000000000000037E-2</v>
      </c>
      <c r="AM576" s="6">
        <f t="shared" si="381"/>
        <v>-6.1700758018504152</v>
      </c>
      <c r="AN576" s="6">
        <f t="shared" si="382"/>
        <v>7.2048493044021264E-2</v>
      </c>
      <c r="AO576" s="6">
        <f t="shared" si="383"/>
        <v>0.18645600000000007</v>
      </c>
      <c r="AP576" s="6">
        <f t="shared" si="384"/>
        <v>361.92951758012015</v>
      </c>
      <c r="AQ576" s="4"/>
      <c r="AR576" s="13">
        <v>1.744</v>
      </c>
      <c r="AS576" s="7">
        <f t="shared" si="385"/>
        <v>174400</v>
      </c>
      <c r="AT576" s="7">
        <f t="shared" si="386"/>
        <v>5.2415464805965488</v>
      </c>
      <c r="AU576" s="7">
        <f t="shared" si="387"/>
        <v>-1.2000000000000011E-2</v>
      </c>
      <c r="AV576" s="7">
        <f t="shared" si="388"/>
        <v>-3.1022288194171166</v>
      </c>
      <c r="AW576" s="7">
        <f t="shared" si="389"/>
        <v>7.2048493044021264E-2</v>
      </c>
      <c r="AX576" s="7">
        <f t="shared" si="390"/>
        <v>0.23718400000000009</v>
      </c>
      <c r="AY576" s="7">
        <f t="shared" si="391"/>
        <v>460.39757743233383</v>
      </c>
      <c r="AZ576" s="4"/>
      <c r="BA576" s="15">
        <v>1.865</v>
      </c>
      <c r="BB576" s="14">
        <f t="shared" si="392"/>
        <v>186500</v>
      </c>
      <c r="BC576" s="14">
        <f t="shared" si="393"/>
        <v>5.2706788361447066</v>
      </c>
      <c r="BD576" s="14">
        <f t="shared" si="394"/>
        <v>-7.0000000000001172E-3</v>
      </c>
      <c r="BE576" s="14">
        <f t="shared" si="395"/>
        <v>-0.48138090394654875</v>
      </c>
      <c r="BF576" s="14">
        <f t="shared" si="396"/>
        <v>7.2048493044021264E-2</v>
      </c>
      <c r="BG576" s="14">
        <f t="shared" si="397"/>
        <v>0.25364000000000009</v>
      </c>
      <c r="BH576" s="14">
        <f t="shared" si="398"/>
        <v>492.34029926106797</v>
      </c>
    </row>
    <row r="577" spans="1:60" x14ac:dyDescent="0.3">
      <c r="A577" s="1">
        <v>213</v>
      </c>
      <c r="B577" s="1">
        <v>414.94</v>
      </c>
      <c r="C577" s="1">
        <f t="shared" si="399"/>
        <v>4.1493999999999998E-4</v>
      </c>
      <c r="D577" s="1">
        <f t="shared" si="400"/>
        <v>-3.3820146973909981</v>
      </c>
      <c r="E577" s="1">
        <f t="shared" si="403"/>
        <v>-1.389999999999985E-6</v>
      </c>
      <c r="F577" s="4"/>
      <c r="G577" s="4"/>
      <c r="H577" s="2">
        <v>0.79400000000000004</v>
      </c>
      <c r="I577" s="2">
        <f t="shared" si="401"/>
        <v>79400</v>
      </c>
      <c r="J577" s="2">
        <f t="shared" si="402"/>
        <v>4.8998205024270964</v>
      </c>
      <c r="K577" s="2">
        <f t="shared" si="404"/>
        <v>-6.0000000000000053E-3</v>
      </c>
      <c r="L577" s="2">
        <f t="shared" si="360"/>
        <v>-1.0889066179698694</v>
      </c>
      <c r="M577" s="2">
        <f t="shared" si="361"/>
        <v>7.1579875719725988E-2</v>
      </c>
      <c r="N577" s="2">
        <f t="shared" si="362"/>
        <v>0.11036599999999881</v>
      </c>
      <c r="O577" s="2">
        <f t="shared" si="363"/>
        <v>208.90779621375279</v>
      </c>
      <c r="P577" s="4"/>
      <c r="Q577" s="9">
        <v>1.0109999999999999</v>
      </c>
      <c r="R577" s="3">
        <f t="shared" si="364"/>
        <v>101099.99999999999</v>
      </c>
      <c r="S577" s="3">
        <f t="shared" si="365"/>
        <v>5.0047511555910011</v>
      </c>
      <c r="T577" s="3">
        <f t="shared" si="366"/>
        <v>-2.100000000000013E-2</v>
      </c>
      <c r="U577" s="3">
        <f t="shared" si="367"/>
        <v>-4.2998182986990541</v>
      </c>
      <c r="V577" s="3">
        <f t="shared" si="368"/>
        <v>7.1579875719725988E-2</v>
      </c>
      <c r="W577" s="3">
        <f t="shared" si="369"/>
        <v>0.14052899999999846</v>
      </c>
      <c r="X577" s="3">
        <f t="shared" si="370"/>
        <v>266.00224429736028</v>
      </c>
      <c r="Y577" s="4"/>
      <c r="Z577" s="11">
        <v>1.177</v>
      </c>
      <c r="AA577" s="10">
        <f t="shared" si="371"/>
        <v>117700</v>
      </c>
      <c r="AB577" s="10">
        <f t="shared" si="372"/>
        <v>5.0707764628434351</v>
      </c>
      <c r="AC577" s="10">
        <f t="shared" si="373"/>
        <v>-3.6999999999999922E-2</v>
      </c>
      <c r="AD577" s="10">
        <f t="shared" si="374"/>
        <v>-4.9298976677570394</v>
      </c>
      <c r="AE577" s="10">
        <f t="shared" si="375"/>
        <v>7.1579875719725988E-2</v>
      </c>
      <c r="AF577" s="10">
        <f t="shared" si="376"/>
        <v>0.16360299999999822</v>
      </c>
      <c r="AG577" s="10">
        <f t="shared" si="377"/>
        <v>309.67818154104157</v>
      </c>
      <c r="AH577" s="4"/>
      <c r="AI577" s="12">
        <v>1.343</v>
      </c>
      <c r="AJ577" s="6">
        <f t="shared" si="378"/>
        <v>134300</v>
      </c>
      <c r="AK577" s="6">
        <f t="shared" si="379"/>
        <v>5.128076012668715</v>
      </c>
      <c r="AL577" s="6">
        <f t="shared" si="380"/>
        <v>-2.8000000000000025E-2</v>
      </c>
      <c r="AM577" s="6">
        <f t="shared" si="381"/>
        <v>-5.186962265876307</v>
      </c>
      <c r="AN577" s="6">
        <f t="shared" si="382"/>
        <v>7.1579875719725988E-2</v>
      </c>
      <c r="AO577" s="6">
        <f t="shared" si="383"/>
        <v>0.18667699999999798</v>
      </c>
      <c r="AP577" s="6">
        <f t="shared" si="384"/>
        <v>353.35411878472291</v>
      </c>
      <c r="AQ577" s="4"/>
      <c r="AR577" s="13">
        <v>1.726</v>
      </c>
      <c r="AS577" s="7">
        <f t="shared" si="385"/>
        <v>172600</v>
      </c>
      <c r="AT577" s="7">
        <f t="shared" si="386"/>
        <v>5.237040791379191</v>
      </c>
      <c r="AU577" s="7">
        <f t="shared" si="387"/>
        <v>-1.8000000000000016E-2</v>
      </c>
      <c r="AV577" s="7">
        <f t="shared" si="388"/>
        <v>-5.7229416005228391</v>
      </c>
      <c r="AW577" s="7">
        <f t="shared" si="389"/>
        <v>7.1579875719725988E-2</v>
      </c>
      <c r="AX577" s="7">
        <f t="shared" si="390"/>
        <v>0.23991399999999741</v>
      </c>
      <c r="AY577" s="7">
        <f t="shared" si="391"/>
        <v>454.12450411201178</v>
      </c>
      <c r="AZ577" s="4"/>
      <c r="BA577" s="15">
        <v>1.8620000000000001</v>
      </c>
      <c r="BB577" s="14">
        <f t="shared" si="392"/>
        <v>186200</v>
      </c>
      <c r="BC577" s="14">
        <f t="shared" si="393"/>
        <v>5.269979676645324</v>
      </c>
      <c r="BD577" s="14">
        <f t="shared" si="394"/>
        <v>-2.9999999999998916E-3</v>
      </c>
      <c r="BE577" s="14">
        <f t="shared" si="395"/>
        <v>0.61728025421166433</v>
      </c>
      <c r="BF577" s="14">
        <f t="shared" si="396"/>
        <v>7.1579875719725988E-2</v>
      </c>
      <c r="BG577" s="14">
        <f t="shared" si="397"/>
        <v>0.25881799999999722</v>
      </c>
      <c r="BH577" s="14">
        <f t="shared" si="398"/>
        <v>489.90719968514821</v>
      </c>
    </row>
    <row r="578" spans="1:60" x14ac:dyDescent="0.3">
      <c r="A578" s="1">
        <v>214</v>
      </c>
      <c r="B578" s="1">
        <v>413.5</v>
      </c>
      <c r="C578" s="1">
        <f t="shared" si="399"/>
        <v>4.1349999999999997E-4</v>
      </c>
      <c r="D578" s="1">
        <f t="shared" si="400"/>
        <v>-3.3835244861114346</v>
      </c>
      <c r="E578" s="1">
        <f t="shared" si="403"/>
        <v>-1.4400000000000133E-6</v>
      </c>
      <c r="F578" s="4"/>
      <c r="G578" s="4"/>
      <c r="H578" s="2">
        <v>0.79100000000000004</v>
      </c>
      <c r="I578" s="2">
        <f t="shared" si="401"/>
        <v>79100</v>
      </c>
      <c r="J578" s="2">
        <f t="shared" si="402"/>
        <v>4.8981764834976769</v>
      </c>
      <c r="K578" s="2">
        <f t="shared" si="404"/>
        <v>-3.0000000000000027E-3</v>
      </c>
      <c r="L578" s="2">
        <f t="shared" si="360"/>
        <v>-1.0597540038053086</v>
      </c>
      <c r="M578" s="2">
        <f t="shared" si="361"/>
        <v>7.1101893857878073E-2</v>
      </c>
      <c r="N578" s="2">
        <f t="shared" si="362"/>
        <v>0.11390400000000106</v>
      </c>
      <c r="O578" s="2">
        <f t="shared" si="363"/>
        <v>207.39622160145984</v>
      </c>
      <c r="P578" s="4"/>
      <c r="Q578" s="9">
        <v>0.996</v>
      </c>
      <c r="R578" s="3">
        <f t="shared" si="364"/>
        <v>99600</v>
      </c>
      <c r="S578" s="3">
        <f t="shared" si="365"/>
        <v>4.9982593384236988</v>
      </c>
      <c r="T578" s="3">
        <f t="shared" si="366"/>
        <v>-1.4999999999999902E-2</v>
      </c>
      <c r="U578" s="3">
        <f t="shared" si="367"/>
        <v>-2.8142680083572538</v>
      </c>
      <c r="V578" s="3">
        <f t="shared" si="368"/>
        <v>7.1101893857878073E-2</v>
      </c>
      <c r="W578" s="3">
        <f t="shared" si="369"/>
        <v>0.14342400000000133</v>
      </c>
      <c r="X578" s="3">
        <f t="shared" si="370"/>
        <v>261.14619053736283</v>
      </c>
      <c r="Y578" s="4"/>
      <c r="Z578" s="11">
        <v>1.157</v>
      </c>
      <c r="AA578" s="10">
        <f t="shared" si="371"/>
        <v>115700</v>
      </c>
      <c r="AB578" s="10">
        <f t="shared" si="372"/>
        <v>5.0633333589517493</v>
      </c>
      <c r="AC578" s="10">
        <f t="shared" si="373"/>
        <v>-2.0000000000000018E-2</v>
      </c>
      <c r="AD578" s="10">
        <f t="shared" si="374"/>
        <v>-6.585415728592185</v>
      </c>
      <c r="AE578" s="10">
        <f t="shared" si="375"/>
        <v>7.1101893857878073E-2</v>
      </c>
      <c r="AF578" s="10">
        <f t="shared" si="376"/>
        <v>0.16660800000000153</v>
      </c>
      <c r="AG578" s="10">
        <f t="shared" si="377"/>
        <v>303.35958077482809</v>
      </c>
      <c r="AH578" s="4"/>
      <c r="AI578" s="12">
        <v>1.319</v>
      </c>
      <c r="AJ578" s="6">
        <f t="shared" si="378"/>
        <v>131900</v>
      </c>
      <c r="AK578" s="6">
        <f t="shared" si="379"/>
        <v>5.1202447955463652</v>
      </c>
      <c r="AL578" s="6">
        <f t="shared" si="380"/>
        <v>-2.4000000000000021E-2</v>
      </c>
      <c r="AM578" s="6">
        <f t="shared" si="381"/>
        <v>-5.1213361293991104</v>
      </c>
      <c r="AN578" s="6">
        <f t="shared" si="382"/>
        <v>7.1101893857878073E-2</v>
      </c>
      <c r="AO578" s="6">
        <f t="shared" si="383"/>
        <v>0.18993600000000177</v>
      </c>
      <c r="AP578" s="6">
        <f t="shared" si="384"/>
        <v>345.8351659827124</v>
      </c>
      <c r="AQ578" s="4"/>
      <c r="AR578" s="13">
        <v>1.6919999999999999</v>
      </c>
      <c r="AS578" s="7">
        <f t="shared" si="385"/>
        <v>169200</v>
      </c>
      <c r="AT578" s="7">
        <f t="shared" si="386"/>
        <v>5.2284003587030048</v>
      </c>
      <c r="AU578" s="7">
        <f t="shared" si="387"/>
        <v>-3.400000000000003E-2</v>
      </c>
      <c r="AV578" s="7">
        <f t="shared" si="388"/>
        <v>-6.672365927334944</v>
      </c>
      <c r="AW578" s="7">
        <f t="shared" si="389"/>
        <v>7.1101893857878073E-2</v>
      </c>
      <c r="AX578" s="7">
        <f t="shared" si="390"/>
        <v>0.24364800000000225</v>
      </c>
      <c r="AY578" s="7">
        <f t="shared" si="391"/>
        <v>443.63388994901391</v>
      </c>
      <c r="AZ578" s="4"/>
      <c r="BA578" s="15">
        <v>1.8660000000000001</v>
      </c>
      <c r="BB578" s="14">
        <f t="shared" si="392"/>
        <v>186600</v>
      </c>
      <c r="BC578" s="14">
        <f t="shared" si="393"/>
        <v>5.2709116394104809</v>
      </c>
      <c r="BD578" s="14">
        <f t="shared" si="394"/>
        <v>4.0000000000000036E-3</v>
      </c>
      <c r="BE578" s="14">
        <f t="shared" si="395"/>
        <v>1.7877727442277773</v>
      </c>
      <c r="BF578" s="14">
        <f t="shared" si="396"/>
        <v>7.1101893857878073E-2</v>
      </c>
      <c r="BG578" s="14">
        <f t="shared" si="397"/>
        <v>0.2687040000000025</v>
      </c>
      <c r="BH578" s="14">
        <f t="shared" si="398"/>
        <v>489.25581480192676</v>
      </c>
    </row>
    <row r="579" spans="1:60" x14ac:dyDescent="0.3">
      <c r="A579" s="1">
        <v>215</v>
      </c>
      <c r="B579" s="1">
        <v>412.02</v>
      </c>
      <c r="C579" s="1">
        <f t="shared" si="399"/>
        <v>4.1201999999999998E-4</v>
      </c>
      <c r="D579" s="1">
        <f t="shared" si="400"/>
        <v>-3.3850817022221511</v>
      </c>
      <c r="E579" s="1">
        <f t="shared" si="403"/>
        <v>-1.4799999999999926E-6</v>
      </c>
      <c r="F579" s="4"/>
      <c r="G579" s="4"/>
      <c r="H579" s="2">
        <v>0.78800000000000003</v>
      </c>
      <c r="I579" s="2">
        <f t="shared" si="401"/>
        <v>78800</v>
      </c>
      <c r="J579" s="2">
        <f t="shared" si="402"/>
        <v>4.896526217489555</v>
      </c>
      <c r="K579" s="2">
        <f t="shared" si="404"/>
        <v>-3.0000000000000027E-3</v>
      </c>
      <c r="L579" s="2">
        <f t="shared" si="360"/>
        <v>0.34089263620548321</v>
      </c>
      <c r="M579" s="2">
        <f t="shared" si="361"/>
        <v>7.0614691136477004E-2</v>
      </c>
      <c r="N579" s="2">
        <f t="shared" si="362"/>
        <v>0.11662399999999942</v>
      </c>
      <c r="O579" s="2">
        <f t="shared" si="363"/>
        <v>205.87013907883269</v>
      </c>
      <c r="P579" s="4"/>
      <c r="Q579" s="9">
        <v>0.98599999999999999</v>
      </c>
      <c r="R579" s="3">
        <f t="shared" si="364"/>
        <v>98600</v>
      </c>
      <c r="S579" s="3">
        <f t="shared" si="365"/>
        <v>4.993876914941211</v>
      </c>
      <c r="T579" s="3">
        <f t="shared" si="366"/>
        <v>-1.0000000000000009E-2</v>
      </c>
      <c r="U579" s="3">
        <f t="shared" si="367"/>
        <v>-2.1897783644641757</v>
      </c>
      <c r="V579" s="3">
        <f t="shared" si="368"/>
        <v>7.0614691136477004E-2</v>
      </c>
      <c r="W579" s="3">
        <f t="shared" si="369"/>
        <v>0.14592799999999928</v>
      </c>
      <c r="X579" s="3">
        <f t="shared" si="370"/>
        <v>257.59893037021453</v>
      </c>
      <c r="Y579" s="4"/>
      <c r="Z579" s="11">
        <v>1.1299999999999999</v>
      </c>
      <c r="AA579" s="10">
        <f t="shared" si="371"/>
        <v>112999.99999999999</v>
      </c>
      <c r="AB579" s="10">
        <f t="shared" si="372"/>
        <v>5.0530784434834199</v>
      </c>
      <c r="AC579" s="10">
        <f t="shared" si="373"/>
        <v>-2.7000000000000135E-2</v>
      </c>
      <c r="AD579" s="10">
        <f t="shared" si="374"/>
        <v>-7.2325567237061605</v>
      </c>
      <c r="AE579" s="10">
        <f t="shared" si="375"/>
        <v>7.0614691136477004E-2</v>
      </c>
      <c r="AF579" s="10">
        <f t="shared" si="376"/>
        <v>0.16723999999999914</v>
      </c>
      <c r="AG579" s="10">
        <f t="shared" si="377"/>
        <v>295.21986949121947</v>
      </c>
      <c r="AH579" s="4"/>
      <c r="AI579" s="12">
        <v>1.2949999999999999</v>
      </c>
      <c r="AJ579" s="6">
        <f t="shared" si="378"/>
        <v>129500</v>
      </c>
      <c r="AK579" s="6">
        <f t="shared" si="379"/>
        <v>5.1122697684172707</v>
      </c>
      <c r="AL579" s="6">
        <f t="shared" si="380"/>
        <v>-2.4000000000000021E-2</v>
      </c>
      <c r="AM579" s="6">
        <f t="shared" si="381"/>
        <v>-3.5519325477196362</v>
      </c>
      <c r="AN579" s="6">
        <f t="shared" si="382"/>
        <v>7.0614691136477004E-2</v>
      </c>
      <c r="AO579" s="6">
        <f t="shared" si="383"/>
        <v>0.19165999999999905</v>
      </c>
      <c r="AP579" s="6">
        <f t="shared" si="384"/>
        <v>338.32719556737101</v>
      </c>
      <c r="AQ579" s="4"/>
      <c r="AR579" s="13">
        <v>1.6519999999999999</v>
      </c>
      <c r="AS579" s="7">
        <f t="shared" si="385"/>
        <v>165200</v>
      </c>
      <c r="AT579" s="7">
        <f t="shared" si="386"/>
        <v>5.2180100429843632</v>
      </c>
      <c r="AU579" s="7">
        <f t="shared" si="387"/>
        <v>-4.0000000000000036E-2</v>
      </c>
      <c r="AV579" s="7">
        <f t="shared" si="388"/>
        <v>-6.922111483090668</v>
      </c>
      <c r="AW579" s="7">
        <f t="shared" si="389"/>
        <v>7.0614691136477004E-2</v>
      </c>
      <c r="AX579" s="7">
        <f t="shared" si="390"/>
        <v>0.24449599999999877</v>
      </c>
      <c r="AY579" s="7">
        <f t="shared" si="391"/>
        <v>431.59577380486246</v>
      </c>
      <c r="AZ579" s="4"/>
      <c r="BA579" s="15">
        <v>1.8779999999999999</v>
      </c>
      <c r="BB579" s="14">
        <f t="shared" si="392"/>
        <v>187800</v>
      </c>
      <c r="BC579" s="14">
        <f t="shared" si="393"/>
        <v>5.2736955879300922</v>
      </c>
      <c r="BD579" s="14">
        <f t="shared" si="394"/>
        <v>1.1999999999999789E-2</v>
      </c>
      <c r="BE579" s="14">
        <f t="shared" si="395"/>
        <v>1.7120682570934946</v>
      </c>
      <c r="BF579" s="14">
        <f t="shared" si="396"/>
        <v>7.0614691136477004E-2</v>
      </c>
      <c r="BG579" s="14">
        <f t="shared" si="397"/>
        <v>0.27794399999999864</v>
      </c>
      <c r="BH579" s="14">
        <f t="shared" si="398"/>
        <v>490.63974770310637</v>
      </c>
    </row>
    <row r="580" spans="1:60" x14ac:dyDescent="0.3">
      <c r="A580" s="1">
        <v>216</v>
      </c>
      <c r="B580" s="1">
        <v>410.49</v>
      </c>
      <c r="C580" s="1">
        <f t="shared" si="399"/>
        <v>4.1049000000000001E-4</v>
      </c>
      <c r="D580" s="1">
        <f t="shared" si="400"/>
        <v>-3.3866974183197369</v>
      </c>
      <c r="E580" s="1">
        <f t="shared" si="403"/>
        <v>-1.5299999999999667E-6</v>
      </c>
      <c r="F580" s="4"/>
      <c r="G580" s="4"/>
      <c r="H580" s="2">
        <v>0.78900000000000003</v>
      </c>
      <c r="I580" s="2">
        <f t="shared" si="401"/>
        <v>78900</v>
      </c>
      <c r="J580" s="2">
        <f t="shared" si="402"/>
        <v>4.8970770032094206</v>
      </c>
      <c r="K580" s="2">
        <f t="shared" si="404"/>
        <v>1.0000000000000009E-3</v>
      </c>
      <c r="L580" s="2">
        <f t="shared" si="360"/>
        <v>0.33053618021428571</v>
      </c>
      <c r="M580" s="2">
        <f t="shared" si="361"/>
        <v>7.0118414023395165E-2</v>
      </c>
      <c r="N580" s="2">
        <f t="shared" si="362"/>
        <v>0.12071699999999737</v>
      </c>
      <c r="O580" s="2">
        <f t="shared" si="363"/>
        <v>205.3659448086303</v>
      </c>
      <c r="P580" s="4"/>
      <c r="Q580" s="9">
        <v>0.97799999999999998</v>
      </c>
      <c r="R580" s="3">
        <f t="shared" si="364"/>
        <v>97800</v>
      </c>
      <c r="S580" s="3">
        <f t="shared" si="365"/>
        <v>4.9903388547876011</v>
      </c>
      <c r="T580" s="3">
        <f t="shared" si="366"/>
        <v>-8.0000000000000071E-3</v>
      </c>
      <c r="U580" s="3">
        <f t="shared" si="367"/>
        <v>-1.87451596749533</v>
      </c>
      <c r="V580" s="3">
        <f t="shared" si="368"/>
        <v>7.0118414023395165E-2</v>
      </c>
      <c r="W580" s="3">
        <f t="shared" si="369"/>
        <v>0.14963399999999674</v>
      </c>
      <c r="X580" s="3">
        <f t="shared" si="370"/>
        <v>254.56006847001322</v>
      </c>
      <c r="Y580" s="4"/>
      <c r="Z580" s="11">
        <v>1.1000000000000001</v>
      </c>
      <c r="AA580" s="10">
        <f t="shared" si="371"/>
        <v>110000.00000000001</v>
      </c>
      <c r="AB580" s="10">
        <f t="shared" si="372"/>
        <v>5.0413926851582254</v>
      </c>
      <c r="AC580" s="10">
        <f t="shared" si="373"/>
        <v>-2.9999999999999805E-2</v>
      </c>
      <c r="AD580" s="10">
        <f t="shared" si="374"/>
        <v>-4.0644804686774707</v>
      </c>
      <c r="AE580" s="10">
        <f t="shared" si="375"/>
        <v>7.0118414023395165E-2</v>
      </c>
      <c r="AF580" s="10">
        <f t="shared" si="376"/>
        <v>0.16829999999999637</v>
      </c>
      <c r="AG580" s="10">
        <f t="shared" si="377"/>
        <v>286.31500543662025</v>
      </c>
      <c r="AH580" s="4"/>
      <c r="AI580" s="12">
        <v>1.278</v>
      </c>
      <c r="AJ580" s="6">
        <f t="shared" si="378"/>
        <v>127800</v>
      </c>
      <c r="AK580" s="6">
        <f t="shared" si="379"/>
        <v>5.106530853822381</v>
      </c>
      <c r="AL580" s="6">
        <f t="shared" si="380"/>
        <v>-1.6999999999999904E-2</v>
      </c>
      <c r="AM580" s="6">
        <f t="shared" si="381"/>
        <v>-1.8442357987019899</v>
      </c>
      <c r="AN580" s="6">
        <f t="shared" si="382"/>
        <v>7.0118414023395165E-2</v>
      </c>
      <c r="AO580" s="6">
        <f t="shared" si="383"/>
        <v>0.19553399999999574</v>
      </c>
      <c r="AP580" s="6">
        <f t="shared" si="384"/>
        <v>332.64597904363694</v>
      </c>
      <c r="AQ580" s="4"/>
      <c r="AR580" s="13">
        <v>1.61</v>
      </c>
      <c r="AS580" s="7">
        <f t="shared" si="385"/>
        <v>161000</v>
      </c>
      <c r="AT580" s="7">
        <f t="shared" si="386"/>
        <v>5.20682587603185</v>
      </c>
      <c r="AU580" s="7">
        <f t="shared" si="387"/>
        <v>-4.1999999999999815E-2</v>
      </c>
      <c r="AV580" s="7">
        <f t="shared" si="388"/>
        <v>-6.8979772831897055</v>
      </c>
      <c r="AW580" s="7">
        <f t="shared" si="389"/>
        <v>7.0118414023395165E-2</v>
      </c>
      <c r="AX580" s="7">
        <f t="shared" si="390"/>
        <v>0.24632999999999464</v>
      </c>
      <c r="AY580" s="7">
        <f t="shared" si="391"/>
        <v>419.06105341178051</v>
      </c>
      <c r="AZ580" s="4"/>
      <c r="BA580" s="15">
        <v>1.89</v>
      </c>
      <c r="BB580" s="14">
        <f t="shared" si="392"/>
        <v>189000</v>
      </c>
      <c r="BC580" s="14">
        <f t="shared" si="393"/>
        <v>5.2764618041732438</v>
      </c>
      <c r="BD580" s="14">
        <f t="shared" si="394"/>
        <v>1.2000000000000011E-2</v>
      </c>
      <c r="BE580" s="14">
        <f t="shared" si="395"/>
        <v>0.27600032122304657</v>
      </c>
      <c r="BF580" s="14">
        <f t="shared" si="396"/>
        <v>7.0118414023395165E-2</v>
      </c>
      <c r="BG580" s="14">
        <f t="shared" si="397"/>
        <v>0.28916999999999371</v>
      </c>
      <c r="BH580" s="14">
        <f t="shared" si="398"/>
        <v>491.94123661382929</v>
      </c>
    </row>
    <row r="581" spans="1:60" x14ac:dyDescent="0.3">
      <c r="A581" s="1">
        <v>217</v>
      </c>
      <c r="B581" s="1">
        <v>408.92</v>
      </c>
      <c r="C581" s="1">
        <f t="shared" si="399"/>
        <v>4.0892000000000001E-4</v>
      </c>
      <c r="D581" s="1">
        <f t="shared" si="400"/>
        <v>-3.3883616478774954</v>
      </c>
      <c r="E581" s="1">
        <f t="shared" si="403"/>
        <v>-1.5700000000000002E-6</v>
      </c>
      <c r="F581" s="4"/>
      <c r="G581" s="4"/>
      <c r="H581" s="2">
        <v>0.79</v>
      </c>
      <c r="I581" s="2">
        <f t="shared" si="401"/>
        <v>79000</v>
      </c>
      <c r="J581" s="2">
        <f t="shared" si="402"/>
        <v>4.8976270912904418</v>
      </c>
      <c r="K581" s="2">
        <f t="shared" si="404"/>
        <v>1.0000000000000009E-3</v>
      </c>
      <c r="L581" s="2">
        <f t="shared" ref="L581:L644" si="405">(J581-J582)/(D582-D581)</f>
        <v>1.599293941595991</v>
      </c>
      <c r="M581" s="2">
        <f t="shared" ref="M581:M644" si="406">($K$1+$I$1)-($I$1*COS(RADIANS(A581))+(($K$1^2)-($I$1^2)*(SIN(RADIANS(A581))))^0.5)</f>
        <v>6.96132117340304E-2</v>
      </c>
      <c r="N581" s="2">
        <f t="shared" ref="N581:N644" si="407">-I581*E581</f>
        <v>0.12403000000000002</v>
      </c>
      <c r="O581" s="2">
        <f t="shared" ref="O581:O644" si="408">(I581*C581)/(($B$1+$D$1)*$F$1)</f>
        <v>204.83977308334994</v>
      </c>
      <c r="P581" s="4"/>
      <c r="Q581" s="9">
        <v>0.97099999999999997</v>
      </c>
      <c r="R581" s="3">
        <f t="shared" ref="R581:R644" si="409">Q581*10^5</f>
        <v>97100</v>
      </c>
      <c r="S581" s="3">
        <f t="shared" ref="S581:S644" si="410">LOG(R581)</f>
        <v>4.9872192299080051</v>
      </c>
      <c r="T581" s="3">
        <f t="shared" ref="T581:T644" si="411">Q581-Q580</f>
        <v>-7.0000000000000062E-3</v>
      </c>
      <c r="U581" s="3">
        <f t="shared" ref="U581:U644" si="412">(S581-S582)/(D582-D581)</f>
        <v>-1.0463884782142756</v>
      </c>
      <c r="V581" s="3">
        <f t="shared" ref="V581:V644" si="413">($K$1+$I$1)-($I$1*COS(RADIANS(A581))+(($K$1^2)-($I$1^2)*(SIN(RADIANS(A581))))^0.5)</f>
        <v>6.96132117340304E-2</v>
      </c>
      <c r="W581" s="3">
        <f t="shared" ref="W581:W644" si="414">-R581*E581</f>
        <v>0.15244700000000003</v>
      </c>
      <c r="X581" s="3">
        <f t="shared" ref="X581:X644" si="415">(R581*C581)/(($B$1+$D$1)*$F$1)</f>
        <v>251.77141729611751</v>
      </c>
      <c r="Y581" s="4"/>
      <c r="Z581" s="11">
        <v>1.083</v>
      </c>
      <c r="AA581" s="10">
        <f t="shared" ref="AA581:AA644" si="416">Z581*10^5</f>
        <v>108300</v>
      </c>
      <c r="AB581" s="10">
        <f t="shared" ref="AB581:AB644" si="417">LOG(AA581)</f>
        <v>5.0346284566253203</v>
      </c>
      <c r="AC581" s="10">
        <f t="shared" ref="AC581:AC644" si="418">Z581-Z580</f>
        <v>-1.7000000000000126E-2</v>
      </c>
      <c r="AD581" s="10">
        <f t="shared" ref="AD581:AD644" si="419">(AB581-AB582)/(D582-D581)</f>
        <v>-5.4413724673076391</v>
      </c>
      <c r="AE581" s="10">
        <f t="shared" ref="AE581:AE644" si="420">($K$1+($I$1)-($I$1*COS(RADIANS(A581))+(($K$1^2)-($I$1^2)*(SIN(RADIANS(A581))))^0.5))</f>
        <v>6.96132117340304E-2</v>
      </c>
      <c r="AF581" s="10">
        <f t="shared" ref="AF581:AF644" si="421">-AA581*E581</f>
        <v>0.17003100000000002</v>
      </c>
      <c r="AG581" s="10">
        <f t="shared" ref="AG581:AG644" si="422">(AA581*C581)/(($B$1+$D$1)*$F$1)</f>
        <v>280.81199272059246</v>
      </c>
      <c r="AH581" s="4"/>
      <c r="AI581" s="12">
        <v>1.2689999999999999</v>
      </c>
      <c r="AJ581" s="6">
        <f t="shared" ref="AJ581:AJ644" si="423">AI581*10^5</f>
        <v>126899.99999999999</v>
      </c>
      <c r="AK581" s="6">
        <f t="shared" ref="AK581:AK644" si="424">LOG(AJ581)</f>
        <v>5.1034616220947049</v>
      </c>
      <c r="AL581" s="6">
        <f t="shared" ref="AL581:AL644" si="425">AI581-AI580</f>
        <v>-9.000000000000119E-3</v>
      </c>
      <c r="AM581" s="6">
        <f t="shared" ref="AM581:AM644" si="426">(AK581-AK582)/(D582-D581)</f>
        <v>-2.2068677085565676</v>
      </c>
      <c r="AN581" s="6">
        <f t="shared" ref="AN581:AN644" si="427">($K$1+($I$1)-($I$1*COS(RADIANS(A581))+(($K$1^2)-($I$1^2)*(SIN(RADIANS(A581))))^0.5))</f>
        <v>6.96132117340304E-2</v>
      </c>
      <c r="AO581" s="6">
        <f t="shared" ref="AO581:AO644" si="428">-AJ581*E581</f>
        <v>0.19923299999999999</v>
      </c>
      <c r="AP581" s="6">
        <f t="shared" ref="AP581:AP644" si="429">(AJ581*C581)/(($B$1+$D$1)*$F$1)</f>
        <v>329.0400911933811</v>
      </c>
      <c r="AQ581" s="4"/>
      <c r="AR581" s="13">
        <v>1.5680000000000001</v>
      </c>
      <c r="AS581" s="7">
        <f t="shared" ref="AS581:AS644" si="430">AR581*10^5</f>
        <v>156800</v>
      </c>
      <c r="AT581" s="7">
        <f t="shared" ref="AT581:AT644" si="431">LOG(AS581)</f>
        <v>5.1953460583484192</v>
      </c>
      <c r="AU581" s="7">
        <f t="shared" ref="AU581:AU644" si="432">AR581-AR580</f>
        <v>-4.2000000000000037E-2</v>
      </c>
      <c r="AV581" s="7">
        <f t="shared" ref="AV581:AV644" si="433">(AT581-AT582)/(D582-D581)</f>
        <v>-6.3845820656687104</v>
      </c>
      <c r="AW581" s="7">
        <f t="shared" ref="AW581:AW644" si="434">($K$1+($I$1)-($I$1*COS(RADIANS(A581))+(($K$1^2)-($I$1^2)*(SIN(RADIANS(A581))))^0.5))</f>
        <v>6.96132117340304E-2</v>
      </c>
      <c r="AX581" s="7">
        <f t="shared" ref="AX581:AX644" si="435">-AS581*$E581</f>
        <v>0.24617600000000003</v>
      </c>
      <c r="AY581" s="7">
        <f t="shared" ref="AY581:AY644" si="436">(AS581*C581)/(($B$1+$D$1)*$F$1)</f>
        <v>406.56805594264904</v>
      </c>
      <c r="AZ581" s="4"/>
      <c r="BA581" s="15">
        <v>1.8919999999999999</v>
      </c>
      <c r="BB581" s="14">
        <f t="shared" ref="BB581:BB644" si="437">BA581*10^5</f>
        <v>189200</v>
      </c>
      <c r="BC581" s="14">
        <f t="shared" ref="BC581:BC644" si="438">LOG(BB581)</f>
        <v>5.2769211320657741</v>
      </c>
      <c r="BD581" s="14">
        <f t="shared" ref="BD581:BD644" si="439">BA581-BA580</f>
        <v>2.0000000000000018E-3</v>
      </c>
      <c r="BE581" s="14">
        <f t="shared" ref="BE581:BE644" si="440">(BC581-BC582)/(D582-D581)</f>
        <v>0.93611857497066453</v>
      </c>
      <c r="BF581" s="14">
        <f t="shared" ref="BF581:BF644" si="441">($K$1+($I$1)-($I$1*COS(RADIANS(A581))+(($K$1^2)-($I$1^2)*(SIN(RADIANS(A581))))^0.5))</f>
        <v>6.96132117340304E-2</v>
      </c>
      <c r="BG581" s="14">
        <f t="shared" ref="BG581:BG644" si="442">-BB581*E581</f>
        <v>0.29704400000000003</v>
      </c>
      <c r="BH581" s="14">
        <f t="shared" ref="BH581:BH644" si="443">(BB581*C581)/(($B$1+$D$1)*$F$1)</f>
        <v>490.57829199202297</v>
      </c>
    </row>
    <row r="582" spans="1:60" x14ac:dyDescent="0.3">
      <c r="A582" s="1">
        <v>218</v>
      </c>
      <c r="B582" s="1">
        <v>407.31</v>
      </c>
      <c r="C582" s="1">
        <f t="shared" ref="C582:C645" si="444">B582*10^-6</f>
        <v>4.0730999999999997E-4</v>
      </c>
      <c r="D582" s="1">
        <f t="shared" ref="D582:D645" si="445">LOG(C582)</f>
        <v>-3.3900749272783379</v>
      </c>
      <c r="E582" s="1">
        <f t="shared" si="403"/>
        <v>-1.6100000000000337E-6</v>
      </c>
      <c r="F582" s="4"/>
      <c r="G582" s="4"/>
      <c r="H582" s="2">
        <v>0.79500000000000004</v>
      </c>
      <c r="I582" s="2">
        <f t="shared" ref="I582:I645" si="446">H582*10^5</f>
        <v>79500</v>
      </c>
      <c r="J582" s="2">
        <f t="shared" ref="J582:J645" si="447">LOG(I582)</f>
        <v>4.9003671286564705</v>
      </c>
      <c r="K582" s="2">
        <f t="shared" si="404"/>
        <v>5.0000000000000044E-3</v>
      </c>
      <c r="L582" s="2">
        <f t="shared" si="405"/>
        <v>1.5445455433417099</v>
      </c>
      <c r="M582" s="2">
        <f t="shared" si="406"/>
        <v>6.9099236188130103E-2</v>
      </c>
      <c r="N582" s="2">
        <f t="shared" si="407"/>
        <v>0.12799500000000269</v>
      </c>
      <c r="O582" s="2">
        <f t="shared" si="408"/>
        <v>205.32462770035337</v>
      </c>
      <c r="P582" s="4"/>
      <c r="Q582" s="9">
        <v>0.96699999999999997</v>
      </c>
      <c r="R582" s="3">
        <f t="shared" si="409"/>
        <v>96700</v>
      </c>
      <c r="S582" s="3">
        <f t="shared" si="410"/>
        <v>4.9854264740830017</v>
      </c>
      <c r="T582" s="3">
        <f t="shared" si="411"/>
        <v>-4.0000000000000036E-3</v>
      </c>
      <c r="U582" s="3">
        <f t="shared" si="412"/>
        <v>-1.0211587975980359</v>
      </c>
      <c r="V582" s="3">
        <f t="shared" si="413"/>
        <v>6.9099236188130103E-2</v>
      </c>
      <c r="W582" s="3">
        <f t="shared" si="414"/>
        <v>0.15568700000000327</v>
      </c>
      <c r="X582" s="3">
        <f t="shared" si="415"/>
        <v>249.74706287577575</v>
      </c>
      <c r="Y582" s="4"/>
      <c r="Z582" s="11">
        <v>1.06</v>
      </c>
      <c r="AA582" s="10">
        <f t="shared" si="416"/>
        <v>106000</v>
      </c>
      <c r="AB582" s="10">
        <f t="shared" si="417"/>
        <v>5.0253058652647704</v>
      </c>
      <c r="AC582" s="10">
        <f t="shared" si="418"/>
        <v>-2.2999999999999909E-2</v>
      </c>
      <c r="AD582" s="10">
        <f t="shared" si="419"/>
        <v>-4.4558377362069264</v>
      </c>
      <c r="AE582" s="10">
        <f t="shared" si="420"/>
        <v>6.9099236188130103E-2</v>
      </c>
      <c r="AF582" s="10">
        <f t="shared" si="421"/>
        <v>0.17066000000000359</v>
      </c>
      <c r="AG582" s="10">
        <f t="shared" si="422"/>
        <v>273.7661702671378</v>
      </c>
      <c r="AH582" s="4"/>
      <c r="AI582" s="12">
        <v>1.258</v>
      </c>
      <c r="AJ582" s="6">
        <f t="shared" si="423"/>
        <v>125800</v>
      </c>
      <c r="AK582" s="6">
        <f t="shared" si="424"/>
        <v>5.0996806411092503</v>
      </c>
      <c r="AL582" s="6">
        <f t="shared" si="425"/>
        <v>-1.0999999999999899E-2</v>
      </c>
      <c r="AM582" s="6">
        <f t="shared" si="426"/>
        <v>-3.7491552070861944</v>
      </c>
      <c r="AN582" s="6">
        <f t="shared" si="427"/>
        <v>6.9099236188130103E-2</v>
      </c>
      <c r="AO582" s="6">
        <f t="shared" si="428"/>
        <v>0.20253800000000424</v>
      </c>
      <c r="AP582" s="6">
        <f t="shared" si="429"/>
        <v>324.90362471326358</v>
      </c>
      <c r="AQ582" s="4"/>
      <c r="AR582" s="13">
        <v>1.5289999999999999</v>
      </c>
      <c r="AS582" s="7">
        <f t="shared" si="430"/>
        <v>152900</v>
      </c>
      <c r="AT582" s="7">
        <f t="shared" si="431"/>
        <v>5.1844074854123203</v>
      </c>
      <c r="AU582" s="7">
        <f t="shared" si="432"/>
        <v>-3.9000000000000146E-2</v>
      </c>
      <c r="AV582" s="7">
        <f t="shared" si="433"/>
        <v>-6.1999695201810807</v>
      </c>
      <c r="AW582" s="7">
        <f t="shared" si="434"/>
        <v>6.9099236188130103E-2</v>
      </c>
      <c r="AX582" s="7">
        <f t="shared" si="435"/>
        <v>0.24616900000000516</v>
      </c>
      <c r="AY582" s="7">
        <f t="shared" si="436"/>
        <v>394.89478711174883</v>
      </c>
      <c r="AZ582" s="4"/>
      <c r="BA582" s="15">
        <v>1.899</v>
      </c>
      <c r="BB582" s="14">
        <f t="shared" si="437"/>
        <v>189900</v>
      </c>
      <c r="BC582" s="14">
        <f t="shared" si="438"/>
        <v>5.2785249647370174</v>
      </c>
      <c r="BD582" s="14">
        <f t="shared" si="439"/>
        <v>7.0000000000001172E-3</v>
      </c>
      <c r="BE582" s="14">
        <f t="shared" si="440"/>
        <v>1.2938801128593957</v>
      </c>
      <c r="BF582" s="14">
        <f t="shared" si="441"/>
        <v>6.9099236188130103E-2</v>
      </c>
      <c r="BG582" s="14">
        <f t="shared" si="442"/>
        <v>0.30573900000000642</v>
      </c>
      <c r="BH582" s="14">
        <f t="shared" si="443"/>
        <v>490.45467673329694</v>
      </c>
    </row>
    <row r="583" spans="1:60" x14ac:dyDescent="0.3">
      <c r="A583" s="1">
        <v>219</v>
      </c>
      <c r="B583" s="1">
        <v>405.66</v>
      </c>
      <c r="C583" s="1">
        <f t="shared" si="444"/>
        <v>4.0566000000000002E-4</v>
      </c>
      <c r="D583" s="1">
        <f t="shared" si="445"/>
        <v>-3.3918378136802385</v>
      </c>
      <c r="E583" s="1">
        <f t="shared" ref="E583:E646" si="448">C583-C582</f>
        <v>-1.6499999999999588E-6</v>
      </c>
      <c r="F583" s="4"/>
      <c r="G583" s="4"/>
      <c r="H583" s="2">
        <v>0.8</v>
      </c>
      <c r="I583" s="2">
        <f t="shared" si="446"/>
        <v>80000</v>
      </c>
      <c r="J583" s="2">
        <f t="shared" si="447"/>
        <v>4.9030899869919438</v>
      </c>
      <c r="K583" s="2">
        <f t="shared" ref="K583:K646" si="449">H583-H582</f>
        <v>5.0000000000000044E-3</v>
      </c>
      <c r="L583" s="2">
        <f t="shared" si="405"/>
        <v>1.4836383163613089</v>
      </c>
      <c r="M583" s="2">
        <f t="shared" si="406"/>
        <v>6.8576641965797172E-2</v>
      </c>
      <c r="N583" s="2">
        <f t="shared" si="407"/>
        <v>0.1319999999999967</v>
      </c>
      <c r="O583" s="2">
        <f t="shared" si="408"/>
        <v>205.77898273313156</v>
      </c>
      <c r="P583" s="4"/>
      <c r="Q583" s="9">
        <v>0.96299999999999997</v>
      </c>
      <c r="R583" s="3">
        <f t="shared" si="409"/>
        <v>96300</v>
      </c>
      <c r="S583" s="3">
        <f t="shared" si="410"/>
        <v>4.9836262871245349</v>
      </c>
      <c r="T583" s="3">
        <f t="shared" si="411"/>
        <v>-4.0000000000000036E-3</v>
      </c>
      <c r="U583" s="3">
        <f t="shared" si="412"/>
        <v>-0.99114890007997847</v>
      </c>
      <c r="V583" s="3">
        <f t="shared" si="413"/>
        <v>6.8576641965797172E-2</v>
      </c>
      <c r="W583" s="3">
        <f t="shared" si="414"/>
        <v>0.15889499999999604</v>
      </c>
      <c r="X583" s="3">
        <f t="shared" si="415"/>
        <v>247.70645046500709</v>
      </c>
      <c r="Y583" s="4"/>
      <c r="Z583" s="11">
        <v>1.0409999999999999</v>
      </c>
      <c r="AA583" s="10">
        <f t="shared" si="416"/>
        <v>104099.99999999999</v>
      </c>
      <c r="AB583" s="10">
        <f t="shared" si="417"/>
        <v>5.0174507295105357</v>
      </c>
      <c r="AC583" s="10">
        <f t="shared" si="418"/>
        <v>-1.9000000000000128E-2</v>
      </c>
      <c r="AD583" s="10">
        <f t="shared" si="419"/>
        <v>-3.2241541997517675</v>
      </c>
      <c r="AE583" s="10">
        <f t="shared" si="420"/>
        <v>6.8576641965797172E-2</v>
      </c>
      <c r="AF583" s="10">
        <f t="shared" si="421"/>
        <v>0.1717649999999957</v>
      </c>
      <c r="AG583" s="10">
        <f t="shared" si="422"/>
        <v>267.76990128148742</v>
      </c>
      <c r="AH583" s="4"/>
      <c r="AI583" s="12">
        <v>1.2390000000000001</v>
      </c>
      <c r="AJ583" s="6">
        <f t="shared" si="423"/>
        <v>123900.00000000001</v>
      </c>
      <c r="AK583" s="6">
        <f t="shared" si="424"/>
        <v>5.0930713063760633</v>
      </c>
      <c r="AL583" s="6">
        <f t="shared" si="425"/>
        <v>-1.8999999999999906E-2</v>
      </c>
      <c r="AM583" s="6">
        <f t="shared" si="426"/>
        <v>-3.0950645894233393</v>
      </c>
      <c r="AN583" s="6">
        <f t="shared" si="427"/>
        <v>6.8576641965797172E-2</v>
      </c>
      <c r="AO583" s="6">
        <f t="shared" si="428"/>
        <v>0.20443499999999493</v>
      </c>
      <c r="AP583" s="6">
        <f t="shared" si="429"/>
        <v>318.7001995079375</v>
      </c>
      <c r="AQ583" s="4"/>
      <c r="AR583" s="13">
        <v>1.4910000000000001</v>
      </c>
      <c r="AS583" s="7">
        <f t="shared" si="430"/>
        <v>149100</v>
      </c>
      <c r="AT583" s="7">
        <f t="shared" si="431"/>
        <v>5.173477643452995</v>
      </c>
      <c r="AU583" s="7">
        <f t="shared" si="432"/>
        <v>-3.7999999999999812E-2</v>
      </c>
      <c r="AV583" s="7">
        <f t="shared" si="433"/>
        <v>-6.147543065251746</v>
      </c>
      <c r="AW583" s="7">
        <f t="shared" si="434"/>
        <v>6.8576641965797172E-2</v>
      </c>
      <c r="AX583" s="7">
        <f t="shared" si="435"/>
        <v>0.24601499999999385</v>
      </c>
      <c r="AY583" s="7">
        <f t="shared" si="436"/>
        <v>383.52057906887393</v>
      </c>
      <c r="AZ583" s="4"/>
      <c r="BA583" s="15">
        <v>1.909</v>
      </c>
      <c r="BB583" s="14">
        <f t="shared" si="437"/>
        <v>190900</v>
      </c>
      <c r="BC583" s="14">
        <f t="shared" si="438"/>
        <v>5.2808059283936668</v>
      </c>
      <c r="BD583" s="14">
        <f t="shared" si="439"/>
        <v>1.0000000000000009E-2</v>
      </c>
      <c r="BE583" s="14">
        <f t="shared" si="440"/>
        <v>0.74724908429942094</v>
      </c>
      <c r="BF583" s="14">
        <f t="shared" si="441"/>
        <v>6.8576641965797172E-2</v>
      </c>
      <c r="BG583" s="14">
        <f t="shared" si="442"/>
        <v>0.31498499999999213</v>
      </c>
      <c r="BH583" s="14">
        <f t="shared" si="443"/>
        <v>491.0400975469351</v>
      </c>
    </row>
    <row r="584" spans="1:60" x14ac:dyDescent="0.3">
      <c r="A584" s="1">
        <v>220</v>
      </c>
      <c r="B584" s="1">
        <v>403.96</v>
      </c>
      <c r="C584" s="1">
        <f t="shared" si="444"/>
        <v>4.0395999999999997E-4</v>
      </c>
      <c r="D584" s="1">
        <f t="shared" si="445"/>
        <v>-3.393661636471875</v>
      </c>
      <c r="E584" s="1">
        <f t="shared" si="448"/>
        <v>-1.7000000000000413E-6</v>
      </c>
      <c r="F584" s="4"/>
      <c r="G584" s="4"/>
      <c r="H584" s="2">
        <v>0.80500000000000005</v>
      </c>
      <c r="I584" s="2">
        <f t="shared" si="446"/>
        <v>80500</v>
      </c>
      <c r="J584" s="2">
        <f t="shared" si="447"/>
        <v>4.9057958803678687</v>
      </c>
      <c r="K584" s="2">
        <f t="shared" si="449"/>
        <v>5.0000000000000044E-3</v>
      </c>
      <c r="L584" s="2">
        <f t="shared" si="405"/>
        <v>1.7202595866798212</v>
      </c>
      <c r="M584" s="2">
        <f t="shared" si="406"/>
        <v>6.8045586262689334E-2</v>
      </c>
      <c r="N584" s="2">
        <f t="shared" si="407"/>
        <v>0.13685000000000333</v>
      </c>
      <c r="O584" s="2">
        <f t="shared" si="408"/>
        <v>206.19735332921977</v>
      </c>
      <c r="P584" s="4"/>
      <c r="Q584" s="9">
        <v>0.95899999999999996</v>
      </c>
      <c r="R584" s="3">
        <f t="shared" si="409"/>
        <v>95900</v>
      </c>
      <c r="S584" s="3">
        <f t="shared" si="410"/>
        <v>4.9818186071706636</v>
      </c>
      <c r="T584" s="3">
        <f t="shared" si="411"/>
        <v>-4.0000000000000036E-3</v>
      </c>
      <c r="U584" s="3">
        <f t="shared" si="412"/>
        <v>-1.2109832061850458</v>
      </c>
      <c r="V584" s="3">
        <f t="shared" si="413"/>
        <v>6.8045586262689334E-2</v>
      </c>
      <c r="W584" s="3">
        <f t="shared" si="414"/>
        <v>0.16303000000000395</v>
      </c>
      <c r="X584" s="3">
        <f t="shared" si="415"/>
        <v>245.64380353133137</v>
      </c>
      <c r="Y584" s="4"/>
      <c r="Z584" s="11">
        <v>1.0269999999999999</v>
      </c>
      <c r="AA584" s="10">
        <f t="shared" si="416"/>
        <v>102699.99999999999</v>
      </c>
      <c r="AB584" s="10">
        <f t="shared" si="417"/>
        <v>5.0115704435972779</v>
      </c>
      <c r="AC584" s="10">
        <f t="shared" si="418"/>
        <v>-1.4000000000000012E-2</v>
      </c>
      <c r="AD584" s="10">
        <f t="shared" si="419"/>
        <v>-3.6375320040335111</v>
      </c>
      <c r="AE584" s="10">
        <f t="shared" si="420"/>
        <v>6.8045586262689334E-2</v>
      </c>
      <c r="AF584" s="10">
        <f t="shared" si="421"/>
        <v>0.17459000000000421</v>
      </c>
      <c r="AG584" s="10">
        <f t="shared" si="422"/>
        <v>263.06171660758838</v>
      </c>
      <c r="AH584" s="4"/>
      <c r="AI584" s="12">
        <v>1.2230000000000001</v>
      </c>
      <c r="AJ584" s="6">
        <f t="shared" si="423"/>
        <v>122300.00000000001</v>
      </c>
      <c r="AK584" s="6">
        <f t="shared" si="424"/>
        <v>5.0874264570362859</v>
      </c>
      <c r="AL584" s="6">
        <f t="shared" si="425"/>
        <v>-1.6000000000000014E-2</v>
      </c>
      <c r="AM584" s="6">
        <f t="shared" si="426"/>
        <v>-0.75892143162823711</v>
      </c>
      <c r="AN584" s="6">
        <f t="shared" si="427"/>
        <v>6.8045586262689334E-2</v>
      </c>
      <c r="AO584" s="6">
        <f t="shared" si="428"/>
        <v>0.20791000000000509</v>
      </c>
      <c r="AP584" s="6">
        <f t="shared" si="429"/>
        <v>313.2662895920941</v>
      </c>
      <c r="AQ584" s="4"/>
      <c r="AR584" s="13">
        <v>1.4530000000000001</v>
      </c>
      <c r="AS584" s="7">
        <f t="shared" si="430"/>
        <v>145300</v>
      </c>
      <c r="AT584" s="7">
        <f t="shared" si="431"/>
        <v>5.1622656142980219</v>
      </c>
      <c r="AU584" s="7">
        <f t="shared" si="432"/>
        <v>-3.8000000000000034E-2</v>
      </c>
      <c r="AV584" s="7">
        <f t="shared" si="433"/>
        <v>-4.020589634530082</v>
      </c>
      <c r="AW584" s="7">
        <f t="shared" si="434"/>
        <v>6.8045586262689334E-2</v>
      </c>
      <c r="AX584" s="7">
        <f t="shared" si="435"/>
        <v>0.247010000000006</v>
      </c>
      <c r="AY584" s="7">
        <f t="shared" si="436"/>
        <v>372.17981911472828</v>
      </c>
      <c r="AZ584" s="4"/>
      <c r="BA584" s="15">
        <v>1.915</v>
      </c>
      <c r="BB584" s="14">
        <f t="shared" si="437"/>
        <v>191500</v>
      </c>
      <c r="BC584" s="14">
        <f t="shared" si="438"/>
        <v>5.2821687783046416</v>
      </c>
      <c r="BD584" s="14">
        <f t="shared" si="439"/>
        <v>6.0000000000000053E-3</v>
      </c>
      <c r="BE584" s="14">
        <f t="shared" si="440"/>
        <v>-1.2128852827311978</v>
      </c>
      <c r="BF584" s="14">
        <f t="shared" si="441"/>
        <v>6.8045586262689334E-2</v>
      </c>
      <c r="BG584" s="14">
        <f t="shared" si="442"/>
        <v>0.32555000000000789</v>
      </c>
      <c r="BH584" s="14">
        <f t="shared" si="443"/>
        <v>490.51916972106312</v>
      </c>
    </row>
    <row r="585" spans="1:60" x14ac:dyDescent="0.3">
      <c r="A585" s="1">
        <v>221</v>
      </c>
      <c r="B585" s="1">
        <v>402.22</v>
      </c>
      <c r="C585" s="1">
        <f t="shared" si="444"/>
        <v>4.0222000000000001E-4</v>
      </c>
      <c r="D585" s="1">
        <f t="shared" si="445"/>
        <v>-3.3955363383298147</v>
      </c>
      <c r="E585" s="1">
        <f t="shared" si="448"/>
        <v>-1.7399999999999664E-6</v>
      </c>
      <c r="F585" s="4"/>
      <c r="G585" s="4"/>
      <c r="H585" s="2">
        <v>0.81100000000000005</v>
      </c>
      <c r="I585" s="2">
        <f t="shared" si="446"/>
        <v>81100</v>
      </c>
      <c r="J585" s="2">
        <f t="shared" si="447"/>
        <v>4.909020854211156</v>
      </c>
      <c r="K585" s="2">
        <f t="shared" si="449"/>
        <v>6.0000000000000053E-3</v>
      </c>
      <c r="L585" s="2">
        <f t="shared" si="405"/>
        <v>2.4743744098638905</v>
      </c>
      <c r="M585" s="2">
        <f t="shared" si="406"/>
        <v>6.7506228844422367E-2</v>
      </c>
      <c r="N585" s="2">
        <f t="shared" si="407"/>
        <v>0.14111399999999727</v>
      </c>
      <c r="O585" s="2">
        <f t="shared" si="408"/>
        <v>206.83944249716589</v>
      </c>
      <c r="P585" s="4"/>
      <c r="Q585" s="9">
        <v>0.95399999999999996</v>
      </c>
      <c r="R585" s="3">
        <f t="shared" si="409"/>
        <v>95400</v>
      </c>
      <c r="S585" s="3">
        <f t="shared" si="410"/>
        <v>4.9795483747040947</v>
      </c>
      <c r="T585" s="3">
        <f t="shared" si="411"/>
        <v>-5.0000000000000044E-3</v>
      </c>
      <c r="U585" s="3">
        <f t="shared" si="412"/>
        <v>0</v>
      </c>
      <c r="V585" s="3">
        <f t="shared" si="413"/>
        <v>6.7506228844422367E-2</v>
      </c>
      <c r="W585" s="3">
        <f t="shared" si="414"/>
        <v>0.16599599999999679</v>
      </c>
      <c r="X585" s="3">
        <f t="shared" si="415"/>
        <v>243.31051558852809</v>
      </c>
      <c r="Y585" s="4"/>
      <c r="Z585" s="11">
        <v>1.0109999999999999</v>
      </c>
      <c r="AA585" s="10">
        <f t="shared" si="416"/>
        <v>101099.99999999999</v>
      </c>
      <c r="AB585" s="10">
        <f t="shared" si="417"/>
        <v>5.0047511555910011</v>
      </c>
      <c r="AC585" s="10">
        <f t="shared" si="418"/>
        <v>-1.6000000000000014E-2</v>
      </c>
      <c r="AD585" s="10">
        <f t="shared" si="419"/>
        <v>-3.576602888127951</v>
      </c>
      <c r="AE585" s="10">
        <f t="shared" si="420"/>
        <v>6.7506228844422367E-2</v>
      </c>
      <c r="AF585" s="10">
        <f t="shared" si="421"/>
        <v>0.17591399999999657</v>
      </c>
      <c r="AG585" s="10">
        <f t="shared" si="422"/>
        <v>257.84793633123883</v>
      </c>
      <c r="AH585" s="4"/>
      <c r="AI585" s="12">
        <v>1.2190000000000001</v>
      </c>
      <c r="AJ585" s="6">
        <f t="shared" si="423"/>
        <v>121900.00000000001</v>
      </c>
      <c r="AK585" s="6">
        <f t="shared" si="424"/>
        <v>5.0860037056183822</v>
      </c>
      <c r="AL585" s="6">
        <f t="shared" si="425"/>
        <v>-4.0000000000000036E-3</v>
      </c>
      <c r="AM585" s="6">
        <f t="shared" si="426"/>
        <v>-0.5524525315037756</v>
      </c>
      <c r="AN585" s="6">
        <f t="shared" si="427"/>
        <v>6.7506228844422367E-2</v>
      </c>
      <c r="AO585" s="6">
        <f t="shared" si="428"/>
        <v>0.21210599999999594</v>
      </c>
      <c r="AP585" s="6">
        <f t="shared" si="429"/>
        <v>310.89676991867481</v>
      </c>
      <c r="AQ585" s="4"/>
      <c r="AR585" s="13">
        <v>1.4279999999999999</v>
      </c>
      <c r="AS585" s="7">
        <f t="shared" si="430"/>
        <v>142800</v>
      </c>
      <c r="AT585" s="7">
        <f t="shared" si="431"/>
        <v>5.1547282074401553</v>
      </c>
      <c r="AU585" s="7">
        <f t="shared" si="432"/>
        <v>-2.5000000000000133E-2</v>
      </c>
      <c r="AV585" s="7">
        <f t="shared" si="433"/>
        <v>-2.8440576578981682</v>
      </c>
      <c r="AW585" s="7">
        <f t="shared" si="434"/>
        <v>6.7506228844422367E-2</v>
      </c>
      <c r="AX585" s="7">
        <f t="shared" si="435"/>
        <v>0.2484719999999952</v>
      </c>
      <c r="AY585" s="7">
        <f t="shared" si="436"/>
        <v>364.20064597528102</v>
      </c>
      <c r="AZ585" s="4"/>
      <c r="BA585" s="15">
        <v>1.905</v>
      </c>
      <c r="BB585" s="14">
        <f t="shared" si="437"/>
        <v>190500</v>
      </c>
      <c r="BC585" s="14">
        <f t="shared" si="438"/>
        <v>5.2798949800116377</v>
      </c>
      <c r="BD585" s="14">
        <f t="shared" si="439"/>
        <v>-1.0000000000000009E-2</v>
      </c>
      <c r="BE585" s="14">
        <f t="shared" si="440"/>
        <v>-1.7723692213607118</v>
      </c>
      <c r="BF585" s="14">
        <f t="shared" si="441"/>
        <v>6.7506228844422367E-2</v>
      </c>
      <c r="BG585" s="14">
        <f t="shared" si="442"/>
        <v>0.3314699999999936</v>
      </c>
      <c r="BH585" s="14">
        <f t="shared" si="443"/>
        <v>485.85590376954508</v>
      </c>
    </row>
    <row r="586" spans="1:60" x14ac:dyDescent="0.3">
      <c r="A586" s="1">
        <v>222</v>
      </c>
      <c r="B586" s="1">
        <v>400.43</v>
      </c>
      <c r="C586" s="1">
        <f t="shared" si="444"/>
        <v>4.0043000000000001E-4</v>
      </c>
      <c r="D586" s="1">
        <f t="shared" si="445"/>
        <v>-3.3974733928650758</v>
      </c>
      <c r="E586" s="1">
        <f t="shared" si="448"/>
        <v>-1.7899999999999947E-6</v>
      </c>
      <c r="F586" s="4"/>
      <c r="G586" s="4"/>
      <c r="H586" s="2">
        <v>0.82</v>
      </c>
      <c r="I586" s="2">
        <f t="shared" si="446"/>
        <v>82000</v>
      </c>
      <c r="J586" s="2">
        <f t="shared" si="447"/>
        <v>4.9138138523837167</v>
      </c>
      <c r="K586" s="2">
        <f t="shared" si="449"/>
        <v>8.999999999999897E-3</v>
      </c>
      <c r="L586" s="2">
        <f t="shared" si="405"/>
        <v>2.6608338379511949</v>
      </c>
      <c r="M586" s="2">
        <f t="shared" si="406"/>
        <v>6.6958732000189355E-2</v>
      </c>
      <c r="N586" s="2">
        <f t="shared" si="407"/>
        <v>0.14677999999999958</v>
      </c>
      <c r="O586" s="2">
        <f t="shared" si="408"/>
        <v>208.20411183558534</v>
      </c>
      <c r="P586" s="4"/>
      <c r="Q586" s="9">
        <v>0.95399999999999996</v>
      </c>
      <c r="R586" s="3">
        <f t="shared" si="409"/>
        <v>95400</v>
      </c>
      <c r="S586" s="3">
        <f t="shared" si="410"/>
        <v>4.9795483747040947</v>
      </c>
      <c r="T586" s="3">
        <f t="shared" si="411"/>
        <v>0</v>
      </c>
      <c r="U586" s="3">
        <f t="shared" si="412"/>
        <v>0.22998022417213515</v>
      </c>
      <c r="V586" s="3">
        <f t="shared" si="413"/>
        <v>6.6958732000189355E-2</v>
      </c>
      <c r="W586" s="3">
        <f t="shared" si="414"/>
        <v>0.1707659999999995</v>
      </c>
      <c r="X586" s="3">
        <f t="shared" si="415"/>
        <v>242.22771059896152</v>
      </c>
      <c r="Y586" s="4"/>
      <c r="Z586" s="11">
        <v>0.995</v>
      </c>
      <c r="AA586" s="10">
        <f t="shared" si="416"/>
        <v>99500</v>
      </c>
      <c r="AB586" s="10">
        <f t="shared" si="417"/>
        <v>4.9978230807457251</v>
      </c>
      <c r="AC586" s="10">
        <f t="shared" si="418"/>
        <v>-1.5999999999999903E-2</v>
      </c>
      <c r="AD586" s="10">
        <f t="shared" si="419"/>
        <v>-1.7720871525278969</v>
      </c>
      <c r="AE586" s="10">
        <f t="shared" si="420"/>
        <v>6.6958732000189355E-2</v>
      </c>
      <c r="AF586" s="10">
        <f t="shared" si="421"/>
        <v>0.17810499999999949</v>
      </c>
      <c r="AG586" s="10">
        <f t="shared" si="422"/>
        <v>252.63791619074075</v>
      </c>
      <c r="AH586" s="4"/>
      <c r="AI586" s="12">
        <v>1.216</v>
      </c>
      <c r="AJ586" s="6">
        <f t="shared" si="423"/>
        <v>121600</v>
      </c>
      <c r="AK586" s="6">
        <f t="shared" si="424"/>
        <v>5.0849335749367164</v>
      </c>
      <c r="AL586" s="6">
        <f t="shared" si="425"/>
        <v>-3.0000000000001137E-3</v>
      </c>
      <c r="AM586" s="6">
        <f t="shared" si="426"/>
        <v>0.36074963565788148</v>
      </c>
      <c r="AN586" s="6">
        <f t="shared" si="427"/>
        <v>6.6958732000189355E-2</v>
      </c>
      <c r="AO586" s="6">
        <f t="shared" si="428"/>
        <v>0.21766399999999936</v>
      </c>
      <c r="AP586" s="6">
        <f t="shared" si="429"/>
        <v>308.75146340496565</v>
      </c>
      <c r="AQ586" s="4"/>
      <c r="AR586" s="13">
        <v>1.41</v>
      </c>
      <c r="AS586" s="7">
        <f t="shared" si="430"/>
        <v>141000</v>
      </c>
      <c r="AT586" s="7">
        <f t="shared" si="431"/>
        <v>5.1492191126553797</v>
      </c>
      <c r="AU586" s="7">
        <f t="shared" si="432"/>
        <v>-1.8000000000000016E-2</v>
      </c>
      <c r="AV586" s="7">
        <f t="shared" si="433"/>
        <v>-2.0332951576120308</v>
      </c>
      <c r="AW586" s="7">
        <f t="shared" si="434"/>
        <v>6.6958732000189355E-2</v>
      </c>
      <c r="AX586" s="7">
        <f t="shared" si="435"/>
        <v>0.25238999999999928</v>
      </c>
      <c r="AY586" s="7">
        <f t="shared" si="436"/>
        <v>358.0095093758236</v>
      </c>
      <c r="AZ586" s="4"/>
      <c r="BA586" s="15">
        <v>1.89</v>
      </c>
      <c r="BB586" s="14">
        <f t="shared" si="437"/>
        <v>189000</v>
      </c>
      <c r="BC586" s="14">
        <f t="shared" si="438"/>
        <v>5.2764618041732438</v>
      </c>
      <c r="BD586" s="14">
        <f t="shared" si="439"/>
        <v>-1.5000000000000124E-2</v>
      </c>
      <c r="BE586" s="14">
        <f t="shared" si="440"/>
        <v>-2.3352997256436918</v>
      </c>
      <c r="BF586" s="14">
        <f t="shared" si="441"/>
        <v>6.6958732000189355E-2</v>
      </c>
      <c r="BG586" s="14">
        <f t="shared" si="442"/>
        <v>0.338309999999999</v>
      </c>
      <c r="BH586" s="14">
        <f t="shared" si="443"/>
        <v>479.88508703567845</v>
      </c>
    </row>
    <row r="587" spans="1:60" x14ac:dyDescent="0.3">
      <c r="A587" s="1">
        <v>223</v>
      </c>
      <c r="B587" s="1">
        <v>398.61</v>
      </c>
      <c r="C587" s="1">
        <f t="shared" si="444"/>
        <v>3.9860999999999998E-4</v>
      </c>
      <c r="D587" s="1">
        <f t="shared" si="445"/>
        <v>-3.3994518102759166</v>
      </c>
      <c r="E587" s="1">
        <f t="shared" si="448"/>
        <v>-1.8200000000000334E-6</v>
      </c>
      <c r="F587" s="4"/>
      <c r="G587" s="4"/>
      <c r="H587" s="2">
        <v>0.83</v>
      </c>
      <c r="I587" s="2">
        <f t="shared" si="446"/>
        <v>83000</v>
      </c>
      <c r="J587" s="2">
        <f t="shared" si="447"/>
        <v>4.9190780923760737</v>
      </c>
      <c r="K587" s="2">
        <f t="shared" si="449"/>
        <v>1.0000000000000009E-2</v>
      </c>
      <c r="L587" s="2">
        <f t="shared" si="405"/>
        <v>2.7998733529714768</v>
      </c>
      <c r="M587" s="2">
        <f t="shared" si="406"/>
        <v>6.6403260495607491E-2</v>
      </c>
      <c r="N587" s="2">
        <f t="shared" si="407"/>
        <v>0.15106000000000278</v>
      </c>
      <c r="O587" s="2">
        <f t="shared" si="408"/>
        <v>209.78533456287423</v>
      </c>
      <c r="P587" s="4"/>
      <c r="Q587" s="9">
        <v>0.95499999999999996</v>
      </c>
      <c r="R587" s="3">
        <f t="shared" si="409"/>
        <v>95500</v>
      </c>
      <c r="S587" s="3">
        <f t="shared" si="410"/>
        <v>4.980003371583746</v>
      </c>
      <c r="T587" s="3">
        <f t="shared" si="411"/>
        <v>1.0000000000000009E-3</v>
      </c>
      <c r="U587" s="3">
        <f t="shared" si="412"/>
        <v>0.22256416049930458</v>
      </c>
      <c r="V587" s="3">
        <f t="shared" si="413"/>
        <v>6.6403260495607491E-2</v>
      </c>
      <c r="W587" s="3">
        <f t="shared" si="414"/>
        <v>0.17381000000000318</v>
      </c>
      <c r="X587" s="3">
        <f t="shared" si="415"/>
        <v>241.37951145487335</v>
      </c>
      <c r="Y587" s="4"/>
      <c r="Z587" s="11">
        <v>0.98699999999999999</v>
      </c>
      <c r="AA587" s="10">
        <f t="shared" si="416"/>
        <v>98700</v>
      </c>
      <c r="AB587" s="10">
        <f t="shared" si="417"/>
        <v>4.9943171526696366</v>
      </c>
      <c r="AC587" s="10">
        <f t="shared" si="418"/>
        <v>-8.0000000000000071E-3</v>
      </c>
      <c r="AD587" s="10">
        <f t="shared" si="419"/>
        <v>-1.5136009515703721</v>
      </c>
      <c r="AE587" s="10">
        <f t="shared" si="420"/>
        <v>6.6403260495607491E-2</v>
      </c>
      <c r="AF587" s="10">
        <f t="shared" si="421"/>
        <v>0.17963400000000329</v>
      </c>
      <c r="AG587" s="10">
        <f t="shared" si="422"/>
        <v>249.46762073922517</v>
      </c>
      <c r="AH587" s="4"/>
      <c r="AI587" s="12">
        <v>1.218</v>
      </c>
      <c r="AJ587" s="6">
        <f t="shared" si="423"/>
        <v>121800</v>
      </c>
      <c r="AK587" s="6">
        <f t="shared" si="424"/>
        <v>5.0856472882968564</v>
      </c>
      <c r="AL587" s="6">
        <f t="shared" si="425"/>
        <v>2.0000000000000018E-3</v>
      </c>
      <c r="AM587" s="6">
        <f t="shared" si="426"/>
        <v>0.17452609592288504</v>
      </c>
      <c r="AN587" s="6">
        <f t="shared" si="427"/>
        <v>6.6403260495607491E-2</v>
      </c>
      <c r="AO587" s="6">
        <f t="shared" si="428"/>
        <v>0.22167600000000406</v>
      </c>
      <c r="AP587" s="6">
        <f t="shared" si="429"/>
        <v>307.85365963563953</v>
      </c>
      <c r="AQ587" s="4"/>
      <c r="AR587" s="13">
        <v>1.397</v>
      </c>
      <c r="AS587" s="7">
        <f t="shared" si="430"/>
        <v>139700</v>
      </c>
      <c r="AT587" s="7">
        <f t="shared" si="431"/>
        <v>5.1451964061141817</v>
      </c>
      <c r="AU587" s="7">
        <f t="shared" si="432"/>
        <v>-1.2999999999999901E-2</v>
      </c>
      <c r="AV587" s="7">
        <f t="shared" si="433"/>
        <v>-1.6811157581416252</v>
      </c>
      <c r="AW587" s="7">
        <f t="shared" si="434"/>
        <v>6.6403260495607491E-2</v>
      </c>
      <c r="AX587" s="7">
        <f t="shared" si="435"/>
        <v>0.25425400000000464</v>
      </c>
      <c r="AY587" s="7">
        <f t="shared" si="436"/>
        <v>353.09652094498233</v>
      </c>
      <c r="AZ587" s="4"/>
      <c r="BA587" s="15">
        <v>1.87</v>
      </c>
      <c r="BB587" s="14">
        <f t="shared" si="437"/>
        <v>187000</v>
      </c>
      <c r="BC587" s="14">
        <f t="shared" si="438"/>
        <v>5.2718416065364986</v>
      </c>
      <c r="BD587" s="14">
        <f t="shared" si="439"/>
        <v>-1.9999999999999796E-2</v>
      </c>
      <c r="BE587" s="14">
        <f t="shared" si="440"/>
        <v>-3.2082941507764211</v>
      </c>
      <c r="BF587" s="14">
        <f t="shared" si="441"/>
        <v>6.6403260495607491E-2</v>
      </c>
      <c r="BG587" s="14">
        <f t="shared" si="442"/>
        <v>0.34034000000000625</v>
      </c>
      <c r="BH587" s="14">
        <f t="shared" si="443"/>
        <v>472.64888630430704</v>
      </c>
    </row>
    <row r="588" spans="1:60" x14ac:dyDescent="0.3">
      <c r="A588" s="1">
        <v>224</v>
      </c>
      <c r="B588" s="1">
        <v>396.74</v>
      </c>
      <c r="C588" s="1">
        <f t="shared" si="444"/>
        <v>3.9673999999999997E-4</v>
      </c>
      <c r="D588" s="1">
        <f t="shared" si="445"/>
        <v>-3.401494011011807</v>
      </c>
      <c r="E588" s="1">
        <f t="shared" si="448"/>
        <v>-1.8700000000000075E-6</v>
      </c>
      <c r="F588" s="4"/>
      <c r="G588" s="4"/>
      <c r="H588" s="2">
        <v>0.84099999999999997</v>
      </c>
      <c r="I588" s="2">
        <f t="shared" si="446"/>
        <v>84100</v>
      </c>
      <c r="J588" s="2">
        <f t="shared" si="447"/>
        <v>4.9247959957979122</v>
      </c>
      <c r="K588" s="2">
        <f t="shared" si="449"/>
        <v>1.100000000000001E-2</v>
      </c>
      <c r="L588" s="2">
        <f t="shared" si="405"/>
        <v>2.44940056833914</v>
      </c>
      <c r="M588" s="2">
        <f t="shared" si="406"/>
        <v>6.58399815248044E-2</v>
      </c>
      <c r="N588" s="2">
        <f t="shared" si="407"/>
        <v>0.15726700000000063</v>
      </c>
      <c r="O588" s="2">
        <f t="shared" si="408"/>
        <v>211.56841254260135</v>
      </c>
      <c r="P588" s="4"/>
      <c r="Q588" s="9">
        <v>0.95599999999999996</v>
      </c>
      <c r="R588" s="3">
        <f t="shared" si="409"/>
        <v>95600</v>
      </c>
      <c r="S588" s="3">
        <f t="shared" si="410"/>
        <v>4.9804578922761005</v>
      </c>
      <c r="T588" s="3">
        <f t="shared" si="411"/>
        <v>1.0000000000000009E-3</v>
      </c>
      <c r="U588" s="3">
        <f t="shared" si="412"/>
        <v>-0.43396220118787127</v>
      </c>
      <c r="V588" s="3">
        <f t="shared" si="413"/>
        <v>6.58399815248044E-2</v>
      </c>
      <c r="W588" s="3">
        <f t="shared" si="414"/>
        <v>0.17877200000000071</v>
      </c>
      <c r="X588" s="3">
        <f t="shared" si="415"/>
        <v>240.49869487601291</v>
      </c>
      <c r="Y588" s="4"/>
      <c r="Z588" s="11">
        <v>0.98</v>
      </c>
      <c r="AA588" s="10">
        <f t="shared" si="416"/>
        <v>98000</v>
      </c>
      <c r="AB588" s="10">
        <f t="shared" si="417"/>
        <v>4.9912260756924951</v>
      </c>
      <c r="AC588" s="10">
        <f t="shared" si="418"/>
        <v>-7.0000000000000062E-3</v>
      </c>
      <c r="AD588" s="10">
        <f t="shared" si="419"/>
        <v>-0.42332369233792982</v>
      </c>
      <c r="AE588" s="10">
        <f t="shared" si="420"/>
        <v>6.58399815248044E-2</v>
      </c>
      <c r="AF588" s="10">
        <f t="shared" si="421"/>
        <v>0.18326000000000073</v>
      </c>
      <c r="AG588" s="10">
        <f t="shared" si="422"/>
        <v>246.53631901515971</v>
      </c>
      <c r="AH588" s="4"/>
      <c r="AI588" s="12">
        <v>1.2190000000000001</v>
      </c>
      <c r="AJ588" s="6">
        <f t="shared" si="423"/>
        <v>121900.00000000001</v>
      </c>
      <c r="AK588" s="6">
        <f t="shared" si="424"/>
        <v>5.0860037056183822</v>
      </c>
      <c r="AL588" s="6">
        <f t="shared" si="425"/>
        <v>1.0000000000001119E-3</v>
      </c>
      <c r="AM588" s="6">
        <f t="shared" si="426"/>
        <v>-0.6810749774095799</v>
      </c>
      <c r="AN588" s="6">
        <f t="shared" si="427"/>
        <v>6.58399815248044E-2</v>
      </c>
      <c r="AO588" s="6">
        <f t="shared" si="428"/>
        <v>0.22795300000000093</v>
      </c>
      <c r="AP588" s="6">
        <f t="shared" si="429"/>
        <v>306.66099273416296</v>
      </c>
      <c r="AQ588" s="4"/>
      <c r="AR588" s="13">
        <v>1.3859999999999999</v>
      </c>
      <c r="AS588" s="7">
        <f t="shared" si="430"/>
        <v>138600</v>
      </c>
      <c r="AT588" s="7">
        <f t="shared" si="431"/>
        <v>5.1417632302757879</v>
      </c>
      <c r="AU588" s="7">
        <f t="shared" si="432"/>
        <v>-1.1000000000000121E-2</v>
      </c>
      <c r="AV588" s="7">
        <f t="shared" si="433"/>
        <v>-1.8018972266183846</v>
      </c>
      <c r="AW588" s="7">
        <f t="shared" si="434"/>
        <v>6.58399815248044E-2</v>
      </c>
      <c r="AX588" s="7">
        <f t="shared" si="435"/>
        <v>0.25918200000000102</v>
      </c>
      <c r="AY588" s="7">
        <f t="shared" si="436"/>
        <v>348.67279403572587</v>
      </c>
      <c r="AZ588" s="4"/>
      <c r="BA588" s="15">
        <v>1.8420000000000001</v>
      </c>
      <c r="BB588" s="14">
        <f t="shared" si="437"/>
        <v>184200</v>
      </c>
      <c r="BC588" s="14">
        <f t="shared" si="438"/>
        <v>5.2652896258608299</v>
      </c>
      <c r="BD588" s="14">
        <f t="shared" si="439"/>
        <v>-2.8000000000000025E-2</v>
      </c>
      <c r="BE588" s="14">
        <f t="shared" si="440"/>
        <v>-3.0598617971816551</v>
      </c>
      <c r="BF588" s="14">
        <f t="shared" si="441"/>
        <v>6.58399815248044E-2</v>
      </c>
      <c r="BG588" s="14">
        <f t="shared" si="442"/>
        <v>0.34445400000000137</v>
      </c>
      <c r="BH588" s="14">
        <f t="shared" si="443"/>
        <v>463.38765267951442</v>
      </c>
    </row>
    <row r="589" spans="1:60" x14ac:dyDescent="0.3">
      <c r="A589" s="1">
        <v>225</v>
      </c>
      <c r="B589" s="1">
        <v>394.83</v>
      </c>
      <c r="C589" s="1">
        <f t="shared" si="444"/>
        <v>3.9482999999999999E-4</v>
      </c>
      <c r="D589" s="1">
        <f t="shared" si="445"/>
        <v>-3.4035898561557301</v>
      </c>
      <c r="E589" s="1">
        <f t="shared" si="448"/>
        <v>-1.9099999999999868E-6</v>
      </c>
      <c r="F589" s="4"/>
      <c r="G589" s="4"/>
      <c r="H589" s="2">
        <v>0.85099999999999998</v>
      </c>
      <c r="I589" s="2">
        <f t="shared" si="446"/>
        <v>85100</v>
      </c>
      <c r="J589" s="2">
        <f t="shared" si="447"/>
        <v>4.929929560084588</v>
      </c>
      <c r="K589" s="2">
        <f t="shared" si="449"/>
        <v>1.0000000000000009E-2</v>
      </c>
      <c r="L589" s="2">
        <f t="shared" si="405"/>
        <v>2.1139776098576588</v>
      </c>
      <c r="M589" s="2">
        <f t="shared" si="406"/>
        <v>6.5269064661756471E-2</v>
      </c>
      <c r="N589" s="2">
        <f t="shared" si="407"/>
        <v>0.16254099999999888</v>
      </c>
      <c r="O589" s="2">
        <f t="shared" si="408"/>
        <v>213.0534379326175</v>
      </c>
      <c r="P589" s="4"/>
      <c r="Q589" s="9">
        <v>0.95399999999999996</v>
      </c>
      <c r="R589" s="3">
        <f t="shared" si="409"/>
        <v>95400</v>
      </c>
      <c r="S589" s="3">
        <f t="shared" si="410"/>
        <v>4.9795483747040947</v>
      </c>
      <c r="T589" s="3">
        <f t="shared" si="411"/>
        <v>-2.0000000000000018E-3</v>
      </c>
      <c r="U589" s="3">
        <f t="shared" si="412"/>
        <v>0</v>
      </c>
      <c r="V589" s="3">
        <f t="shared" si="413"/>
        <v>6.5269064661756471E-2</v>
      </c>
      <c r="W589" s="3">
        <f t="shared" si="414"/>
        <v>0.18221399999999874</v>
      </c>
      <c r="X589" s="3">
        <f t="shared" si="415"/>
        <v>238.8401642628873</v>
      </c>
      <c r="Y589" s="4"/>
      <c r="Z589" s="11">
        <v>0.97799999999999998</v>
      </c>
      <c r="AA589" s="10">
        <f t="shared" si="416"/>
        <v>97800</v>
      </c>
      <c r="AB589" s="10">
        <f t="shared" si="417"/>
        <v>4.9903388547876011</v>
      </c>
      <c r="AC589" s="10">
        <f t="shared" si="418"/>
        <v>-2.0000000000000018E-3</v>
      </c>
      <c r="AD589" s="10">
        <f t="shared" si="419"/>
        <v>0.20535869221276656</v>
      </c>
      <c r="AE589" s="10">
        <f t="shared" si="420"/>
        <v>6.5269064661756471E-2</v>
      </c>
      <c r="AF589" s="10">
        <f t="shared" si="421"/>
        <v>0.18679799999999872</v>
      </c>
      <c r="AG589" s="10">
        <f t="shared" si="422"/>
        <v>244.84872185440648</v>
      </c>
      <c r="AH589" s="4"/>
      <c r="AI589" s="12">
        <v>1.2150000000000001</v>
      </c>
      <c r="AJ589" s="6">
        <f t="shared" si="423"/>
        <v>121500.00000000001</v>
      </c>
      <c r="AK589" s="6">
        <f t="shared" si="424"/>
        <v>5.0845762779343309</v>
      </c>
      <c r="AL589" s="6">
        <f t="shared" si="425"/>
        <v>-4.0000000000000036E-3</v>
      </c>
      <c r="AM589" s="6">
        <f t="shared" si="426"/>
        <v>-1.8275265208901437</v>
      </c>
      <c r="AN589" s="6">
        <f t="shared" si="427"/>
        <v>6.5269064661756471E-2</v>
      </c>
      <c r="AO589" s="6">
        <f t="shared" si="428"/>
        <v>0.23206499999999841</v>
      </c>
      <c r="AP589" s="6">
        <f t="shared" si="429"/>
        <v>304.1832280706584</v>
      </c>
      <c r="AQ589" s="4"/>
      <c r="AR589" s="13">
        <v>1.3740000000000001</v>
      </c>
      <c r="AS589" s="7">
        <f t="shared" si="430"/>
        <v>137400</v>
      </c>
      <c r="AT589" s="7">
        <f t="shared" si="431"/>
        <v>5.1379867327235313</v>
      </c>
      <c r="AU589" s="7">
        <f t="shared" si="432"/>
        <v>-1.1999999999999789E-2</v>
      </c>
      <c r="AV589" s="7">
        <f t="shared" si="433"/>
        <v>-1.3205532488768252</v>
      </c>
      <c r="AW589" s="7">
        <f t="shared" si="434"/>
        <v>6.5269064661756471E-2</v>
      </c>
      <c r="AX589" s="7">
        <f t="shared" si="435"/>
        <v>0.26243399999999817</v>
      </c>
      <c r="AY589" s="7">
        <f t="shared" si="436"/>
        <v>343.98992211447296</v>
      </c>
      <c r="AZ589" s="4"/>
      <c r="BA589" s="15">
        <v>1.8149999999999999</v>
      </c>
      <c r="BB589" s="14">
        <f t="shared" si="437"/>
        <v>181500</v>
      </c>
      <c r="BC589" s="14">
        <f t="shared" si="438"/>
        <v>5.2588766293721312</v>
      </c>
      <c r="BD589" s="14">
        <f t="shared" si="439"/>
        <v>-2.7000000000000135E-2</v>
      </c>
      <c r="BE589" s="14">
        <f t="shared" si="440"/>
        <v>-3.9127918885671034</v>
      </c>
      <c r="BF589" s="14">
        <f t="shared" si="441"/>
        <v>6.5269064661756471E-2</v>
      </c>
      <c r="BG589" s="14">
        <f t="shared" si="442"/>
        <v>0.34666499999999761</v>
      </c>
      <c r="BH589" s="14">
        <f t="shared" si="443"/>
        <v>454.39716785863777</v>
      </c>
    </row>
    <row r="590" spans="1:60" x14ac:dyDescent="0.3">
      <c r="A590" s="1">
        <v>226</v>
      </c>
      <c r="B590" s="1">
        <v>392.87</v>
      </c>
      <c r="C590" s="1">
        <f t="shared" si="444"/>
        <v>3.9286999999999997E-4</v>
      </c>
      <c r="D590" s="1">
        <f t="shared" si="445"/>
        <v>-3.4057511331426169</v>
      </c>
      <c r="E590" s="1">
        <f t="shared" si="448"/>
        <v>-1.9600000000000151E-6</v>
      </c>
      <c r="F590" s="4"/>
      <c r="G590" s="4"/>
      <c r="H590" s="2">
        <v>0.86</v>
      </c>
      <c r="I590" s="2">
        <f t="shared" si="446"/>
        <v>86000</v>
      </c>
      <c r="J590" s="2">
        <f t="shared" si="447"/>
        <v>4.9344984512435675</v>
      </c>
      <c r="K590" s="2">
        <f t="shared" si="449"/>
        <v>9.000000000000008E-3</v>
      </c>
      <c r="L590" s="2">
        <f t="shared" si="405"/>
        <v>1.596362895832149</v>
      </c>
      <c r="M590" s="2">
        <f t="shared" si="406"/>
        <v>6.4690681810891534E-2</v>
      </c>
      <c r="N590" s="2">
        <f t="shared" si="407"/>
        <v>0.16856000000000129</v>
      </c>
      <c r="O590" s="2">
        <f t="shared" si="408"/>
        <v>214.23782999887291</v>
      </c>
      <c r="P590" s="4"/>
      <c r="Q590" s="9">
        <v>0.95399999999999996</v>
      </c>
      <c r="R590" s="3">
        <f t="shared" si="409"/>
        <v>95400</v>
      </c>
      <c r="S590" s="3">
        <f t="shared" si="410"/>
        <v>4.9795483747040947</v>
      </c>
      <c r="T590" s="3">
        <f t="shared" si="411"/>
        <v>0</v>
      </c>
      <c r="U590" s="3">
        <f t="shared" si="412"/>
        <v>0.61827896119781067</v>
      </c>
      <c r="V590" s="3">
        <f t="shared" si="413"/>
        <v>6.4690681810891534E-2</v>
      </c>
      <c r="W590" s="3">
        <f t="shared" si="414"/>
        <v>0.18698400000000145</v>
      </c>
      <c r="X590" s="3">
        <f t="shared" si="415"/>
        <v>237.65452304526133</v>
      </c>
      <c r="Y590" s="4"/>
      <c r="Z590" s="11">
        <v>0.97899999999999998</v>
      </c>
      <c r="AA590" s="10">
        <f t="shared" si="416"/>
        <v>97900</v>
      </c>
      <c r="AB590" s="10">
        <f t="shared" si="417"/>
        <v>4.9907826918031377</v>
      </c>
      <c r="AC590" s="10">
        <f t="shared" si="418"/>
        <v>1.0000000000000009E-3</v>
      </c>
      <c r="AD590" s="10">
        <f t="shared" si="419"/>
        <v>-1.008305773741029</v>
      </c>
      <c r="AE590" s="10">
        <f t="shared" si="420"/>
        <v>6.4690681810891534E-2</v>
      </c>
      <c r="AF590" s="10">
        <f t="shared" si="421"/>
        <v>0.19188400000000147</v>
      </c>
      <c r="AG590" s="10">
        <f t="shared" si="422"/>
        <v>243.88236694057744</v>
      </c>
      <c r="AH590" s="4"/>
      <c r="AI590" s="12">
        <v>1.204</v>
      </c>
      <c r="AJ590" s="6">
        <f t="shared" si="423"/>
        <v>120400</v>
      </c>
      <c r="AK590" s="6">
        <f t="shared" si="424"/>
        <v>5.0806264869218056</v>
      </c>
      <c r="AL590" s="6">
        <f t="shared" si="425"/>
        <v>-1.1000000000000121E-2</v>
      </c>
      <c r="AM590" s="6">
        <f t="shared" si="426"/>
        <v>-2.9662404965572038</v>
      </c>
      <c r="AN590" s="6">
        <f t="shared" si="427"/>
        <v>6.4690681810891534E-2</v>
      </c>
      <c r="AO590" s="6">
        <f t="shared" si="428"/>
        <v>0.23598400000000183</v>
      </c>
      <c r="AP590" s="6">
        <f t="shared" si="429"/>
        <v>299.93296199842206</v>
      </c>
      <c r="AQ590" s="4"/>
      <c r="AR590" s="13">
        <v>1.365</v>
      </c>
      <c r="AS590" s="7">
        <f t="shared" si="430"/>
        <v>136500</v>
      </c>
      <c r="AT590" s="7">
        <f t="shared" si="431"/>
        <v>5.1351326513767752</v>
      </c>
      <c r="AU590" s="7">
        <f t="shared" si="432"/>
        <v>-9.000000000000119E-3</v>
      </c>
      <c r="AV590" s="7">
        <f t="shared" si="433"/>
        <v>-1.8844324413330391</v>
      </c>
      <c r="AW590" s="7">
        <f t="shared" si="434"/>
        <v>6.4690681810891534E-2</v>
      </c>
      <c r="AX590" s="7">
        <f t="shared" si="435"/>
        <v>0.26754000000000205</v>
      </c>
      <c r="AY590" s="7">
        <f t="shared" si="436"/>
        <v>340.04027668425755</v>
      </c>
      <c r="AZ590" s="4"/>
      <c r="BA590" s="15">
        <v>1.78</v>
      </c>
      <c r="BB590" s="14">
        <f t="shared" si="437"/>
        <v>178000</v>
      </c>
      <c r="BC590" s="14">
        <f t="shared" si="438"/>
        <v>5.2504200023088936</v>
      </c>
      <c r="BD590" s="14">
        <f t="shared" si="439"/>
        <v>-3.499999999999992E-2</v>
      </c>
      <c r="BE590" s="14">
        <f t="shared" si="440"/>
        <v>-4.2494687708851693</v>
      </c>
      <c r="BF590" s="14">
        <f t="shared" si="441"/>
        <v>6.4690681810891534E-2</v>
      </c>
      <c r="BG590" s="14">
        <f t="shared" si="442"/>
        <v>0.34888000000000269</v>
      </c>
      <c r="BH590" s="14">
        <f t="shared" si="443"/>
        <v>443.4224853465044</v>
      </c>
    </row>
    <row r="591" spans="1:60" x14ac:dyDescent="0.3">
      <c r="A591" s="1">
        <v>227</v>
      </c>
      <c r="B591" s="1">
        <v>390.88</v>
      </c>
      <c r="C591" s="1">
        <f t="shared" si="444"/>
        <v>3.9087999999999997E-4</v>
      </c>
      <c r="D591" s="1">
        <f t="shared" si="445"/>
        <v>-3.4079565503706384</v>
      </c>
      <c r="E591" s="1">
        <f t="shared" si="448"/>
        <v>-1.9899999999999996E-6</v>
      </c>
      <c r="F591" s="4"/>
      <c r="G591" s="4"/>
      <c r="H591" s="2">
        <v>0.86699999999999999</v>
      </c>
      <c r="I591" s="2">
        <f t="shared" si="446"/>
        <v>86700</v>
      </c>
      <c r="J591" s="2">
        <f t="shared" si="447"/>
        <v>4.9380190974762099</v>
      </c>
      <c r="K591" s="2">
        <f t="shared" si="449"/>
        <v>7.0000000000000062E-3</v>
      </c>
      <c r="L591" s="2">
        <f t="shared" si="405"/>
        <v>1.536770888316207</v>
      </c>
      <c r="M591" s="2">
        <f t="shared" si="406"/>
        <v>6.4105007156968846E-2</v>
      </c>
      <c r="N591" s="2">
        <f t="shared" si="407"/>
        <v>0.17253299999999996</v>
      </c>
      <c r="O591" s="2">
        <f t="shared" si="408"/>
        <v>214.88761698287922</v>
      </c>
      <c r="P591" s="4"/>
      <c r="Q591" s="9">
        <v>0.95699999999999996</v>
      </c>
      <c r="R591" s="3">
        <f t="shared" si="409"/>
        <v>95700</v>
      </c>
      <c r="S591" s="3">
        <f t="shared" si="410"/>
        <v>4.9809119377768436</v>
      </c>
      <c r="T591" s="3">
        <f t="shared" si="411"/>
        <v>3.0000000000000027E-3</v>
      </c>
      <c r="U591" s="3">
        <f t="shared" si="412"/>
        <v>0.19958999942878192</v>
      </c>
      <c r="V591" s="3">
        <f t="shared" si="413"/>
        <v>6.4105007156968846E-2</v>
      </c>
      <c r="W591" s="3">
        <f t="shared" si="414"/>
        <v>0.19044299999999997</v>
      </c>
      <c r="X591" s="3">
        <f t="shared" si="415"/>
        <v>237.1942900260847</v>
      </c>
      <c r="Y591" s="4"/>
      <c r="Z591" s="11">
        <v>0.97399999999999998</v>
      </c>
      <c r="AA591" s="10">
        <f t="shared" si="416"/>
        <v>97400</v>
      </c>
      <c r="AB591" s="10">
        <f t="shared" si="417"/>
        <v>4.9885589568786157</v>
      </c>
      <c r="AC591" s="10">
        <f t="shared" si="418"/>
        <v>-5.0000000000000044E-3</v>
      </c>
      <c r="AD591" s="10">
        <f t="shared" si="419"/>
        <v>0.39201533147424678</v>
      </c>
      <c r="AE591" s="10">
        <f t="shared" si="420"/>
        <v>6.4105007156968846E-2</v>
      </c>
      <c r="AF591" s="10">
        <f t="shared" si="421"/>
        <v>0.19382599999999997</v>
      </c>
      <c r="AG591" s="10">
        <f t="shared" si="422"/>
        <v>241.4077727120235</v>
      </c>
      <c r="AH591" s="4"/>
      <c r="AI591" s="12">
        <v>1.1859999999999999</v>
      </c>
      <c r="AJ591" s="6">
        <f t="shared" si="423"/>
        <v>118600</v>
      </c>
      <c r="AK591" s="6">
        <f t="shared" si="424"/>
        <v>5.0740846890282434</v>
      </c>
      <c r="AL591" s="6">
        <f t="shared" si="425"/>
        <v>-1.8000000000000016E-2</v>
      </c>
      <c r="AM591" s="6">
        <f t="shared" si="426"/>
        <v>-3.0863745475014297</v>
      </c>
      <c r="AN591" s="6">
        <f t="shared" si="427"/>
        <v>6.4105007156968846E-2</v>
      </c>
      <c r="AO591" s="6">
        <f t="shared" si="428"/>
        <v>0.23601399999999995</v>
      </c>
      <c r="AP591" s="6">
        <f t="shared" si="429"/>
        <v>293.95238032490749</v>
      </c>
      <c r="AQ591" s="4"/>
      <c r="AR591" s="13">
        <v>1.3520000000000001</v>
      </c>
      <c r="AS591" s="7">
        <f t="shared" si="430"/>
        <v>135200</v>
      </c>
      <c r="AT591" s="7">
        <f t="shared" si="431"/>
        <v>5.1309766916056168</v>
      </c>
      <c r="AU591" s="7">
        <f t="shared" si="432"/>
        <v>-1.2999999999999901E-2</v>
      </c>
      <c r="AV591" s="7">
        <f t="shared" si="433"/>
        <v>-1.4187697462510744</v>
      </c>
      <c r="AW591" s="7">
        <f t="shared" si="434"/>
        <v>6.4105007156968846E-2</v>
      </c>
      <c r="AX591" s="7">
        <f t="shared" si="435"/>
        <v>0.26904799999999995</v>
      </c>
      <c r="AY591" s="7">
        <f t="shared" si="436"/>
        <v>335.09579949348642</v>
      </c>
      <c r="AZ591" s="4"/>
      <c r="BA591" s="15">
        <v>1.742</v>
      </c>
      <c r="BB591" s="14">
        <f t="shared" si="437"/>
        <v>174200</v>
      </c>
      <c r="BC591" s="14">
        <f t="shared" si="438"/>
        <v>5.2410481506716442</v>
      </c>
      <c r="BD591" s="14">
        <f t="shared" si="439"/>
        <v>-3.8000000000000034E-2</v>
      </c>
      <c r="BE591" s="14">
        <f t="shared" si="440"/>
        <v>-4.2149598659685337</v>
      </c>
      <c r="BF591" s="14">
        <f t="shared" si="441"/>
        <v>6.4105007156968846E-2</v>
      </c>
      <c r="BG591" s="14">
        <f t="shared" si="442"/>
        <v>0.34665799999999991</v>
      </c>
      <c r="BH591" s="14">
        <f t="shared" si="443"/>
        <v>431.75804934737675</v>
      </c>
    </row>
    <row r="592" spans="1:60" x14ac:dyDescent="0.3">
      <c r="A592" s="1">
        <v>228</v>
      </c>
      <c r="B592" s="1">
        <v>388.84</v>
      </c>
      <c r="C592" s="1">
        <f t="shared" si="444"/>
        <v>3.8883999999999994E-4</v>
      </c>
      <c r="D592" s="1">
        <f t="shared" si="445"/>
        <v>-3.4102290655417318</v>
      </c>
      <c r="E592" s="1">
        <f t="shared" si="448"/>
        <v>-2.0400000000000279E-6</v>
      </c>
      <c r="F592" s="4"/>
      <c r="G592" s="4"/>
      <c r="H592" s="2">
        <v>0.874</v>
      </c>
      <c r="I592" s="2">
        <f t="shared" si="446"/>
        <v>87400</v>
      </c>
      <c r="J592" s="2">
        <f t="shared" si="447"/>
        <v>4.9415114326344032</v>
      </c>
      <c r="K592" s="2">
        <f t="shared" si="449"/>
        <v>7.0000000000000062E-3</v>
      </c>
      <c r="L592" s="2">
        <f t="shared" si="405"/>
        <v>1.6987986390252814</v>
      </c>
      <c r="M592" s="2">
        <f t="shared" si="406"/>
        <v>6.351221711424937E-2</v>
      </c>
      <c r="N592" s="2">
        <f t="shared" si="407"/>
        <v>0.17829600000000245</v>
      </c>
      <c r="O592" s="2">
        <f t="shared" si="408"/>
        <v>215.49202870187179</v>
      </c>
      <c r="P592" s="4"/>
      <c r="Q592" s="9">
        <v>0.95799999999999996</v>
      </c>
      <c r="R592" s="3">
        <f t="shared" si="409"/>
        <v>95800</v>
      </c>
      <c r="S592" s="3">
        <f t="shared" si="410"/>
        <v>4.981365509078544</v>
      </c>
      <c r="T592" s="3">
        <f t="shared" si="411"/>
        <v>1.0000000000000009E-3</v>
      </c>
      <c r="U592" s="3">
        <f t="shared" si="412"/>
        <v>0.19451421767047483</v>
      </c>
      <c r="V592" s="3">
        <f t="shared" si="413"/>
        <v>6.351221711424937E-2</v>
      </c>
      <c r="W592" s="3">
        <f t="shared" si="414"/>
        <v>0.19543200000000266</v>
      </c>
      <c r="X592" s="3">
        <f t="shared" si="415"/>
        <v>236.20293306223473</v>
      </c>
      <c r="Y592" s="4"/>
      <c r="Z592" s="11">
        <v>0.97599999999999998</v>
      </c>
      <c r="AA592" s="10">
        <f t="shared" si="416"/>
        <v>97600</v>
      </c>
      <c r="AB592" s="10">
        <f t="shared" si="417"/>
        <v>4.9894498176666922</v>
      </c>
      <c r="AC592" s="10">
        <f t="shared" si="418"/>
        <v>2.0000000000000018E-3</v>
      </c>
      <c r="AD592" s="10">
        <f t="shared" si="419"/>
        <v>-0.9575874195290982</v>
      </c>
      <c r="AE592" s="10">
        <f t="shared" si="420"/>
        <v>6.351221711424937E-2</v>
      </c>
      <c r="AF592" s="10">
        <f t="shared" si="421"/>
        <v>0.19910400000000272</v>
      </c>
      <c r="AG592" s="10">
        <f t="shared" si="422"/>
        <v>240.64098399659821</v>
      </c>
      <c r="AH592" s="4"/>
      <c r="AI592" s="12">
        <v>1.167</v>
      </c>
      <c r="AJ592" s="6">
        <f t="shared" si="423"/>
        <v>116700</v>
      </c>
      <c r="AK592" s="6">
        <f t="shared" si="424"/>
        <v>5.0670708560453699</v>
      </c>
      <c r="AL592" s="6">
        <f t="shared" si="425"/>
        <v>-1.8999999999999906E-2</v>
      </c>
      <c r="AM592" s="6">
        <f t="shared" si="426"/>
        <v>-3.7112110656603745</v>
      </c>
      <c r="AN592" s="6">
        <f t="shared" si="427"/>
        <v>6.351221711424937E-2</v>
      </c>
      <c r="AO592" s="6">
        <f t="shared" si="428"/>
        <v>0.23806800000000325</v>
      </c>
      <c r="AP592" s="6">
        <f t="shared" si="429"/>
        <v>287.73363557789975</v>
      </c>
      <c r="AQ592" s="4"/>
      <c r="AR592" s="13">
        <v>1.3420000000000001</v>
      </c>
      <c r="AS592" s="7">
        <f t="shared" si="430"/>
        <v>134200</v>
      </c>
      <c r="AT592" s="7">
        <f t="shared" si="431"/>
        <v>5.1277525158329729</v>
      </c>
      <c r="AU592" s="7">
        <f t="shared" si="432"/>
        <v>-1.0000000000000009E-2</v>
      </c>
      <c r="AV592" s="7">
        <f t="shared" si="433"/>
        <v>-2.5176327745638551</v>
      </c>
      <c r="AW592" s="7">
        <f t="shared" si="434"/>
        <v>6.351221711424937E-2</v>
      </c>
      <c r="AX592" s="7">
        <f t="shared" si="435"/>
        <v>0.27376800000000373</v>
      </c>
      <c r="AY592" s="7">
        <f t="shared" si="436"/>
        <v>330.88135299532257</v>
      </c>
      <c r="AZ592" s="4"/>
      <c r="BA592" s="15">
        <v>1.704</v>
      </c>
      <c r="BB592" s="14">
        <f t="shared" si="437"/>
        <v>170400</v>
      </c>
      <c r="BC592" s="14">
        <f t="shared" si="438"/>
        <v>5.2314695904306809</v>
      </c>
      <c r="BD592" s="14">
        <f t="shared" si="439"/>
        <v>-3.8000000000000034E-2</v>
      </c>
      <c r="BE592" s="14">
        <f t="shared" si="440"/>
        <v>-3.7576987834209579</v>
      </c>
      <c r="BF592" s="14">
        <f t="shared" si="441"/>
        <v>6.351221711424937E-2</v>
      </c>
      <c r="BG592" s="14">
        <f t="shared" si="442"/>
        <v>0.34761600000000475</v>
      </c>
      <c r="BH592" s="14">
        <f t="shared" si="443"/>
        <v>420.13548845307724</v>
      </c>
    </row>
    <row r="593" spans="1:60" x14ac:dyDescent="0.3">
      <c r="A593" s="1">
        <v>229</v>
      </c>
      <c r="B593" s="1">
        <v>386.76</v>
      </c>
      <c r="C593" s="1">
        <f t="shared" si="444"/>
        <v>3.8675999999999999E-4</v>
      </c>
      <c r="D593" s="1">
        <f t="shared" si="445"/>
        <v>-3.4125584484400409</v>
      </c>
      <c r="E593" s="1">
        <f t="shared" si="448"/>
        <v>-2.079999999999953E-6</v>
      </c>
      <c r="F593" s="4"/>
      <c r="G593" s="4"/>
      <c r="H593" s="2">
        <v>0.88200000000000001</v>
      </c>
      <c r="I593" s="2">
        <f t="shared" si="446"/>
        <v>88200</v>
      </c>
      <c r="J593" s="2">
        <f t="shared" si="447"/>
        <v>4.9454685851318194</v>
      </c>
      <c r="K593" s="2">
        <f t="shared" si="449"/>
        <v>8.0000000000000071E-3</v>
      </c>
      <c r="L593" s="2">
        <f t="shared" si="405"/>
        <v>2.0414760152796485</v>
      </c>
      <c r="M593" s="2">
        <f t="shared" si="406"/>
        <v>6.2912490274969687E-2</v>
      </c>
      <c r="N593" s="2">
        <f t="shared" si="407"/>
        <v>0.18345599999999584</v>
      </c>
      <c r="O593" s="2">
        <f t="shared" si="408"/>
        <v>216.30122515519699</v>
      </c>
      <c r="P593" s="4"/>
      <c r="Q593" s="9">
        <v>0.95899999999999996</v>
      </c>
      <c r="R593" s="3">
        <f t="shared" si="409"/>
        <v>95900</v>
      </c>
      <c r="S593" s="3">
        <f t="shared" si="410"/>
        <v>4.9818186071706636</v>
      </c>
      <c r="T593" s="3">
        <f t="shared" si="411"/>
        <v>1.0000000000000009E-3</v>
      </c>
      <c r="U593" s="3">
        <f t="shared" si="412"/>
        <v>0.75370350056288393</v>
      </c>
      <c r="V593" s="3">
        <f t="shared" si="413"/>
        <v>6.2912490274969687E-2</v>
      </c>
      <c r="W593" s="3">
        <f t="shared" si="414"/>
        <v>0.19947199999999549</v>
      </c>
      <c r="X593" s="3">
        <f t="shared" si="415"/>
        <v>235.1846654465237</v>
      </c>
      <c r="Y593" s="4"/>
      <c r="Z593" s="11">
        <v>0.97099999999999997</v>
      </c>
      <c r="AA593" s="10">
        <f t="shared" si="416"/>
        <v>97100</v>
      </c>
      <c r="AB593" s="10">
        <f t="shared" si="417"/>
        <v>4.9872192299080051</v>
      </c>
      <c r="AC593" s="10">
        <f t="shared" si="418"/>
        <v>-5.0000000000000044E-3</v>
      </c>
      <c r="AD593" s="10">
        <f t="shared" si="419"/>
        <v>-1.4980602885063721</v>
      </c>
      <c r="AE593" s="10">
        <f t="shared" si="420"/>
        <v>6.2912490274969687E-2</v>
      </c>
      <c r="AF593" s="10">
        <f t="shared" si="421"/>
        <v>0.20196799999999543</v>
      </c>
      <c r="AG593" s="10">
        <f t="shared" si="422"/>
        <v>238.12753925815903</v>
      </c>
      <c r="AH593" s="4"/>
      <c r="AI593" s="12">
        <v>1.1439999999999999</v>
      </c>
      <c r="AJ593" s="6">
        <f t="shared" si="423"/>
        <v>114399.99999999999</v>
      </c>
      <c r="AK593" s="6">
        <f t="shared" si="424"/>
        <v>5.0584260244570052</v>
      </c>
      <c r="AL593" s="6">
        <f t="shared" si="425"/>
        <v>-2.3000000000000131E-2</v>
      </c>
      <c r="AM593" s="6">
        <f t="shared" si="426"/>
        <v>-4.6494215434075805</v>
      </c>
      <c r="AN593" s="6">
        <f t="shared" si="427"/>
        <v>6.2912490274969687E-2</v>
      </c>
      <c r="AO593" s="6">
        <f t="shared" si="428"/>
        <v>0.23795199999999458</v>
      </c>
      <c r="AP593" s="6">
        <f t="shared" si="429"/>
        <v>280.55397004256838</v>
      </c>
      <c r="AQ593" s="4"/>
      <c r="AR593" s="13">
        <v>1.3240000000000001</v>
      </c>
      <c r="AS593" s="7">
        <f t="shared" si="430"/>
        <v>132400</v>
      </c>
      <c r="AT593" s="7">
        <f t="shared" si="431"/>
        <v>5.1218879851036814</v>
      </c>
      <c r="AU593" s="7">
        <f t="shared" si="432"/>
        <v>-1.8000000000000016E-2</v>
      </c>
      <c r="AV593" s="7">
        <f t="shared" si="433"/>
        <v>-1.6486639344730958</v>
      </c>
      <c r="AW593" s="7">
        <f t="shared" si="434"/>
        <v>6.2912490274969687E-2</v>
      </c>
      <c r="AX593" s="7">
        <f t="shared" si="435"/>
        <v>0.27539199999999375</v>
      </c>
      <c r="AY593" s="7">
        <f t="shared" si="436"/>
        <v>324.69707721709841</v>
      </c>
      <c r="AZ593" s="4"/>
      <c r="BA593" s="15">
        <v>1.67</v>
      </c>
      <c r="BB593" s="14">
        <f t="shared" si="437"/>
        <v>167000</v>
      </c>
      <c r="BC593" s="14">
        <f t="shared" si="438"/>
        <v>5.2227164711475833</v>
      </c>
      <c r="BD593" s="14">
        <f t="shared" si="439"/>
        <v>-3.400000000000003E-2</v>
      </c>
      <c r="BE593" s="14">
        <f t="shared" si="440"/>
        <v>-3.503412877560848</v>
      </c>
      <c r="BF593" s="14">
        <f t="shared" si="441"/>
        <v>6.2912490274969687E-2</v>
      </c>
      <c r="BG593" s="14">
        <f t="shared" si="442"/>
        <v>0.34735999999999218</v>
      </c>
      <c r="BH593" s="14">
        <f t="shared" si="443"/>
        <v>409.54993878591722</v>
      </c>
    </row>
    <row r="594" spans="1:60" x14ac:dyDescent="0.3">
      <c r="A594" s="1">
        <v>230</v>
      </c>
      <c r="B594" s="1">
        <v>384.63</v>
      </c>
      <c r="C594" s="1">
        <f t="shared" si="444"/>
        <v>3.8462999999999995E-4</v>
      </c>
      <c r="D594" s="1">
        <f t="shared" si="445"/>
        <v>-3.4149568450940584</v>
      </c>
      <c r="E594" s="1">
        <f t="shared" si="448"/>
        <v>-2.1300000000000355E-6</v>
      </c>
      <c r="F594" s="4"/>
      <c r="G594" s="4"/>
      <c r="H594" s="2">
        <v>0.89200000000000002</v>
      </c>
      <c r="I594" s="2">
        <f t="shared" si="446"/>
        <v>89200</v>
      </c>
      <c r="J594" s="2">
        <f t="shared" si="447"/>
        <v>4.9503648543761232</v>
      </c>
      <c r="K594" s="2">
        <f t="shared" si="449"/>
        <v>1.0000000000000009E-2</v>
      </c>
      <c r="L594" s="2">
        <f t="shared" si="405"/>
        <v>1.3880392576905747</v>
      </c>
      <c r="M594" s="2">
        <f t="shared" si="406"/>
        <v>6.2306007357133167E-2</v>
      </c>
      <c r="N594" s="2">
        <f t="shared" si="407"/>
        <v>0.18999600000000316</v>
      </c>
      <c r="O594" s="2">
        <f t="shared" si="408"/>
        <v>217.54888008045771</v>
      </c>
      <c r="P594" s="4"/>
      <c r="Q594" s="9">
        <v>0.96299999999999997</v>
      </c>
      <c r="R594" s="3">
        <f t="shared" si="409"/>
        <v>96300</v>
      </c>
      <c r="S594" s="3">
        <f t="shared" si="410"/>
        <v>4.9836262871245349</v>
      </c>
      <c r="T594" s="3">
        <f t="shared" si="411"/>
        <v>4.0000000000000036E-3</v>
      </c>
      <c r="U594" s="3">
        <f t="shared" si="412"/>
        <v>0.91957209730920586</v>
      </c>
      <c r="V594" s="3">
        <f t="shared" si="413"/>
        <v>6.2306007357133167E-2</v>
      </c>
      <c r="W594" s="3">
        <f t="shared" si="414"/>
        <v>0.20511900000000341</v>
      </c>
      <c r="X594" s="3">
        <f t="shared" si="415"/>
        <v>234.86499049044932</v>
      </c>
      <c r="Y594" s="4"/>
      <c r="Z594" s="11">
        <v>0.96299999999999997</v>
      </c>
      <c r="AA594" s="10">
        <f t="shared" si="416"/>
        <v>96300</v>
      </c>
      <c r="AB594" s="10">
        <f t="shared" si="417"/>
        <v>4.9836262871245349</v>
      </c>
      <c r="AC594" s="10">
        <f t="shared" si="418"/>
        <v>-8.0000000000000071E-3</v>
      </c>
      <c r="AD594" s="10">
        <f t="shared" si="419"/>
        <v>-0.55403781341434655</v>
      </c>
      <c r="AE594" s="10">
        <f t="shared" si="420"/>
        <v>6.2306007357133167E-2</v>
      </c>
      <c r="AF594" s="10">
        <f t="shared" si="421"/>
        <v>0.20511900000000341</v>
      </c>
      <c r="AG594" s="10">
        <f t="shared" si="422"/>
        <v>234.86499049044932</v>
      </c>
      <c r="AH594" s="4"/>
      <c r="AI594" s="12">
        <v>1.115</v>
      </c>
      <c r="AJ594" s="6">
        <f t="shared" si="423"/>
        <v>111500</v>
      </c>
      <c r="AK594" s="6">
        <f t="shared" si="424"/>
        <v>5.0472748673841794</v>
      </c>
      <c r="AL594" s="6">
        <f t="shared" si="425"/>
        <v>-2.8999999999999915E-2</v>
      </c>
      <c r="AM594" s="6">
        <f t="shared" si="426"/>
        <v>-4.6795077681666593</v>
      </c>
      <c r="AN594" s="6">
        <f t="shared" si="427"/>
        <v>6.2306007357133167E-2</v>
      </c>
      <c r="AO594" s="6">
        <f t="shared" si="428"/>
        <v>0.23749500000000395</v>
      </c>
      <c r="AP594" s="6">
        <f t="shared" si="429"/>
        <v>271.93610010057216</v>
      </c>
      <c r="AQ594" s="4"/>
      <c r="AR594" s="13">
        <v>1.3120000000000001</v>
      </c>
      <c r="AS594" s="7">
        <f t="shared" si="430"/>
        <v>131200</v>
      </c>
      <c r="AT594" s="7">
        <f t="shared" si="431"/>
        <v>5.1179338350396417</v>
      </c>
      <c r="AU594" s="7">
        <f t="shared" si="432"/>
        <v>-1.2000000000000011E-2</v>
      </c>
      <c r="AV594" s="7">
        <f t="shared" si="433"/>
        <v>-1.2222769302832976</v>
      </c>
      <c r="AW594" s="7">
        <f t="shared" si="434"/>
        <v>6.2306007357133167E-2</v>
      </c>
      <c r="AX594" s="7">
        <f t="shared" si="435"/>
        <v>0.27945600000000465</v>
      </c>
      <c r="AY594" s="7">
        <f t="shared" si="436"/>
        <v>319.98220926632342</v>
      </c>
      <c r="AZ594" s="4"/>
      <c r="BA594" s="15">
        <v>1.6379999999999999</v>
      </c>
      <c r="BB594" s="14">
        <f t="shared" si="437"/>
        <v>163800</v>
      </c>
      <c r="BC594" s="14">
        <f t="shared" si="438"/>
        <v>5.2143138974243994</v>
      </c>
      <c r="BD594" s="14">
        <f t="shared" si="439"/>
        <v>-3.2000000000000028E-2</v>
      </c>
      <c r="BE594" s="14">
        <f t="shared" si="440"/>
        <v>-3.613924418584717</v>
      </c>
      <c r="BF594" s="14">
        <f t="shared" si="441"/>
        <v>6.2306007357133167E-2</v>
      </c>
      <c r="BG594" s="14">
        <f t="shared" si="442"/>
        <v>0.34889400000000581</v>
      </c>
      <c r="BH594" s="14">
        <f t="shared" si="443"/>
        <v>399.48998382487639</v>
      </c>
    </row>
    <row r="595" spans="1:60" x14ac:dyDescent="0.3">
      <c r="A595" s="1">
        <v>231</v>
      </c>
      <c r="B595" s="1">
        <v>382.47</v>
      </c>
      <c r="C595" s="1">
        <f t="shared" si="444"/>
        <v>3.8246999999999999E-4</v>
      </c>
      <c r="D595" s="1">
        <f t="shared" si="445"/>
        <v>-3.4174026241585165</v>
      </c>
      <c r="E595" s="1">
        <f t="shared" si="448"/>
        <v>-2.1599999999999658E-6</v>
      </c>
      <c r="F595" s="4"/>
      <c r="G595" s="4"/>
      <c r="H595" s="2">
        <v>0.89900000000000002</v>
      </c>
      <c r="I595" s="2">
        <f t="shared" si="446"/>
        <v>89900</v>
      </c>
      <c r="J595" s="2">
        <f t="shared" si="447"/>
        <v>4.9537596917332287</v>
      </c>
      <c r="K595" s="2">
        <f t="shared" si="449"/>
        <v>7.0000000000000062E-3</v>
      </c>
      <c r="L595" s="2">
        <f t="shared" si="405"/>
        <v>0.76609611065717098</v>
      </c>
      <c r="M595" s="2">
        <f t="shared" si="406"/>
        <v>6.1692951151631814E-2</v>
      </c>
      <c r="N595" s="2">
        <f t="shared" si="407"/>
        <v>0.19418399999999691</v>
      </c>
      <c r="O595" s="2">
        <f t="shared" si="408"/>
        <v>218.02480675264013</v>
      </c>
      <c r="P595" s="4"/>
      <c r="Q595" s="9">
        <v>0.96799999999999997</v>
      </c>
      <c r="R595" s="3">
        <f t="shared" si="409"/>
        <v>96800</v>
      </c>
      <c r="S595" s="3">
        <f t="shared" si="410"/>
        <v>4.9858753573083936</v>
      </c>
      <c r="T595" s="3">
        <f t="shared" si="411"/>
        <v>5.0000000000000044E-3</v>
      </c>
      <c r="U595" s="3">
        <f t="shared" si="412"/>
        <v>1.0663032826591081</v>
      </c>
      <c r="V595" s="3">
        <f t="shared" si="413"/>
        <v>6.1692951151631814E-2</v>
      </c>
      <c r="W595" s="3">
        <f t="shared" si="414"/>
        <v>0.20908799999999669</v>
      </c>
      <c r="X595" s="3">
        <f t="shared" si="415"/>
        <v>234.75863507959471</v>
      </c>
      <c r="Y595" s="4"/>
      <c r="Z595" s="11">
        <v>0.96</v>
      </c>
      <c r="AA595" s="10">
        <f t="shared" si="416"/>
        <v>96000</v>
      </c>
      <c r="AB595" s="10">
        <f t="shared" si="417"/>
        <v>4.982271233039568</v>
      </c>
      <c r="AC595" s="10">
        <f t="shared" si="418"/>
        <v>-3.0000000000000027E-3</v>
      </c>
      <c r="AD595" s="10">
        <f t="shared" si="419"/>
        <v>-1.4440491423702513</v>
      </c>
      <c r="AE595" s="10">
        <f t="shared" si="420"/>
        <v>6.1692951151631814E-2</v>
      </c>
      <c r="AF595" s="10">
        <f t="shared" si="421"/>
        <v>0.20735999999999671</v>
      </c>
      <c r="AG595" s="10">
        <f t="shared" si="422"/>
        <v>232.81848107067245</v>
      </c>
      <c r="AH595" s="4"/>
      <c r="AI595" s="12">
        <v>1.0860000000000001</v>
      </c>
      <c r="AJ595" s="6">
        <f t="shared" si="423"/>
        <v>108600.00000000001</v>
      </c>
      <c r="AK595" s="6">
        <f t="shared" si="424"/>
        <v>5.0358298252528284</v>
      </c>
      <c r="AL595" s="6">
        <f t="shared" si="425"/>
        <v>-2.8999999999999915E-2</v>
      </c>
      <c r="AM595" s="6">
        <f t="shared" si="426"/>
        <v>-1.9173848985752158</v>
      </c>
      <c r="AN595" s="6">
        <f t="shared" si="427"/>
        <v>6.1692951151631814E-2</v>
      </c>
      <c r="AO595" s="6">
        <f t="shared" si="428"/>
        <v>0.23457599999999632</v>
      </c>
      <c r="AP595" s="6">
        <f t="shared" si="429"/>
        <v>263.37590671119818</v>
      </c>
      <c r="AQ595" s="4"/>
      <c r="AR595" s="13">
        <v>1.3029999999999999</v>
      </c>
      <c r="AS595" s="7">
        <f t="shared" si="430"/>
        <v>130300</v>
      </c>
      <c r="AT595" s="7">
        <f t="shared" si="431"/>
        <v>5.1149444157125847</v>
      </c>
      <c r="AU595" s="7">
        <f t="shared" si="432"/>
        <v>-9.000000000000119E-3</v>
      </c>
      <c r="AV595" s="7">
        <f t="shared" si="433"/>
        <v>0.13238425313688237</v>
      </c>
      <c r="AW595" s="7">
        <f t="shared" si="434"/>
        <v>6.1692951151631814E-2</v>
      </c>
      <c r="AX595" s="7">
        <f t="shared" si="435"/>
        <v>0.28144799999999554</v>
      </c>
      <c r="AY595" s="7">
        <f t="shared" si="436"/>
        <v>316.00258420321478</v>
      </c>
      <c r="AZ595" s="4"/>
      <c r="BA595" s="15">
        <v>1.605</v>
      </c>
      <c r="BB595" s="14">
        <f t="shared" si="437"/>
        <v>160500</v>
      </c>
      <c r="BC595" s="14">
        <f t="shared" si="438"/>
        <v>5.2054750367408911</v>
      </c>
      <c r="BD595" s="14">
        <f t="shared" si="439"/>
        <v>-3.2999999999999918E-2</v>
      </c>
      <c r="BE595" s="14">
        <f t="shared" si="440"/>
        <v>-4.3551299670222079</v>
      </c>
      <c r="BF595" s="14">
        <f t="shared" si="441"/>
        <v>6.1692951151631814E-2</v>
      </c>
      <c r="BG595" s="14">
        <f t="shared" si="442"/>
        <v>0.34667999999999449</v>
      </c>
      <c r="BH595" s="14">
        <f t="shared" si="443"/>
        <v>389.24339804003046</v>
      </c>
    </row>
    <row r="596" spans="1:60" x14ac:dyDescent="0.3">
      <c r="A596" s="1">
        <v>232</v>
      </c>
      <c r="B596" s="1">
        <v>380.26</v>
      </c>
      <c r="C596" s="1">
        <f t="shared" si="444"/>
        <v>3.8025999999999999E-4</v>
      </c>
      <c r="D596" s="1">
        <f t="shared" si="445"/>
        <v>-3.4199193561369925</v>
      </c>
      <c r="E596" s="1">
        <f t="shared" si="448"/>
        <v>-2.2099999999999941E-6</v>
      </c>
      <c r="F596" s="4"/>
      <c r="G596" s="4"/>
      <c r="H596" s="2">
        <v>0.90300000000000002</v>
      </c>
      <c r="I596" s="2">
        <f t="shared" si="446"/>
        <v>90300</v>
      </c>
      <c r="J596" s="2">
        <f t="shared" si="447"/>
        <v>4.9556877503135057</v>
      </c>
      <c r="K596" s="2">
        <f t="shared" si="449"/>
        <v>4.0000000000000036E-3</v>
      </c>
      <c r="L596" s="2">
        <f t="shared" si="405"/>
        <v>0.55888591830930789</v>
      </c>
      <c r="M596" s="2">
        <f t="shared" si="406"/>
        <v>6.1073506468713568E-2</v>
      </c>
      <c r="N596" s="2">
        <f t="shared" si="407"/>
        <v>0.19956299999999946</v>
      </c>
      <c r="O596" s="2">
        <f t="shared" si="408"/>
        <v>217.72948073698674</v>
      </c>
      <c r="P596" s="4"/>
      <c r="Q596" s="9">
        <v>0.97399999999999998</v>
      </c>
      <c r="R596" s="3">
        <f t="shared" si="409"/>
        <v>97400</v>
      </c>
      <c r="S596" s="3">
        <f t="shared" si="410"/>
        <v>4.9885589568786157</v>
      </c>
      <c r="T596" s="3">
        <f t="shared" si="411"/>
        <v>6.0000000000000053E-3</v>
      </c>
      <c r="U596" s="3">
        <f t="shared" si="412"/>
        <v>1.0348279190937473</v>
      </c>
      <c r="V596" s="3">
        <f t="shared" si="413"/>
        <v>6.1073506468713568E-2</v>
      </c>
      <c r="W596" s="3">
        <f t="shared" si="414"/>
        <v>0.21525399999999942</v>
      </c>
      <c r="X596" s="3">
        <f t="shared" si="415"/>
        <v>234.84885297655049</v>
      </c>
      <c r="Y596" s="4"/>
      <c r="Z596" s="11">
        <v>0.95199999999999996</v>
      </c>
      <c r="AA596" s="10">
        <f t="shared" si="416"/>
        <v>95200</v>
      </c>
      <c r="AB596" s="10">
        <f t="shared" si="417"/>
        <v>4.9786369483844739</v>
      </c>
      <c r="AC596" s="10">
        <f t="shared" si="418"/>
        <v>-8.0000000000000071E-3</v>
      </c>
      <c r="AD596" s="10">
        <f t="shared" si="419"/>
        <v>-0.35437226498764685</v>
      </c>
      <c r="AE596" s="10">
        <f t="shared" si="420"/>
        <v>6.1073506468713568E-2</v>
      </c>
      <c r="AF596" s="10">
        <f t="shared" si="421"/>
        <v>0.21039199999999944</v>
      </c>
      <c r="AG596" s="10">
        <f t="shared" si="422"/>
        <v>229.54425876147442</v>
      </c>
      <c r="AH596" s="4"/>
      <c r="AI596" s="12">
        <v>1.0740000000000001</v>
      </c>
      <c r="AJ596" s="6">
        <f t="shared" si="423"/>
        <v>107400</v>
      </c>
      <c r="AK596" s="6">
        <f t="shared" si="424"/>
        <v>5.0310042813635372</v>
      </c>
      <c r="AL596" s="6">
        <f t="shared" si="425"/>
        <v>-1.2000000000000011E-2</v>
      </c>
      <c r="AM596" s="6">
        <f t="shared" si="426"/>
        <v>-1.7347307622523829</v>
      </c>
      <c r="AN596" s="6">
        <f t="shared" si="427"/>
        <v>6.1073506468713568E-2</v>
      </c>
      <c r="AO596" s="6">
        <f t="shared" si="428"/>
        <v>0.23735399999999937</v>
      </c>
      <c r="AP596" s="6">
        <f t="shared" si="429"/>
        <v>258.96064486325997</v>
      </c>
      <c r="AQ596" s="4"/>
      <c r="AR596" s="13">
        <v>1.304</v>
      </c>
      <c r="AS596" s="7">
        <f t="shared" si="430"/>
        <v>130400</v>
      </c>
      <c r="AT596" s="7">
        <f t="shared" si="431"/>
        <v>5.115277591395901</v>
      </c>
      <c r="AU596" s="7">
        <f t="shared" si="432"/>
        <v>1.0000000000001119E-3</v>
      </c>
      <c r="AV596" s="7">
        <f t="shared" si="433"/>
        <v>-0.12927039367897891</v>
      </c>
      <c r="AW596" s="7">
        <f t="shared" si="434"/>
        <v>6.1073506468713568E-2</v>
      </c>
      <c r="AX596" s="7">
        <f t="shared" si="435"/>
        <v>0.28818399999999922</v>
      </c>
      <c r="AY596" s="7">
        <f t="shared" si="436"/>
        <v>314.41776620269184</v>
      </c>
      <c r="AZ596" s="4"/>
      <c r="BA596" s="15">
        <v>1.5649999999999999</v>
      </c>
      <c r="BB596" s="14">
        <f t="shared" si="437"/>
        <v>156500</v>
      </c>
      <c r="BC596" s="14">
        <f t="shared" si="438"/>
        <v>5.1945143418824671</v>
      </c>
      <c r="BD596" s="14">
        <f t="shared" si="439"/>
        <v>-4.0000000000000036E-2</v>
      </c>
      <c r="BE596" s="14">
        <f t="shared" si="440"/>
        <v>-3.7011399411615304</v>
      </c>
      <c r="BF596" s="14">
        <f t="shared" si="441"/>
        <v>6.1073506468713568E-2</v>
      </c>
      <c r="BG596" s="14">
        <f t="shared" si="442"/>
        <v>0.34586499999999909</v>
      </c>
      <c r="BH596" s="14">
        <f t="shared" si="443"/>
        <v>377.34954302700362</v>
      </c>
    </row>
    <row r="597" spans="1:60" x14ac:dyDescent="0.3">
      <c r="A597" s="1">
        <v>233</v>
      </c>
      <c r="B597" s="1">
        <v>378.01</v>
      </c>
      <c r="C597" s="1">
        <f t="shared" si="444"/>
        <v>3.7800999999999997E-4</v>
      </c>
      <c r="D597" s="1">
        <f t="shared" si="445"/>
        <v>-3.4224967110427387</v>
      </c>
      <c r="E597" s="1">
        <f t="shared" si="448"/>
        <v>-2.2500000000000276E-6</v>
      </c>
      <c r="F597" s="4"/>
      <c r="G597" s="4"/>
      <c r="H597" s="2">
        <v>0.90600000000000003</v>
      </c>
      <c r="I597" s="2">
        <f t="shared" si="446"/>
        <v>90600</v>
      </c>
      <c r="J597" s="2">
        <f t="shared" si="447"/>
        <v>4.9571281976768127</v>
      </c>
      <c r="K597" s="2">
        <f t="shared" si="449"/>
        <v>3.0000000000000027E-3</v>
      </c>
      <c r="L597" s="2">
        <f t="shared" si="405"/>
        <v>0</v>
      </c>
      <c r="M597" s="2">
        <f t="shared" si="406"/>
        <v>6.044786008380873E-2</v>
      </c>
      <c r="N597" s="2">
        <f t="shared" si="407"/>
        <v>0.2038500000000025</v>
      </c>
      <c r="O597" s="2">
        <f t="shared" si="408"/>
        <v>217.16024816420659</v>
      </c>
      <c r="P597" s="4"/>
      <c r="Q597" s="9">
        <v>0.98</v>
      </c>
      <c r="R597" s="3">
        <f t="shared" si="409"/>
        <v>98000</v>
      </c>
      <c r="S597" s="3">
        <f t="shared" si="410"/>
        <v>4.9912260756924951</v>
      </c>
      <c r="T597" s="3">
        <f t="shared" si="411"/>
        <v>6.0000000000000053E-3</v>
      </c>
      <c r="U597" s="3">
        <f t="shared" si="412"/>
        <v>0.50301423560180936</v>
      </c>
      <c r="V597" s="3">
        <f t="shared" si="413"/>
        <v>6.044786008380873E-2</v>
      </c>
      <c r="W597" s="3">
        <f t="shared" si="414"/>
        <v>0.22050000000000269</v>
      </c>
      <c r="X597" s="3">
        <f t="shared" si="415"/>
        <v>234.89739867651488</v>
      </c>
      <c r="Y597" s="4"/>
      <c r="Z597" s="11">
        <v>0.95</v>
      </c>
      <c r="AA597" s="10">
        <f t="shared" si="416"/>
        <v>95000</v>
      </c>
      <c r="AB597" s="10">
        <f t="shared" si="417"/>
        <v>4.9777236052888476</v>
      </c>
      <c r="AC597" s="10">
        <f t="shared" si="418"/>
        <v>-2.0000000000000018E-3</v>
      </c>
      <c r="AD597" s="10">
        <f t="shared" si="419"/>
        <v>1.0361169332635876</v>
      </c>
      <c r="AE597" s="10">
        <f t="shared" si="420"/>
        <v>6.044786008380873E-2</v>
      </c>
      <c r="AF597" s="10">
        <f t="shared" si="421"/>
        <v>0.21375000000000263</v>
      </c>
      <c r="AG597" s="10">
        <f t="shared" si="422"/>
        <v>227.70666198233587</v>
      </c>
      <c r="AH597" s="4"/>
      <c r="AI597" s="12">
        <v>1.0629999999999999</v>
      </c>
      <c r="AJ597" s="6">
        <f t="shared" si="423"/>
        <v>106300</v>
      </c>
      <c r="AK597" s="6">
        <f t="shared" si="424"/>
        <v>5.0265332645232972</v>
      </c>
      <c r="AL597" s="6">
        <f t="shared" si="425"/>
        <v>-1.1000000000000121E-2</v>
      </c>
      <c r="AM597" s="6">
        <f t="shared" si="426"/>
        <v>-0.62043188518214076</v>
      </c>
      <c r="AN597" s="6">
        <f t="shared" si="427"/>
        <v>6.044786008380873E-2</v>
      </c>
      <c r="AO597" s="6">
        <f t="shared" si="428"/>
        <v>0.23917500000000294</v>
      </c>
      <c r="AP597" s="6">
        <f t="shared" si="429"/>
        <v>254.79177019707689</v>
      </c>
      <c r="AQ597" s="4"/>
      <c r="AR597" s="13">
        <v>1.3029999999999999</v>
      </c>
      <c r="AS597" s="7">
        <f t="shared" si="430"/>
        <v>130300</v>
      </c>
      <c r="AT597" s="7">
        <f t="shared" si="431"/>
        <v>5.1149444157125847</v>
      </c>
      <c r="AU597" s="7">
        <f t="shared" si="432"/>
        <v>-1.0000000000001119E-3</v>
      </c>
      <c r="AV597" s="7">
        <f t="shared" si="433"/>
        <v>1.0073137042365019</v>
      </c>
      <c r="AW597" s="7">
        <f t="shared" si="434"/>
        <v>6.044786008380873E-2</v>
      </c>
      <c r="AX597" s="7">
        <f t="shared" si="435"/>
        <v>0.29317500000000357</v>
      </c>
      <c r="AY597" s="7">
        <f t="shared" si="436"/>
        <v>312.3176637505091</v>
      </c>
      <c r="AZ597" s="4"/>
      <c r="BA597" s="15">
        <v>1.5309999999999999</v>
      </c>
      <c r="BB597" s="14">
        <f t="shared" si="437"/>
        <v>153100</v>
      </c>
      <c r="BC597" s="14">
        <f t="shared" si="438"/>
        <v>5.1849751906982613</v>
      </c>
      <c r="BD597" s="14">
        <f t="shared" si="439"/>
        <v>-3.400000000000003E-2</v>
      </c>
      <c r="BE597" s="14">
        <f t="shared" si="440"/>
        <v>-2.4910612777003518</v>
      </c>
      <c r="BF597" s="14">
        <f t="shared" si="441"/>
        <v>6.044786008380873E-2</v>
      </c>
      <c r="BG597" s="14">
        <f t="shared" si="442"/>
        <v>0.34447500000000425</v>
      </c>
      <c r="BH597" s="14">
        <f t="shared" si="443"/>
        <v>366.9672626262697</v>
      </c>
    </row>
    <row r="598" spans="1:60" x14ac:dyDescent="0.3">
      <c r="A598" s="1">
        <v>234</v>
      </c>
      <c r="B598" s="1">
        <v>375.72</v>
      </c>
      <c r="C598" s="1">
        <f t="shared" si="444"/>
        <v>3.7572000000000001E-4</v>
      </c>
      <c r="D598" s="1">
        <f t="shared" si="445"/>
        <v>-3.4251356863354601</v>
      </c>
      <c r="E598" s="1">
        <f t="shared" si="448"/>
        <v>-2.2899999999999527E-6</v>
      </c>
      <c r="F598" s="4"/>
      <c r="G598" s="4"/>
      <c r="H598" s="2">
        <v>0.90600000000000003</v>
      </c>
      <c r="I598" s="2">
        <f t="shared" si="446"/>
        <v>90600</v>
      </c>
      <c r="J598" s="2">
        <f t="shared" si="447"/>
        <v>4.9571281976768127</v>
      </c>
      <c r="K598" s="2">
        <f t="shared" si="449"/>
        <v>0</v>
      </c>
      <c r="L598" s="2">
        <f t="shared" si="405"/>
        <v>0</v>
      </c>
      <c r="M598" s="2">
        <f t="shared" si="406"/>
        <v>5.9816200682729859E-2</v>
      </c>
      <c r="N598" s="2">
        <f t="shared" si="407"/>
        <v>0.20747399999999572</v>
      </c>
      <c r="O598" s="2">
        <f t="shared" si="408"/>
        <v>215.84468252230292</v>
      </c>
      <c r="P598" s="4"/>
      <c r="Q598" s="9">
        <v>0.98299999999999998</v>
      </c>
      <c r="R598" s="3">
        <f t="shared" si="409"/>
        <v>98300</v>
      </c>
      <c r="S598" s="3">
        <f t="shared" si="410"/>
        <v>4.9925535178321354</v>
      </c>
      <c r="T598" s="3">
        <f t="shared" si="411"/>
        <v>3.0000000000000027E-3</v>
      </c>
      <c r="U598" s="3">
        <f t="shared" si="412"/>
        <v>0.1634496332886276</v>
      </c>
      <c r="V598" s="3">
        <f t="shared" si="413"/>
        <v>5.9816200682729859E-2</v>
      </c>
      <c r="W598" s="3">
        <f t="shared" si="414"/>
        <v>0.22510699999999534</v>
      </c>
      <c r="X598" s="3">
        <f t="shared" si="415"/>
        <v>234.18909814505932</v>
      </c>
      <c r="Y598" s="4"/>
      <c r="Z598" s="11">
        <v>0.95599999999999996</v>
      </c>
      <c r="AA598" s="10">
        <f t="shared" si="416"/>
        <v>95600</v>
      </c>
      <c r="AB598" s="10">
        <f t="shared" si="417"/>
        <v>4.9804578922761005</v>
      </c>
      <c r="AC598" s="10">
        <f t="shared" si="418"/>
        <v>6.0000000000000053E-3</v>
      </c>
      <c r="AD598" s="10">
        <f t="shared" si="419"/>
        <v>-0.33665499317920766</v>
      </c>
      <c r="AE598" s="10">
        <f t="shared" si="420"/>
        <v>5.9816200682729859E-2</v>
      </c>
      <c r="AF598" s="10">
        <f t="shared" si="421"/>
        <v>0.21892399999999548</v>
      </c>
      <c r="AG598" s="10">
        <f t="shared" si="422"/>
        <v>227.75664071889798</v>
      </c>
      <c r="AH598" s="4"/>
      <c r="AI598" s="12">
        <v>1.0589999999999999</v>
      </c>
      <c r="AJ598" s="6">
        <f t="shared" si="423"/>
        <v>105900</v>
      </c>
      <c r="AK598" s="6">
        <f t="shared" si="424"/>
        <v>5.024895960107485</v>
      </c>
      <c r="AL598" s="6">
        <f t="shared" si="425"/>
        <v>-4.0000000000000036E-3</v>
      </c>
      <c r="AM598" s="6">
        <f t="shared" si="426"/>
        <v>0.15172507071604271</v>
      </c>
      <c r="AN598" s="6">
        <f t="shared" si="427"/>
        <v>5.9816200682729859E-2</v>
      </c>
      <c r="AO598" s="6">
        <f t="shared" si="428"/>
        <v>0.24251099999999498</v>
      </c>
      <c r="AP598" s="6">
        <f t="shared" si="429"/>
        <v>252.29527460388383</v>
      </c>
      <c r="AQ598" s="4"/>
      <c r="AR598" s="13">
        <v>1.3109999999999999</v>
      </c>
      <c r="AS598" s="7">
        <f t="shared" si="430"/>
        <v>131100</v>
      </c>
      <c r="AT598" s="7">
        <f t="shared" si="431"/>
        <v>5.1176026916900845</v>
      </c>
      <c r="AU598" s="7">
        <f t="shared" si="432"/>
        <v>8.0000000000000071E-3</v>
      </c>
      <c r="AV598" s="7">
        <f t="shared" si="433"/>
        <v>0.97796621317979737</v>
      </c>
      <c r="AW598" s="7">
        <f t="shared" si="434"/>
        <v>5.9816200682729859E-2</v>
      </c>
      <c r="AX598" s="7">
        <f t="shared" si="435"/>
        <v>0.3002189999999938</v>
      </c>
      <c r="AY598" s="7">
        <f t="shared" si="436"/>
        <v>312.33154391472306</v>
      </c>
      <c r="AZ598" s="4"/>
      <c r="BA598" s="15">
        <v>1.508</v>
      </c>
      <c r="BB598" s="14">
        <f t="shared" si="437"/>
        <v>150800</v>
      </c>
      <c r="BC598" s="14">
        <f t="shared" si="438"/>
        <v>5.1784013415337551</v>
      </c>
      <c r="BD598" s="14">
        <f t="shared" si="439"/>
        <v>-2.2999999999999909E-2</v>
      </c>
      <c r="BE598" s="14">
        <f t="shared" si="440"/>
        <v>-1.3918069669661655</v>
      </c>
      <c r="BF598" s="14">
        <f t="shared" si="441"/>
        <v>5.9816200682729859E-2</v>
      </c>
      <c r="BG598" s="14">
        <f t="shared" si="442"/>
        <v>0.34533199999999287</v>
      </c>
      <c r="BH598" s="14">
        <f t="shared" si="443"/>
        <v>359.26465920930769</v>
      </c>
    </row>
    <row r="599" spans="1:60" x14ac:dyDescent="0.3">
      <c r="A599" s="1">
        <v>235</v>
      </c>
      <c r="B599" s="1">
        <v>373.39</v>
      </c>
      <c r="C599" s="1">
        <f t="shared" si="444"/>
        <v>3.7338999999999997E-4</v>
      </c>
      <c r="D599" s="1">
        <f t="shared" si="445"/>
        <v>-3.4278373173536627</v>
      </c>
      <c r="E599" s="1">
        <f t="shared" si="448"/>
        <v>-2.3300000000000404E-6</v>
      </c>
      <c r="F599" s="4"/>
      <c r="G599" s="4"/>
      <c r="H599" s="2">
        <v>0.90600000000000003</v>
      </c>
      <c r="I599" s="2">
        <f t="shared" si="446"/>
        <v>90600</v>
      </c>
      <c r="J599" s="2">
        <f t="shared" si="447"/>
        <v>4.9571281976768127</v>
      </c>
      <c r="K599" s="2">
        <f t="shared" si="449"/>
        <v>0</v>
      </c>
      <c r="L599" s="2">
        <f t="shared" si="405"/>
        <v>0.17324656206304359</v>
      </c>
      <c r="M599" s="2">
        <f t="shared" si="406"/>
        <v>5.9178718806260744E-2</v>
      </c>
      <c r="N599" s="2">
        <f t="shared" si="407"/>
        <v>0.21109800000000367</v>
      </c>
      <c r="O599" s="2">
        <f t="shared" si="408"/>
        <v>214.50613756787681</v>
      </c>
      <c r="P599" s="4"/>
      <c r="Q599" s="9">
        <v>0.98399999999999999</v>
      </c>
      <c r="R599" s="3">
        <f t="shared" si="409"/>
        <v>98400</v>
      </c>
      <c r="S599" s="3">
        <f t="shared" si="410"/>
        <v>4.9929950984313418</v>
      </c>
      <c r="T599" s="3">
        <f t="shared" si="411"/>
        <v>1.0000000000000009E-3</v>
      </c>
      <c r="U599" s="3">
        <f t="shared" si="412"/>
        <v>0</v>
      </c>
      <c r="V599" s="3">
        <f t="shared" si="413"/>
        <v>5.9178718806260744E-2</v>
      </c>
      <c r="W599" s="3">
        <f t="shared" si="414"/>
        <v>0.22927200000000397</v>
      </c>
      <c r="X599" s="3">
        <f t="shared" si="415"/>
        <v>232.97355338497877</v>
      </c>
      <c r="Y599" s="4"/>
      <c r="Z599" s="11">
        <v>0.95399999999999996</v>
      </c>
      <c r="AA599" s="10">
        <f t="shared" si="416"/>
        <v>95400</v>
      </c>
      <c r="AB599" s="10">
        <f t="shared" si="417"/>
        <v>4.9795483747040947</v>
      </c>
      <c r="AC599" s="10">
        <f t="shared" si="418"/>
        <v>-2.0000000000000018E-3</v>
      </c>
      <c r="AD599" s="10">
        <f t="shared" si="419"/>
        <v>0</v>
      </c>
      <c r="AE599" s="10">
        <f t="shared" si="420"/>
        <v>5.9178718806260744E-2</v>
      </c>
      <c r="AF599" s="10">
        <f t="shared" si="421"/>
        <v>0.22228200000000387</v>
      </c>
      <c r="AG599" s="10">
        <f t="shared" si="422"/>
        <v>225.87070114763188</v>
      </c>
      <c r="AH599" s="4"/>
      <c r="AI599" s="12">
        <v>1.06</v>
      </c>
      <c r="AJ599" s="6">
        <f t="shared" si="423"/>
        <v>106000</v>
      </c>
      <c r="AK599" s="6">
        <f t="shared" si="424"/>
        <v>5.0253058652647704</v>
      </c>
      <c r="AL599" s="6">
        <f t="shared" si="425"/>
        <v>1.0000000000001119E-3</v>
      </c>
      <c r="AM599" s="6">
        <f t="shared" si="426"/>
        <v>-0.44510561467247434</v>
      </c>
      <c r="AN599" s="6">
        <f t="shared" si="427"/>
        <v>5.9178718806260744E-2</v>
      </c>
      <c r="AO599" s="6">
        <f t="shared" si="428"/>
        <v>0.24698000000000428</v>
      </c>
      <c r="AP599" s="6">
        <f t="shared" si="429"/>
        <v>250.96744571959096</v>
      </c>
      <c r="AQ599" s="4"/>
      <c r="AR599" s="13">
        <v>1.319</v>
      </c>
      <c r="AS599" s="7">
        <f t="shared" si="430"/>
        <v>131900</v>
      </c>
      <c r="AT599" s="7">
        <f t="shared" si="431"/>
        <v>5.1202447955463652</v>
      </c>
      <c r="AU599" s="7">
        <f t="shared" si="432"/>
        <v>8.0000000000000071E-3</v>
      </c>
      <c r="AV599" s="7">
        <f t="shared" si="433"/>
        <v>0.47554311152015016</v>
      </c>
      <c r="AW599" s="7">
        <f t="shared" si="434"/>
        <v>5.9178718806260744E-2</v>
      </c>
      <c r="AX599" s="7">
        <f t="shared" si="435"/>
        <v>0.30732700000000535</v>
      </c>
      <c r="AY599" s="7">
        <f t="shared" si="436"/>
        <v>312.28873670201932</v>
      </c>
      <c r="AZ599" s="4"/>
      <c r="BA599" s="15">
        <v>1.4950000000000001</v>
      </c>
      <c r="BB599" s="14">
        <f t="shared" si="437"/>
        <v>149500</v>
      </c>
      <c r="BC599" s="14">
        <f t="shared" si="438"/>
        <v>5.1746411926604488</v>
      </c>
      <c r="BD599" s="14">
        <f t="shared" si="439"/>
        <v>-1.2999999999999901E-2</v>
      </c>
      <c r="BE599" s="14">
        <f t="shared" si="440"/>
        <v>-1.5836906563890762</v>
      </c>
      <c r="BF599" s="14">
        <f t="shared" si="441"/>
        <v>5.9178718806260744E-2</v>
      </c>
      <c r="BG599" s="14">
        <f t="shared" si="442"/>
        <v>0.34833500000000606</v>
      </c>
      <c r="BH599" s="14">
        <f t="shared" si="443"/>
        <v>353.95880316112124</v>
      </c>
    </row>
    <row r="600" spans="1:60" x14ac:dyDescent="0.3">
      <c r="A600" s="1">
        <v>236</v>
      </c>
      <c r="B600" s="1">
        <v>371.02</v>
      </c>
      <c r="C600" s="1">
        <f t="shared" si="444"/>
        <v>3.7101999999999995E-4</v>
      </c>
      <c r="D600" s="1">
        <f t="shared" si="445"/>
        <v>-3.4306026789145352</v>
      </c>
      <c r="E600" s="1">
        <f t="shared" si="448"/>
        <v>-2.3700000000000197E-6</v>
      </c>
      <c r="F600" s="4"/>
      <c r="G600" s="4"/>
      <c r="H600" s="2">
        <v>0.90700000000000003</v>
      </c>
      <c r="I600" s="2">
        <f t="shared" si="446"/>
        <v>90700</v>
      </c>
      <c r="J600" s="2">
        <f t="shared" si="447"/>
        <v>4.9576072870600951</v>
      </c>
      <c r="K600" s="2">
        <f t="shared" si="449"/>
        <v>1.0000000000000009E-3</v>
      </c>
      <c r="L600" s="2">
        <f t="shared" si="405"/>
        <v>0</v>
      </c>
      <c r="M600" s="2">
        <f t="shared" si="406"/>
        <v>5.8535606794148723E-2</v>
      </c>
      <c r="N600" s="2">
        <f t="shared" si="407"/>
        <v>0.21495900000000179</v>
      </c>
      <c r="O600" s="2">
        <f t="shared" si="408"/>
        <v>213.37987225600668</v>
      </c>
      <c r="P600" s="4"/>
      <c r="Q600" s="9">
        <v>0.98399999999999999</v>
      </c>
      <c r="R600" s="3">
        <f t="shared" si="409"/>
        <v>98400</v>
      </c>
      <c r="S600" s="3">
        <f t="shared" si="410"/>
        <v>4.9929950984313418</v>
      </c>
      <c r="T600" s="3">
        <f t="shared" si="411"/>
        <v>0</v>
      </c>
      <c r="U600" s="3">
        <f t="shared" si="412"/>
        <v>-0.46854895763914972</v>
      </c>
      <c r="V600" s="3">
        <f t="shared" si="413"/>
        <v>5.8535606794148723E-2</v>
      </c>
      <c r="W600" s="3">
        <f t="shared" si="414"/>
        <v>0.23320800000000194</v>
      </c>
      <c r="X600" s="3">
        <f t="shared" si="415"/>
        <v>231.4948117970348</v>
      </c>
      <c r="Y600" s="4"/>
      <c r="Z600" s="11">
        <v>0.95399999999999996</v>
      </c>
      <c r="AA600" s="10">
        <f t="shared" si="416"/>
        <v>95400</v>
      </c>
      <c r="AB600" s="10">
        <f t="shared" si="417"/>
        <v>4.9795483747040947</v>
      </c>
      <c r="AC600" s="10">
        <f t="shared" si="418"/>
        <v>0</v>
      </c>
      <c r="AD600" s="10">
        <f t="shared" si="419"/>
        <v>1.6001152747699228</v>
      </c>
      <c r="AE600" s="10">
        <f t="shared" si="420"/>
        <v>5.8535606794148723E-2</v>
      </c>
      <c r="AF600" s="10">
        <f t="shared" si="421"/>
        <v>0.22609800000000188</v>
      </c>
      <c r="AG600" s="10">
        <f t="shared" si="422"/>
        <v>224.43704314468616</v>
      </c>
      <c r="AH600" s="4"/>
      <c r="AI600" s="12">
        <v>1.0569999999999999</v>
      </c>
      <c r="AJ600" s="6">
        <f t="shared" si="423"/>
        <v>105700</v>
      </c>
      <c r="AK600" s="6">
        <f t="shared" si="424"/>
        <v>5.0240749873074266</v>
      </c>
      <c r="AL600" s="6">
        <f t="shared" si="425"/>
        <v>-3.0000000000001137E-3</v>
      </c>
      <c r="AM600" s="6">
        <f t="shared" si="426"/>
        <v>-0.72759578899863553</v>
      </c>
      <c r="AN600" s="6">
        <f t="shared" si="427"/>
        <v>5.8535606794148723E-2</v>
      </c>
      <c r="AO600" s="6">
        <f t="shared" si="428"/>
        <v>0.25050900000000209</v>
      </c>
      <c r="AP600" s="6">
        <f t="shared" si="429"/>
        <v>248.66871551774975</v>
      </c>
      <c r="AQ600" s="4"/>
      <c r="AR600" s="13">
        <v>1.323</v>
      </c>
      <c r="AS600" s="7">
        <f t="shared" si="430"/>
        <v>132300</v>
      </c>
      <c r="AT600" s="7">
        <f t="shared" si="431"/>
        <v>5.1215598441875008</v>
      </c>
      <c r="AU600" s="7">
        <f t="shared" si="432"/>
        <v>4.0000000000000036E-3</v>
      </c>
      <c r="AV600" s="7">
        <f t="shared" si="433"/>
        <v>0</v>
      </c>
      <c r="AW600" s="7">
        <f t="shared" si="434"/>
        <v>5.8535606794148723E-2</v>
      </c>
      <c r="AX600" s="7">
        <f t="shared" si="435"/>
        <v>0.31355100000000258</v>
      </c>
      <c r="AY600" s="7">
        <f t="shared" si="436"/>
        <v>311.24759756857424</v>
      </c>
      <c r="AZ600" s="4"/>
      <c r="BA600" s="15">
        <v>1.48</v>
      </c>
      <c r="BB600" s="14">
        <f t="shared" si="437"/>
        <v>148000</v>
      </c>
      <c r="BC600" s="14">
        <f t="shared" si="438"/>
        <v>5.1702617153949575</v>
      </c>
      <c r="BD600" s="14">
        <f t="shared" si="439"/>
        <v>-1.5000000000000124E-2</v>
      </c>
      <c r="BE600" s="14">
        <f t="shared" si="440"/>
        <v>-0.62335765236888729</v>
      </c>
      <c r="BF600" s="14">
        <f t="shared" si="441"/>
        <v>5.8535606794148723E-2</v>
      </c>
      <c r="BG600" s="14">
        <f t="shared" si="442"/>
        <v>0.3507600000000029</v>
      </c>
      <c r="BH600" s="14">
        <f t="shared" si="443"/>
        <v>348.18325351586537</v>
      </c>
    </row>
    <row r="601" spans="1:60" x14ac:dyDescent="0.3">
      <c r="A601" s="1">
        <v>237</v>
      </c>
      <c r="B601" s="1">
        <v>368.61</v>
      </c>
      <c r="C601" s="1">
        <f t="shared" si="444"/>
        <v>3.6861000000000001E-4</v>
      </c>
      <c r="D601" s="1">
        <f t="shared" si="445"/>
        <v>-3.4334328870065036</v>
      </c>
      <c r="E601" s="1">
        <f t="shared" si="448"/>
        <v>-2.4099999999999447E-6</v>
      </c>
      <c r="F601" s="4"/>
      <c r="G601" s="4"/>
      <c r="H601" s="2">
        <v>0.90700000000000003</v>
      </c>
      <c r="I601" s="2">
        <f t="shared" si="446"/>
        <v>90700</v>
      </c>
      <c r="J601" s="2">
        <f t="shared" si="447"/>
        <v>4.9576072870600951</v>
      </c>
      <c r="K601" s="2">
        <f t="shared" si="449"/>
        <v>0</v>
      </c>
      <c r="L601" s="2">
        <f t="shared" si="405"/>
        <v>-0.33102111785352012</v>
      </c>
      <c r="M601" s="2">
        <f t="shared" si="406"/>
        <v>5.7887058728515545E-2</v>
      </c>
      <c r="N601" s="2">
        <f t="shared" si="407"/>
        <v>0.21858699999999498</v>
      </c>
      <c r="O601" s="2">
        <f t="shared" si="408"/>
        <v>211.99384052688973</v>
      </c>
      <c r="P601" s="4"/>
      <c r="Q601" s="9">
        <v>0.98099999999999998</v>
      </c>
      <c r="R601" s="3">
        <f t="shared" si="409"/>
        <v>98100</v>
      </c>
      <c r="S601" s="3">
        <f t="shared" si="410"/>
        <v>4.9916690073799481</v>
      </c>
      <c r="T601" s="3">
        <f t="shared" si="411"/>
        <v>-3.0000000000000027E-3</v>
      </c>
      <c r="U601" s="3">
        <f t="shared" si="412"/>
        <v>-0.30602562762967134</v>
      </c>
      <c r="V601" s="3">
        <f t="shared" si="413"/>
        <v>5.7887058728515545E-2</v>
      </c>
      <c r="W601" s="3">
        <f t="shared" si="414"/>
        <v>0.23642099999999458</v>
      </c>
      <c r="X601" s="3">
        <f t="shared" si="415"/>
        <v>229.28992012886309</v>
      </c>
      <c r="Y601" s="4"/>
      <c r="Z601" s="11">
        <v>0.96399999999999997</v>
      </c>
      <c r="AA601" s="10">
        <f t="shared" si="416"/>
        <v>96400</v>
      </c>
      <c r="AB601" s="10">
        <f t="shared" si="417"/>
        <v>4.9840770339028309</v>
      </c>
      <c r="AC601" s="10">
        <f t="shared" si="418"/>
        <v>1.0000000000000009E-2</v>
      </c>
      <c r="AD601" s="10">
        <f t="shared" si="419"/>
        <v>-0.62350403965927081</v>
      </c>
      <c r="AE601" s="10">
        <f t="shared" si="420"/>
        <v>5.7887058728515545E-2</v>
      </c>
      <c r="AF601" s="10">
        <f t="shared" si="421"/>
        <v>0.23232399999999467</v>
      </c>
      <c r="AG601" s="10">
        <f t="shared" si="422"/>
        <v>225.31649643651787</v>
      </c>
      <c r="AH601" s="4"/>
      <c r="AI601" s="12">
        <v>1.052</v>
      </c>
      <c r="AJ601" s="6">
        <f t="shared" si="423"/>
        <v>105200</v>
      </c>
      <c r="AK601" s="6">
        <f t="shared" si="424"/>
        <v>5.0220157398177205</v>
      </c>
      <c r="AL601" s="6">
        <f t="shared" si="425"/>
        <v>-4.9999999999998934E-3</v>
      </c>
      <c r="AM601" s="6">
        <f t="shared" si="426"/>
        <v>0.42701264402096895</v>
      </c>
      <c r="AN601" s="6">
        <f t="shared" si="427"/>
        <v>5.7887058728515545E-2</v>
      </c>
      <c r="AO601" s="6">
        <f t="shared" si="428"/>
        <v>0.25353199999999421</v>
      </c>
      <c r="AP601" s="6">
        <f t="shared" si="429"/>
        <v>245.88480731454024</v>
      </c>
      <c r="AQ601" s="4"/>
      <c r="AR601" s="13">
        <v>1.323</v>
      </c>
      <c r="AS601" s="7">
        <f t="shared" si="430"/>
        <v>132300</v>
      </c>
      <c r="AT601" s="7">
        <f t="shared" si="431"/>
        <v>5.1215598441875008</v>
      </c>
      <c r="AU601" s="7">
        <f t="shared" si="432"/>
        <v>0</v>
      </c>
      <c r="AV601" s="7">
        <f t="shared" si="433"/>
        <v>0.4526871528363236</v>
      </c>
      <c r="AW601" s="7">
        <f t="shared" si="434"/>
        <v>5.7887058728515545E-2</v>
      </c>
      <c r="AX601" s="7">
        <f t="shared" si="435"/>
        <v>0.31884299999999272</v>
      </c>
      <c r="AY601" s="7">
        <f t="shared" si="436"/>
        <v>309.22585558663189</v>
      </c>
      <c r="AZ601" s="4"/>
      <c r="BA601" s="15">
        <v>1.474</v>
      </c>
      <c r="BB601" s="14">
        <f t="shared" si="437"/>
        <v>147400</v>
      </c>
      <c r="BC601" s="14">
        <f t="shared" si="438"/>
        <v>5.1684974835230326</v>
      </c>
      <c r="BD601" s="14">
        <f t="shared" si="439"/>
        <v>-6.0000000000000053E-3</v>
      </c>
      <c r="BE601" s="14">
        <f t="shared" si="440"/>
        <v>-0.10176621055212233</v>
      </c>
      <c r="BF601" s="14">
        <f t="shared" si="441"/>
        <v>5.7887058728515545E-2</v>
      </c>
      <c r="BG601" s="14">
        <f t="shared" si="442"/>
        <v>0.35523399999999183</v>
      </c>
      <c r="BH601" s="14">
        <f t="shared" si="443"/>
        <v>344.51920720687485</v>
      </c>
    </row>
    <row r="602" spans="1:60" x14ac:dyDescent="0.3">
      <c r="A602" s="1">
        <v>238</v>
      </c>
      <c r="B602" s="1">
        <v>366.16</v>
      </c>
      <c r="C602" s="1">
        <f t="shared" si="444"/>
        <v>3.6616000000000003E-4</v>
      </c>
      <c r="D602" s="1">
        <f t="shared" si="445"/>
        <v>-3.4363291005807568</v>
      </c>
      <c r="E602" s="1">
        <f t="shared" si="448"/>
        <v>-2.4499999999999782E-6</v>
      </c>
      <c r="F602" s="4"/>
      <c r="G602" s="4"/>
      <c r="H602" s="2">
        <v>0.90500000000000003</v>
      </c>
      <c r="I602" s="2">
        <f t="shared" si="446"/>
        <v>90500</v>
      </c>
      <c r="J602" s="2">
        <f t="shared" si="447"/>
        <v>4.9566485792052033</v>
      </c>
      <c r="K602" s="2">
        <f t="shared" si="449"/>
        <v>-2.0000000000000018E-3</v>
      </c>
      <c r="L602" s="2">
        <f t="shared" si="405"/>
        <v>0</v>
      </c>
      <c r="M602" s="2">
        <f t="shared" si="406"/>
        <v>5.7233270376702616E-2</v>
      </c>
      <c r="N602" s="2">
        <f t="shared" si="407"/>
        <v>0.22172499999999803</v>
      </c>
      <c r="O602" s="2">
        <f t="shared" si="408"/>
        <v>210.12044953715835</v>
      </c>
      <c r="P602" s="4"/>
      <c r="Q602" s="9">
        <v>0.97899999999999998</v>
      </c>
      <c r="R602" s="3">
        <f t="shared" si="409"/>
        <v>97900</v>
      </c>
      <c r="S602" s="3">
        <f t="shared" si="410"/>
        <v>4.9907826918031377</v>
      </c>
      <c r="T602" s="3">
        <f t="shared" si="411"/>
        <v>-2.0000000000000018E-3</v>
      </c>
      <c r="U602" s="3">
        <f t="shared" si="412"/>
        <v>0</v>
      </c>
      <c r="V602" s="3">
        <f t="shared" si="413"/>
        <v>5.7233270376702616E-2</v>
      </c>
      <c r="W602" s="3">
        <f t="shared" si="414"/>
        <v>0.23985499999999788</v>
      </c>
      <c r="X602" s="3">
        <f t="shared" si="415"/>
        <v>227.30156916782101</v>
      </c>
      <c r="Y602" s="4"/>
      <c r="Z602" s="11">
        <v>0.96</v>
      </c>
      <c r="AA602" s="10">
        <f t="shared" si="416"/>
        <v>96000</v>
      </c>
      <c r="AB602" s="10">
        <f t="shared" si="417"/>
        <v>4.982271233039568</v>
      </c>
      <c r="AC602" s="10">
        <f t="shared" si="418"/>
        <v>-4.0000000000000036E-3</v>
      </c>
      <c r="AD602" s="10">
        <f t="shared" si="419"/>
        <v>0.15196610334818186</v>
      </c>
      <c r="AE602" s="10">
        <f t="shared" si="420"/>
        <v>5.7233270376702616E-2</v>
      </c>
      <c r="AF602" s="10">
        <f t="shared" si="421"/>
        <v>0.23519999999999791</v>
      </c>
      <c r="AG602" s="10">
        <f t="shared" si="422"/>
        <v>222.89020061400223</v>
      </c>
      <c r="AH602" s="4"/>
      <c r="AI602" s="12">
        <v>1.0549999999999999</v>
      </c>
      <c r="AJ602" s="6">
        <f t="shared" si="423"/>
        <v>105500</v>
      </c>
      <c r="AK602" s="6">
        <f t="shared" si="424"/>
        <v>5.0232524596337118</v>
      </c>
      <c r="AL602" s="6">
        <f t="shared" si="425"/>
        <v>2.9999999999998916E-3</v>
      </c>
      <c r="AM602" s="6">
        <f t="shared" si="426"/>
        <v>0.41447286462313865</v>
      </c>
      <c r="AN602" s="6">
        <f t="shared" si="427"/>
        <v>5.7233270376702616E-2</v>
      </c>
      <c r="AO602" s="6">
        <f t="shared" si="428"/>
        <v>0.25847499999999768</v>
      </c>
      <c r="AP602" s="6">
        <f t="shared" si="429"/>
        <v>244.94704338309617</v>
      </c>
      <c r="AQ602" s="4"/>
      <c r="AR602" s="13">
        <v>1.327</v>
      </c>
      <c r="AS602" s="7">
        <f t="shared" si="430"/>
        <v>132700</v>
      </c>
      <c r="AT602" s="7">
        <f t="shared" si="431"/>
        <v>5.1228709228644354</v>
      </c>
      <c r="AU602" s="7">
        <f t="shared" si="432"/>
        <v>4.0000000000000036E-3</v>
      </c>
      <c r="AV602" s="7">
        <f t="shared" si="433"/>
        <v>0.10995362409309395</v>
      </c>
      <c r="AW602" s="7">
        <f t="shared" si="434"/>
        <v>5.7233270376702616E-2</v>
      </c>
      <c r="AX602" s="7">
        <f t="shared" si="435"/>
        <v>0.3251149999999971</v>
      </c>
      <c r="AY602" s="7">
        <f t="shared" si="436"/>
        <v>308.09926689039679</v>
      </c>
      <c r="AZ602" s="4"/>
      <c r="BA602" s="15">
        <v>1.4730000000000001</v>
      </c>
      <c r="BB602" s="14">
        <f t="shared" si="437"/>
        <v>147300</v>
      </c>
      <c r="BC602" s="14">
        <f t="shared" si="438"/>
        <v>5.1682027468426313</v>
      </c>
      <c r="BD602" s="14">
        <f t="shared" si="439"/>
        <v>-9.9999999999988987E-4</v>
      </c>
      <c r="BE602" s="14">
        <f t="shared" si="440"/>
        <v>0.19805081611260897</v>
      </c>
      <c r="BF602" s="14">
        <f t="shared" si="441"/>
        <v>5.7233270376702616E-2</v>
      </c>
      <c r="BG602" s="14">
        <f t="shared" si="442"/>
        <v>0.36088499999999679</v>
      </c>
      <c r="BH602" s="14">
        <f t="shared" si="443"/>
        <v>341.99715156710965</v>
      </c>
    </row>
    <row r="603" spans="1:60" x14ac:dyDescent="0.3">
      <c r="A603" s="1">
        <v>239</v>
      </c>
      <c r="B603" s="1">
        <v>363.66</v>
      </c>
      <c r="C603" s="1">
        <f t="shared" si="444"/>
        <v>3.6366000000000002E-4</v>
      </c>
      <c r="D603" s="1">
        <f t="shared" si="445"/>
        <v>-3.4393044656063463</v>
      </c>
      <c r="E603" s="1">
        <f t="shared" si="448"/>
        <v>-2.5000000000000066E-6</v>
      </c>
      <c r="F603" s="4"/>
      <c r="G603" s="4"/>
      <c r="H603" s="2">
        <v>0.90500000000000003</v>
      </c>
      <c r="I603" s="2">
        <f t="shared" si="446"/>
        <v>90500</v>
      </c>
      <c r="J603" s="2">
        <f t="shared" si="447"/>
        <v>4.9566485792052033</v>
      </c>
      <c r="K603" s="2">
        <f t="shared" si="449"/>
        <v>0</v>
      </c>
      <c r="L603" s="2">
        <f t="shared" si="405"/>
        <v>0</v>
      </c>
      <c r="M603" s="2">
        <f t="shared" si="406"/>
        <v>5.6574439133565801E-2</v>
      </c>
      <c r="N603" s="2">
        <f t="shared" si="407"/>
        <v>0.22625000000000059</v>
      </c>
      <c r="O603" s="2">
        <f t="shared" si="408"/>
        <v>208.68582772198766</v>
      </c>
      <c r="P603" s="4"/>
      <c r="Q603" s="9">
        <v>0.97899999999999998</v>
      </c>
      <c r="R603" s="3">
        <f t="shared" si="409"/>
        <v>97900</v>
      </c>
      <c r="S603" s="3">
        <f t="shared" si="410"/>
        <v>4.9907826918031377</v>
      </c>
      <c r="T603" s="3">
        <f t="shared" si="411"/>
        <v>0</v>
      </c>
      <c r="U603" s="3">
        <f t="shared" si="412"/>
        <v>0</v>
      </c>
      <c r="V603" s="3">
        <f t="shared" si="413"/>
        <v>5.6574439133565801E-2</v>
      </c>
      <c r="W603" s="3">
        <f t="shared" si="414"/>
        <v>0.24475000000000063</v>
      </c>
      <c r="X603" s="3">
        <f t="shared" si="415"/>
        <v>225.74964125947614</v>
      </c>
      <c r="Y603" s="4"/>
      <c r="Z603" s="11">
        <v>0.96099999999999997</v>
      </c>
      <c r="AA603" s="10">
        <f t="shared" si="416"/>
        <v>96100</v>
      </c>
      <c r="AB603" s="10">
        <f t="shared" si="417"/>
        <v>4.9827233876685453</v>
      </c>
      <c r="AC603" s="10">
        <f t="shared" si="418"/>
        <v>1.0000000000000009E-3</v>
      </c>
      <c r="AD603" s="10">
        <f t="shared" si="419"/>
        <v>0.74332574005086649</v>
      </c>
      <c r="AE603" s="10">
        <f t="shared" si="420"/>
        <v>5.6574439133565801E-2</v>
      </c>
      <c r="AF603" s="10">
        <f t="shared" si="421"/>
        <v>0.24025000000000063</v>
      </c>
      <c r="AG603" s="10">
        <f t="shared" si="422"/>
        <v>221.59898391251949</v>
      </c>
      <c r="AH603" s="4"/>
      <c r="AI603" s="12">
        <v>1.0580000000000001</v>
      </c>
      <c r="AJ603" s="6">
        <f t="shared" si="423"/>
        <v>105800</v>
      </c>
      <c r="AK603" s="6">
        <f t="shared" si="424"/>
        <v>5.0244856676991674</v>
      </c>
      <c r="AL603" s="6">
        <f t="shared" si="425"/>
        <v>3.0000000000001137E-3</v>
      </c>
      <c r="AM603" s="6">
        <f t="shared" si="426"/>
        <v>-0.13545017430636486</v>
      </c>
      <c r="AN603" s="6">
        <f t="shared" si="427"/>
        <v>5.6574439133565801E-2</v>
      </c>
      <c r="AO603" s="6">
        <f t="shared" si="428"/>
        <v>0.26450000000000068</v>
      </c>
      <c r="AP603" s="6">
        <f t="shared" si="429"/>
        <v>243.96641517111925</v>
      </c>
      <c r="AQ603" s="4"/>
      <c r="AR603" s="13">
        <v>1.3280000000000001</v>
      </c>
      <c r="AS603" s="7">
        <f t="shared" si="430"/>
        <v>132800</v>
      </c>
      <c r="AT603" s="7">
        <f t="shared" si="431"/>
        <v>5.1231980750319988</v>
      </c>
      <c r="AU603" s="7">
        <f t="shared" si="432"/>
        <v>1.0000000000001119E-3</v>
      </c>
      <c r="AV603" s="7">
        <f t="shared" si="433"/>
        <v>0.64570454343734529</v>
      </c>
      <c r="AW603" s="7">
        <f t="shared" si="434"/>
        <v>5.6574439133565801E-2</v>
      </c>
      <c r="AX603" s="7">
        <f t="shared" si="435"/>
        <v>0.33200000000000085</v>
      </c>
      <c r="AY603" s="7">
        <f t="shared" si="436"/>
        <v>306.22627537546919</v>
      </c>
      <c r="AZ603" s="4"/>
      <c r="BA603" s="15">
        <v>1.4750000000000001</v>
      </c>
      <c r="BB603" s="14">
        <f t="shared" si="437"/>
        <v>147500</v>
      </c>
      <c r="BC603" s="14">
        <f t="shared" si="438"/>
        <v>5.1687920203141822</v>
      </c>
      <c r="BD603" s="14">
        <f t="shared" si="439"/>
        <v>2.0000000000000018E-3</v>
      </c>
      <c r="BE603" s="14">
        <f t="shared" si="440"/>
        <v>-0.19435355580861094</v>
      </c>
      <c r="BF603" s="14">
        <f t="shared" si="441"/>
        <v>5.6574439133565801E-2</v>
      </c>
      <c r="BG603" s="14">
        <f t="shared" si="442"/>
        <v>0.36875000000000097</v>
      </c>
      <c r="BH603" s="14">
        <f t="shared" si="443"/>
        <v>340.12331037561523</v>
      </c>
    </row>
    <row r="604" spans="1:60" x14ac:dyDescent="0.3">
      <c r="A604" s="1">
        <v>240</v>
      </c>
      <c r="B604" s="1">
        <v>361.13</v>
      </c>
      <c r="C604" s="1">
        <f t="shared" si="444"/>
        <v>3.6112999999999998E-4</v>
      </c>
      <c r="D604" s="1">
        <f t="shared" si="445"/>
        <v>-3.4423364321124348</v>
      </c>
      <c r="E604" s="1">
        <f t="shared" si="448"/>
        <v>-2.5300000000000452E-6</v>
      </c>
      <c r="F604" s="4"/>
      <c r="G604" s="4"/>
      <c r="H604" s="2">
        <v>0.90500000000000003</v>
      </c>
      <c r="I604" s="2">
        <f t="shared" si="446"/>
        <v>90500</v>
      </c>
      <c r="J604" s="2">
        <f t="shared" si="447"/>
        <v>4.9566485792052033</v>
      </c>
      <c r="K604" s="2">
        <f t="shared" si="449"/>
        <v>0</v>
      </c>
      <c r="L604" s="2">
        <f t="shared" si="405"/>
        <v>-0.30977206122420498</v>
      </c>
      <c r="M604" s="2">
        <f t="shared" si="406"/>
        <v>5.5910763963236118E-2</v>
      </c>
      <c r="N604" s="2">
        <f t="shared" si="407"/>
        <v>0.22896500000000408</v>
      </c>
      <c r="O604" s="2">
        <f t="shared" si="408"/>
        <v>207.23399044503492</v>
      </c>
      <c r="P604" s="4"/>
      <c r="Q604" s="9">
        <v>0.97899999999999998</v>
      </c>
      <c r="R604" s="3">
        <f t="shared" si="409"/>
        <v>97900</v>
      </c>
      <c r="S604" s="3">
        <f t="shared" si="410"/>
        <v>4.9907826918031377</v>
      </c>
      <c r="T604" s="3">
        <f t="shared" si="411"/>
        <v>0</v>
      </c>
      <c r="U604" s="3">
        <f t="shared" si="412"/>
        <v>-0.42971976817817437</v>
      </c>
      <c r="V604" s="3">
        <f t="shared" si="413"/>
        <v>5.5910763963236118E-2</v>
      </c>
      <c r="W604" s="3">
        <f t="shared" si="414"/>
        <v>0.24768700000000443</v>
      </c>
      <c r="X604" s="3">
        <f t="shared" si="415"/>
        <v>224.17909021623115</v>
      </c>
      <c r="Y604" s="4"/>
      <c r="Z604" s="11">
        <v>0.96599999999999997</v>
      </c>
      <c r="AA604" s="10">
        <f t="shared" si="416"/>
        <v>96600</v>
      </c>
      <c r="AB604" s="10">
        <f t="shared" si="417"/>
        <v>4.984977126415493</v>
      </c>
      <c r="AC604" s="10">
        <f t="shared" si="418"/>
        <v>5.0000000000000044E-3</v>
      </c>
      <c r="AD604" s="10">
        <f t="shared" si="419"/>
        <v>-0.14502012126219585</v>
      </c>
      <c r="AE604" s="10">
        <f t="shared" si="420"/>
        <v>5.5910763963236118E-2</v>
      </c>
      <c r="AF604" s="10">
        <f t="shared" si="421"/>
        <v>0.24439800000000436</v>
      </c>
      <c r="AG604" s="10">
        <f t="shared" si="422"/>
        <v>221.20224836453448</v>
      </c>
      <c r="AH604" s="4"/>
      <c r="AI604" s="12">
        <v>1.0569999999999999</v>
      </c>
      <c r="AJ604" s="6">
        <f t="shared" si="423"/>
        <v>105700</v>
      </c>
      <c r="AK604" s="6">
        <f t="shared" si="424"/>
        <v>5.0240749873074266</v>
      </c>
      <c r="AL604" s="6">
        <f t="shared" si="425"/>
        <v>-1.0000000000001119E-3</v>
      </c>
      <c r="AM604" s="6">
        <f t="shared" si="426"/>
        <v>-0.39796402317858154</v>
      </c>
      <c r="AN604" s="6">
        <f t="shared" si="427"/>
        <v>5.5910763963236118E-2</v>
      </c>
      <c r="AO604" s="6">
        <f t="shared" si="428"/>
        <v>0.26742100000000479</v>
      </c>
      <c r="AP604" s="6">
        <f t="shared" si="429"/>
        <v>242.04014132641092</v>
      </c>
      <c r="AQ604" s="4"/>
      <c r="AR604" s="13">
        <v>1.3340000000000001</v>
      </c>
      <c r="AS604" s="7">
        <f t="shared" si="430"/>
        <v>133400</v>
      </c>
      <c r="AT604" s="7">
        <f t="shared" si="431"/>
        <v>5.12515582958053</v>
      </c>
      <c r="AU604" s="7">
        <f t="shared" si="432"/>
        <v>6.0000000000000053E-3</v>
      </c>
      <c r="AV604" s="7">
        <f t="shared" si="433"/>
        <v>0.7328004778677496</v>
      </c>
      <c r="AW604" s="7">
        <f t="shared" si="434"/>
        <v>5.5910763963236118E-2</v>
      </c>
      <c r="AX604" s="7">
        <f t="shared" si="435"/>
        <v>0.33750200000000602</v>
      </c>
      <c r="AY604" s="7">
        <f t="shared" si="436"/>
        <v>305.46977155102383</v>
      </c>
      <c r="AZ604" s="4"/>
      <c r="BA604" s="15">
        <v>1.4730000000000001</v>
      </c>
      <c r="BB604" s="14">
        <f t="shared" si="437"/>
        <v>147300</v>
      </c>
      <c r="BC604" s="14">
        <f t="shared" si="438"/>
        <v>5.1682027468426313</v>
      </c>
      <c r="BD604" s="14">
        <f t="shared" si="439"/>
        <v>-2.0000000000000018E-3</v>
      </c>
      <c r="BE604" s="14">
        <f t="shared" si="440"/>
        <v>-0.28545762091679061</v>
      </c>
      <c r="BF604" s="14">
        <f t="shared" si="441"/>
        <v>5.5910763963236118E-2</v>
      </c>
      <c r="BG604" s="14">
        <f t="shared" si="442"/>
        <v>0.37266900000000669</v>
      </c>
      <c r="BH604" s="14">
        <f t="shared" si="443"/>
        <v>337.29908058070322</v>
      </c>
    </row>
    <row r="605" spans="1:60" x14ac:dyDescent="0.3">
      <c r="A605" s="1">
        <v>241</v>
      </c>
      <c r="B605" s="1">
        <v>358.56</v>
      </c>
      <c r="C605" s="1">
        <f t="shared" si="444"/>
        <v>3.5856000000000001E-4</v>
      </c>
      <c r="D605" s="1">
        <f t="shared" si="445"/>
        <v>-3.4454381608090139</v>
      </c>
      <c r="E605" s="1">
        <f t="shared" si="448"/>
        <v>-2.5699999999999703E-6</v>
      </c>
      <c r="F605" s="4"/>
      <c r="G605" s="4"/>
      <c r="H605" s="2">
        <v>0.90300000000000002</v>
      </c>
      <c r="I605" s="2">
        <f t="shared" si="446"/>
        <v>90300</v>
      </c>
      <c r="J605" s="2">
        <f t="shared" si="447"/>
        <v>4.9556877503135057</v>
      </c>
      <c r="K605" s="2">
        <f t="shared" si="449"/>
        <v>-2.0000000000000018E-3</v>
      </c>
      <c r="L605" s="2">
        <f t="shared" si="405"/>
        <v>0</v>
      </c>
      <c r="M605" s="2">
        <f t="shared" si="406"/>
        <v>5.5242445340361865E-2</v>
      </c>
      <c r="N605" s="2">
        <f t="shared" si="407"/>
        <v>0.23207099999999731</v>
      </c>
      <c r="O605" s="2">
        <f t="shared" si="408"/>
        <v>205.30448275667695</v>
      </c>
      <c r="P605" s="4"/>
      <c r="Q605" s="9">
        <v>0.97599999999999998</v>
      </c>
      <c r="R605" s="3">
        <f t="shared" si="409"/>
        <v>97600</v>
      </c>
      <c r="S605" s="3">
        <f t="shared" si="410"/>
        <v>4.9894498176666922</v>
      </c>
      <c r="T605" s="3">
        <f t="shared" si="411"/>
        <v>-3.0000000000000027E-3</v>
      </c>
      <c r="U605" s="3">
        <f t="shared" si="412"/>
        <v>-0.84406455464506636</v>
      </c>
      <c r="V605" s="3">
        <f t="shared" si="413"/>
        <v>5.5242445340361865E-2</v>
      </c>
      <c r="W605" s="3">
        <f t="shared" si="414"/>
        <v>0.25083199999999711</v>
      </c>
      <c r="X605" s="3">
        <f t="shared" si="415"/>
        <v>221.90163363290887</v>
      </c>
      <c r="Y605" s="4"/>
      <c r="Z605" s="11">
        <v>0.96499999999999997</v>
      </c>
      <c r="AA605" s="10">
        <f t="shared" si="416"/>
        <v>96500</v>
      </c>
      <c r="AB605" s="10">
        <f t="shared" si="417"/>
        <v>4.9845273133437926</v>
      </c>
      <c r="AC605" s="10">
        <f t="shared" si="418"/>
        <v>-1.0000000000000009E-3</v>
      </c>
      <c r="AD605" s="10">
        <f t="shared" si="419"/>
        <v>1.2706726773856989</v>
      </c>
      <c r="AE605" s="10">
        <f t="shared" si="420"/>
        <v>5.5242445340361865E-2</v>
      </c>
      <c r="AF605" s="10">
        <f t="shared" si="421"/>
        <v>0.24800499999999714</v>
      </c>
      <c r="AG605" s="10">
        <f t="shared" si="422"/>
        <v>219.40069308991499</v>
      </c>
      <c r="AH605" s="4"/>
      <c r="AI605" s="12">
        <v>1.054</v>
      </c>
      <c r="AJ605" s="6">
        <f t="shared" si="423"/>
        <v>105400</v>
      </c>
      <c r="AK605" s="6">
        <f t="shared" si="424"/>
        <v>5.0228406108765276</v>
      </c>
      <c r="AL605" s="6">
        <f t="shared" si="425"/>
        <v>-2.9999999999998916E-3</v>
      </c>
      <c r="AM605" s="6">
        <f t="shared" si="426"/>
        <v>0.259485767823456</v>
      </c>
      <c r="AN605" s="6">
        <f t="shared" si="427"/>
        <v>5.5242445340361865E-2</v>
      </c>
      <c r="AO605" s="6">
        <f t="shared" si="428"/>
        <v>0.27087799999999684</v>
      </c>
      <c r="AP605" s="6">
        <f t="shared" si="429"/>
        <v>239.63557566504707</v>
      </c>
      <c r="AQ605" s="4"/>
      <c r="AR605" s="13">
        <v>1.341</v>
      </c>
      <c r="AS605" s="7">
        <f t="shared" si="430"/>
        <v>134100</v>
      </c>
      <c r="AT605" s="7">
        <f t="shared" si="431"/>
        <v>5.1274287778515992</v>
      </c>
      <c r="AU605" s="7">
        <f t="shared" si="432"/>
        <v>6.9999999999998952E-3</v>
      </c>
      <c r="AV605" s="7">
        <f t="shared" si="433"/>
        <v>0.81415081087975871</v>
      </c>
      <c r="AW605" s="7">
        <f t="shared" si="434"/>
        <v>5.5242445340361865E-2</v>
      </c>
      <c r="AX605" s="7">
        <f t="shared" si="435"/>
        <v>0.34463699999999603</v>
      </c>
      <c r="AY605" s="7">
        <f t="shared" si="436"/>
        <v>304.88738801406839</v>
      </c>
      <c r="AZ605" s="4"/>
      <c r="BA605" s="15">
        <v>1.47</v>
      </c>
      <c r="BB605" s="14">
        <f t="shared" si="437"/>
        <v>147000</v>
      </c>
      <c r="BC605" s="14">
        <f t="shared" si="438"/>
        <v>5.1673173347481764</v>
      </c>
      <c r="BD605" s="14">
        <f t="shared" si="439"/>
        <v>-3.0000000000001137E-3</v>
      </c>
      <c r="BE605" s="14">
        <f t="shared" si="440"/>
        <v>-0.84060879263388988</v>
      </c>
      <c r="BF605" s="14">
        <f t="shared" si="441"/>
        <v>5.5242445340361865E-2</v>
      </c>
      <c r="BG605" s="14">
        <f t="shared" si="442"/>
        <v>0.37778999999999563</v>
      </c>
      <c r="BH605" s="14">
        <f t="shared" si="443"/>
        <v>334.21659983645083</v>
      </c>
    </row>
    <row r="606" spans="1:60" x14ac:dyDescent="0.3">
      <c r="A606" s="1">
        <v>242</v>
      </c>
      <c r="B606" s="1">
        <v>355.95</v>
      </c>
      <c r="C606" s="1">
        <f t="shared" si="444"/>
        <v>3.5594999999999995E-4</v>
      </c>
      <c r="D606" s="1">
        <f t="shared" si="445"/>
        <v>-3.4486110027269796</v>
      </c>
      <c r="E606" s="1">
        <f t="shared" si="448"/>
        <v>-2.610000000000058E-6</v>
      </c>
      <c r="F606" s="4"/>
      <c r="G606" s="4"/>
      <c r="H606" s="2">
        <v>0.90300000000000002</v>
      </c>
      <c r="I606" s="2">
        <f t="shared" si="446"/>
        <v>90300</v>
      </c>
      <c r="J606" s="2">
        <f t="shared" si="447"/>
        <v>4.9556877503135057</v>
      </c>
      <c r="K606" s="2">
        <f t="shared" si="449"/>
        <v>0</v>
      </c>
      <c r="L606" s="2">
        <f t="shared" si="405"/>
        <v>0</v>
      </c>
      <c r="M606" s="2">
        <f t="shared" si="406"/>
        <v>5.4569685190848871E-2</v>
      </c>
      <c r="N606" s="2">
        <f t="shared" si="407"/>
        <v>0.23568300000000525</v>
      </c>
      <c r="O606" s="2">
        <f t="shared" si="408"/>
        <v>203.81004751572721</v>
      </c>
      <c r="P606" s="4"/>
      <c r="Q606" s="9">
        <v>0.97</v>
      </c>
      <c r="R606" s="3">
        <f t="shared" si="409"/>
        <v>97000</v>
      </c>
      <c r="S606" s="3">
        <f t="shared" si="410"/>
        <v>4.9867717342662452</v>
      </c>
      <c r="T606" s="3">
        <f t="shared" si="411"/>
        <v>-6.0000000000000053E-3</v>
      </c>
      <c r="U606" s="3">
        <f t="shared" si="412"/>
        <v>-0.6915784487290414</v>
      </c>
      <c r="V606" s="3">
        <f t="shared" si="413"/>
        <v>5.4569685190848871E-2</v>
      </c>
      <c r="W606" s="3">
        <f t="shared" si="414"/>
        <v>0.25317000000000561</v>
      </c>
      <c r="X606" s="3">
        <f t="shared" si="415"/>
        <v>218.93216621290739</v>
      </c>
      <c r="Y606" s="4"/>
      <c r="Z606" s="11">
        <v>0.97399999999999998</v>
      </c>
      <c r="AA606" s="10">
        <f t="shared" si="416"/>
        <v>97400</v>
      </c>
      <c r="AB606" s="10">
        <f t="shared" si="417"/>
        <v>4.9885589568786157</v>
      </c>
      <c r="AC606" s="10">
        <f t="shared" si="418"/>
        <v>9.000000000000008E-3</v>
      </c>
      <c r="AD606" s="10">
        <f t="shared" si="419"/>
        <v>0.54844393156300486</v>
      </c>
      <c r="AE606" s="10">
        <f t="shared" si="420"/>
        <v>5.4569685190848871E-2</v>
      </c>
      <c r="AF606" s="10">
        <f t="shared" si="421"/>
        <v>0.25421400000000566</v>
      </c>
      <c r="AG606" s="10">
        <f t="shared" si="422"/>
        <v>219.83497926945546</v>
      </c>
      <c r="AH606" s="4"/>
      <c r="AI606" s="12">
        <v>1.056</v>
      </c>
      <c r="AJ606" s="6">
        <f t="shared" si="423"/>
        <v>105600</v>
      </c>
      <c r="AK606" s="6">
        <f t="shared" si="424"/>
        <v>5.0236639181977933</v>
      </c>
      <c r="AL606" s="6">
        <f t="shared" si="425"/>
        <v>2.0000000000000018E-3</v>
      </c>
      <c r="AM606" s="6">
        <f t="shared" si="426"/>
        <v>0.12666364598400054</v>
      </c>
      <c r="AN606" s="6">
        <f t="shared" si="427"/>
        <v>5.4569685190848871E-2</v>
      </c>
      <c r="AO606" s="6">
        <f t="shared" si="428"/>
        <v>0.27561600000000613</v>
      </c>
      <c r="AP606" s="6">
        <f t="shared" si="429"/>
        <v>238.34264692869095</v>
      </c>
      <c r="AQ606" s="4"/>
      <c r="AR606" s="13">
        <v>1.349</v>
      </c>
      <c r="AS606" s="7">
        <f t="shared" si="430"/>
        <v>134900</v>
      </c>
      <c r="AT606" s="7">
        <f t="shared" si="431"/>
        <v>5.1300119496719043</v>
      </c>
      <c r="AU606" s="7">
        <f t="shared" si="432"/>
        <v>8.0000000000000071E-3</v>
      </c>
      <c r="AV606" s="7">
        <f t="shared" si="433"/>
        <v>-9.9236290785056691E-2</v>
      </c>
      <c r="AW606" s="7">
        <f t="shared" si="434"/>
        <v>5.4569685190848871E-2</v>
      </c>
      <c r="AX606" s="7">
        <f t="shared" si="435"/>
        <v>0.35208900000000781</v>
      </c>
      <c r="AY606" s="7">
        <f t="shared" si="436"/>
        <v>304.47370332083716</v>
      </c>
      <c r="AZ606" s="4"/>
      <c r="BA606" s="15">
        <v>1.4610000000000001</v>
      </c>
      <c r="BB606" s="14">
        <f t="shared" si="437"/>
        <v>146100</v>
      </c>
      <c r="BC606" s="14">
        <f t="shared" si="438"/>
        <v>5.1646502159342971</v>
      </c>
      <c r="BD606" s="14">
        <f t="shared" si="439"/>
        <v>-8.999999999999897E-3</v>
      </c>
      <c r="BE606" s="14">
        <f t="shared" si="440"/>
        <v>-0.73477264623332561</v>
      </c>
      <c r="BF606" s="14">
        <f t="shared" si="441"/>
        <v>5.4569685190848871E-2</v>
      </c>
      <c r="BG606" s="14">
        <f t="shared" si="442"/>
        <v>0.38132100000000846</v>
      </c>
      <c r="BH606" s="14">
        <f t="shared" si="443"/>
        <v>329.75246890418322</v>
      </c>
    </row>
    <row r="607" spans="1:60" x14ac:dyDescent="0.3">
      <c r="A607" s="1">
        <v>243</v>
      </c>
      <c r="B607" s="1">
        <v>353.3</v>
      </c>
      <c r="C607" s="1">
        <f t="shared" si="444"/>
        <v>3.5330000000000002E-4</v>
      </c>
      <c r="D607" s="1">
        <f t="shared" si="445"/>
        <v>-3.4518563625651546</v>
      </c>
      <c r="E607" s="1">
        <f t="shared" si="448"/>
        <v>-2.6499999999999289E-6</v>
      </c>
      <c r="F607" s="4"/>
      <c r="G607" s="4"/>
      <c r="H607" s="2">
        <v>0.90300000000000002</v>
      </c>
      <c r="I607" s="2">
        <f t="shared" si="446"/>
        <v>90300</v>
      </c>
      <c r="J607" s="2">
        <f t="shared" si="447"/>
        <v>4.9556877503135057</v>
      </c>
      <c r="K607" s="2">
        <f t="shared" si="449"/>
        <v>0</v>
      </c>
      <c r="L607" s="2">
        <f t="shared" si="405"/>
        <v>0.1448120270044321</v>
      </c>
      <c r="M607" s="2">
        <f t="shared" si="406"/>
        <v>5.3892686832114928E-2</v>
      </c>
      <c r="N607" s="2">
        <f t="shared" si="407"/>
        <v>0.23929499999999357</v>
      </c>
      <c r="O607" s="2">
        <f t="shared" si="408"/>
        <v>202.29270905269402</v>
      </c>
      <c r="P607" s="4"/>
      <c r="Q607" s="9">
        <v>0.96499999999999997</v>
      </c>
      <c r="R607" s="3">
        <f t="shared" si="409"/>
        <v>96500</v>
      </c>
      <c r="S607" s="3">
        <f t="shared" si="410"/>
        <v>4.9845273133437926</v>
      </c>
      <c r="T607" s="3">
        <f t="shared" si="411"/>
        <v>-5.0000000000000044E-3</v>
      </c>
      <c r="U607" s="3">
        <f t="shared" si="412"/>
        <v>-0.1356533590070664</v>
      </c>
      <c r="V607" s="3">
        <f t="shared" si="413"/>
        <v>5.3892686832114928E-2</v>
      </c>
      <c r="W607" s="3">
        <f t="shared" si="414"/>
        <v>0.25572499999999315</v>
      </c>
      <c r="X607" s="3">
        <f t="shared" si="415"/>
        <v>216.18213093671068</v>
      </c>
      <c r="Y607" s="4"/>
      <c r="Z607" s="11">
        <v>0.97799999999999998</v>
      </c>
      <c r="AA607" s="10">
        <f t="shared" si="416"/>
        <v>97800</v>
      </c>
      <c r="AB607" s="10">
        <f t="shared" si="417"/>
        <v>4.9903388547876011</v>
      </c>
      <c r="AC607" s="10">
        <f t="shared" si="418"/>
        <v>4.0000000000000036E-3</v>
      </c>
      <c r="AD607" s="10">
        <f t="shared" si="419"/>
        <v>0</v>
      </c>
      <c r="AE607" s="10">
        <f t="shared" si="420"/>
        <v>5.3892686832114928E-2</v>
      </c>
      <c r="AF607" s="10">
        <f t="shared" si="421"/>
        <v>0.25916999999999307</v>
      </c>
      <c r="AG607" s="10">
        <f t="shared" si="422"/>
        <v>219.09442907368188</v>
      </c>
      <c r="AH607" s="4"/>
      <c r="AI607" s="12">
        <v>1.0569999999999999</v>
      </c>
      <c r="AJ607" s="6">
        <f t="shared" si="423"/>
        <v>105700</v>
      </c>
      <c r="AK607" s="6">
        <f t="shared" si="424"/>
        <v>5.0240749873074266</v>
      </c>
      <c r="AL607" s="6">
        <f t="shared" si="425"/>
        <v>9.9999999999988987E-4</v>
      </c>
      <c r="AM607" s="6">
        <f t="shared" si="426"/>
        <v>-0.2477986593777412</v>
      </c>
      <c r="AN607" s="6">
        <f t="shared" si="427"/>
        <v>5.3892686832114928E-2</v>
      </c>
      <c r="AO607" s="6">
        <f t="shared" si="428"/>
        <v>0.2801049999999925</v>
      </c>
      <c r="AP607" s="6">
        <f t="shared" si="429"/>
        <v>236.79224082912248</v>
      </c>
      <c r="AQ607" s="4"/>
      <c r="AR607" s="13">
        <v>1.3480000000000001</v>
      </c>
      <c r="AS607" s="7">
        <f t="shared" si="430"/>
        <v>134800</v>
      </c>
      <c r="AT607" s="7">
        <f t="shared" si="431"/>
        <v>5.129689892199301</v>
      </c>
      <c r="AU607" s="7">
        <f t="shared" si="432"/>
        <v>-9.9999999999988987E-4</v>
      </c>
      <c r="AV607" s="7">
        <f t="shared" si="433"/>
        <v>-0.77879785328088602</v>
      </c>
      <c r="AW607" s="7">
        <f t="shared" si="434"/>
        <v>5.3892686832114928E-2</v>
      </c>
      <c r="AX607" s="7">
        <f t="shared" si="435"/>
        <v>0.35721999999999043</v>
      </c>
      <c r="AY607" s="7">
        <f t="shared" si="436"/>
        <v>301.98291451055542</v>
      </c>
      <c r="AZ607" s="4"/>
      <c r="BA607" s="15">
        <v>1.4530000000000001</v>
      </c>
      <c r="BB607" s="14">
        <f t="shared" si="437"/>
        <v>145300</v>
      </c>
      <c r="BC607" s="14">
        <f t="shared" si="438"/>
        <v>5.1622656142980219</v>
      </c>
      <c r="BD607" s="14">
        <f t="shared" si="439"/>
        <v>-8.0000000000000071E-3</v>
      </c>
      <c r="BE607" s="14">
        <f t="shared" si="440"/>
        <v>-0.27041894512762255</v>
      </c>
      <c r="BF607" s="14">
        <f t="shared" si="441"/>
        <v>5.3892686832114928E-2</v>
      </c>
      <c r="BG607" s="14">
        <f t="shared" si="442"/>
        <v>0.38504499999998965</v>
      </c>
      <c r="BH607" s="14">
        <f t="shared" si="443"/>
        <v>325.50532253993845</v>
      </c>
    </row>
    <row r="608" spans="1:60" x14ac:dyDescent="0.3">
      <c r="A608" s="1">
        <v>244</v>
      </c>
      <c r="B608" s="1">
        <v>350.61</v>
      </c>
      <c r="C608" s="1">
        <f t="shared" si="444"/>
        <v>3.5061000000000001E-4</v>
      </c>
      <c r="D608" s="1">
        <f t="shared" si="445"/>
        <v>-3.4551757012402722</v>
      </c>
      <c r="E608" s="1">
        <f t="shared" si="448"/>
        <v>-2.6900000000000166E-6</v>
      </c>
      <c r="F608" s="4"/>
      <c r="G608" s="4"/>
      <c r="H608" s="2">
        <v>0.90400000000000003</v>
      </c>
      <c r="I608" s="2">
        <f t="shared" si="446"/>
        <v>90400</v>
      </c>
      <c r="J608" s="2">
        <f t="shared" si="447"/>
        <v>4.9561684304753637</v>
      </c>
      <c r="K608" s="2">
        <f t="shared" si="449"/>
        <v>1.0000000000000009E-3</v>
      </c>
      <c r="L608" s="2">
        <f t="shared" si="405"/>
        <v>0.42540100628695393</v>
      </c>
      <c r="M608" s="2">
        <f t="shared" si="406"/>
        <v>5.3211654912875397E-2</v>
      </c>
      <c r="N608" s="2">
        <f t="shared" si="407"/>
        <v>0.2431760000000015</v>
      </c>
      <c r="O608" s="2">
        <f t="shared" si="408"/>
        <v>200.97478460718696</v>
      </c>
      <c r="P608" s="4"/>
      <c r="Q608" s="9">
        <v>0.96399999999999997</v>
      </c>
      <c r="R608" s="3">
        <f t="shared" si="409"/>
        <v>96400</v>
      </c>
      <c r="S608" s="3">
        <f t="shared" si="410"/>
        <v>4.9840770339028309</v>
      </c>
      <c r="T608" s="3">
        <f t="shared" si="411"/>
        <v>-1.0000000000000009E-3</v>
      </c>
      <c r="U608" s="3">
        <f t="shared" si="412"/>
        <v>0.13312607338918153</v>
      </c>
      <c r="V608" s="3">
        <f t="shared" si="413"/>
        <v>5.3211654912875397E-2</v>
      </c>
      <c r="W608" s="3">
        <f t="shared" si="414"/>
        <v>0.2593160000000016</v>
      </c>
      <c r="X608" s="3">
        <f t="shared" si="415"/>
        <v>214.3138189837702</v>
      </c>
      <c r="Y608" s="4"/>
      <c r="Z608" s="11">
        <v>0.97799999999999998</v>
      </c>
      <c r="AA608" s="10">
        <f t="shared" si="416"/>
        <v>97800</v>
      </c>
      <c r="AB608" s="10">
        <f t="shared" si="417"/>
        <v>4.9903388547876011</v>
      </c>
      <c r="AC608" s="10">
        <f t="shared" si="418"/>
        <v>0</v>
      </c>
      <c r="AD608" s="10">
        <f t="shared" si="419"/>
        <v>1.0460350014177244</v>
      </c>
      <c r="AE608" s="10">
        <f t="shared" si="420"/>
        <v>5.3211654912875397E-2</v>
      </c>
      <c r="AF608" s="10">
        <f t="shared" si="421"/>
        <v>0.26308200000000165</v>
      </c>
      <c r="AG608" s="10">
        <f t="shared" si="422"/>
        <v>217.42626033830629</v>
      </c>
      <c r="AH608" s="4"/>
      <c r="AI608" s="12">
        <v>1.0549999999999999</v>
      </c>
      <c r="AJ608" s="6">
        <f t="shared" si="423"/>
        <v>105500</v>
      </c>
      <c r="AK608" s="6">
        <f t="shared" si="424"/>
        <v>5.0232524596337118</v>
      </c>
      <c r="AL608" s="6">
        <f t="shared" si="425"/>
        <v>-2.0000000000000018E-3</v>
      </c>
      <c r="AM608" s="6">
        <f t="shared" si="426"/>
        <v>-0.12176396008009081</v>
      </c>
      <c r="AN608" s="6">
        <f t="shared" si="427"/>
        <v>5.3211654912875397E-2</v>
      </c>
      <c r="AO608" s="6">
        <f t="shared" si="428"/>
        <v>0.28379500000000174</v>
      </c>
      <c r="AP608" s="6">
        <f t="shared" si="429"/>
        <v>234.54468778825472</v>
      </c>
      <c r="AQ608" s="4"/>
      <c r="AR608" s="13">
        <v>1.34</v>
      </c>
      <c r="AS608" s="7">
        <f t="shared" si="430"/>
        <v>134000</v>
      </c>
      <c r="AT608" s="7">
        <f t="shared" si="431"/>
        <v>5.1271047983648073</v>
      </c>
      <c r="AU608" s="7">
        <f t="shared" si="432"/>
        <v>-8.0000000000000071E-3</v>
      </c>
      <c r="AV608" s="7">
        <f t="shared" si="433"/>
        <v>-0.76886508950776977</v>
      </c>
      <c r="AW608" s="7">
        <f t="shared" si="434"/>
        <v>5.3211654912875397E-2</v>
      </c>
      <c r="AX608" s="7">
        <f t="shared" si="435"/>
        <v>0.36046000000000222</v>
      </c>
      <c r="AY608" s="7">
        <f t="shared" si="436"/>
        <v>297.90510107702494</v>
      </c>
      <c r="AZ608" s="4"/>
      <c r="BA608" s="15">
        <v>1.45</v>
      </c>
      <c r="BB608" s="14">
        <f t="shared" si="437"/>
        <v>145000</v>
      </c>
      <c r="BC608" s="14">
        <f t="shared" si="438"/>
        <v>5.1613680022349753</v>
      </c>
      <c r="BD608" s="14">
        <f t="shared" si="439"/>
        <v>-3.0000000000001137E-3</v>
      </c>
      <c r="BE608" s="14">
        <f t="shared" si="440"/>
        <v>-0.53241300726996055</v>
      </c>
      <c r="BF608" s="14">
        <f t="shared" si="441"/>
        <v>5.3211654912875397E-2</v>
      </c>
      <c r="BG608" s="14">
        <f t="shared" si="442"/>
        <v>0.39005000000000239</v>
      </c>
      <c r="BH608" s="14">
        <f t="shared" si="443"/>
        <v>322.35999743409417</v>
      </c>
    </row>
    <row r="609" spans="1:60" x14ac:dyDescent="0.3">
      <c r="A609" s="1">
        <v>245</v>
      </c>
      <c r="B609" s="1">
        <v>347.89</v>
      </c>
      <c r="C609" s="1">
        <f t="shared" si="444"/>
        <v>3.4788999999999995E-4</v>
      </c>
      <c r="D609" s="1">
        <f t="shared" si="445"/>
        <v>-3.4585580547454748</v>
      </c>
      <c r="E609" s="1">
        <f t="shared" si="448"/>
        <v>-2.7200000000000553E-6</v>
      </c>
      <c r="F609" s="4"/>
      <c r="G609" s="4"/>
      <c r="H609" s="2">
        <v>0.90700000000000003</v>
      </c>
      <c r="I609" s="2">
        <f t="shared" si="446"/>
        <v>90700</v>
      </c>
      <c r="J609" s="2">
        <f t="shared" si="447"/>
        <v>4.9576072870600951</v>
      </c>
      <c r="K609" s="2">
        <f t="shared" si="449"/>
        <v>3.0000000000000027E-3</v>
      </c>
      <c r="L609" s="2">
        <f t="shared" si="405"/>
        <v>0.27553181092010159</v>
      </c>
      <c r="M609" s="2">
        <f t="shared" si="406"/>
        <v>5.2526795352476785E-2</v>
      </c>
      <c r="N609" s="2">
        <f t="shared" si="407"/>
        <v>0.246704000000005</v>
      </c>
      <c r="O609" s="2">
        <f t="shared" si="408"/>
        <v>200.07741835788408</v>
      </c>
      <c r="P609" s="4"/>
      <c r="Q609" s="9">
        <v>0.96499999999999997</v>
      </c>
      <c r="R609" s="3">
        <f t="shared" si="409"/>
        <v>96500</v>
      </c>
      <c r="S609" s="3">
        <f t="shared" si="410"/>
        <v>4.9845273133437926</v>
      </c>
      <c r="T609" s="3">
        <f t="shared" si="411"/>
        <v>1.0000000000000009E-3</v>
      </c>
      <c r="U609" s="3">
        <f t="shared" si="412"/>
        <v>-0.25952580176849427</v>
      </c>
      <c r="V609" s="3">
        <f t="shared" si="413"/>
        <v>5.2526795352476785E-2</v>
      </c>
      <c r="W609" s="3">
        <f t="shared" si="414"/>
        <v>0.26248000000000532</v>
      </c>
      <c r="X609" s="3">
        <f t="shared" si="415"/>
        <v>212.87178469168484</v>
      </c>
      <c r="Y609" s="4"/>
      <c r="Z609" s="11">
        <v>0.98599999999999999</v>
      </c>
      <c r="AA609" s="10">
        <f t="shared" si="416"/>
        <v>98600</v>
      </c>
      <c r="AB609" s="10">
        <f t="shared" si="417"/>
        <v>4.993876914941211</v>
      </c>
      <c r="AC609" s="10">
        <f t="shared" si="418"/>
        <v>8.0000000000000071E-3</v>
      </c>
      <c r="AD609" s="10">
        <f t="shared" si="419"/>
        <v>1.010845028602426</v>
      </c>
      <c r="AE609" s="10">
        <f t="shared" si="420"/>
        <v>5.2526795352476785E-2</v>
      </c>
      <c r="AF609" s="10">
        <f t="shared" si="421"/>
        <v>0.26819200000000543</v>
      </c>
      <c r="AG609" s="10">
        <f t="shared" si="422"/>
        <v>217.50422767461271</v>
      </c>
      <c r="AH609" s="4"/>
      <c r="AI609" s="12">
        <v>1.054</v>
      </c>
      <c r="AJ609" s="6">
        <f t="shared" si="423"/>
        <v>105400</v>
      </c>
      <c r="AK609" s="6">
        <f t="shared" si="424"/>
        <v>5.0228406108765276</v>
      </c>
      <c r="AL609" s="6">
        <f t="shared" si="425"/>
        <v>-9.9999999999988987E-4</v>
      </c>
      <c r="AM609" s="6">
        <f t="shared" si="426"/>
        <v>0.59200958382535229</v>
      </c>
      <c r="AN609" s="6">
        <f t="shared" si="427"/>
        <v>5.2526795352476785E-2</v>
      </c>
      <c r="AO609" s="6">
        <f t="shared" si="428"/>
        <v>0.28668800000000583</v>
      </c>
      <c r="AP609" s="6">
        <f t="shared" si="429"/>
        <v>232.50451923837909</v>
      </c>
      <c r="AQ609" s="4"/>
      <c r="AR609" s="13">
        <v>1.3320000000000001</v>
      </c>
      <c r="AS609" s="7">
        <f t="shared" si="430"/>
        <v>133200</v>
      </c>
      <c r="AT609" s="7">
        <f t="shared" si="431"/>
        <v>5.1245042248342827</v>
      </c>
      <c r="AU609" s="7">
        <f t="shared" si="432"/>
        <v>-8.0000000000000071E-3</v>
      </c>
      <c r="AV609" s="7">
        <f t="shared" si="433"/>
        <v>-9.3947726220653255E-2</v>
      </c>
      <c r="AW609" s="7">
        <f t="shared" si="434"/>
        <v>5.2526795352476785E-2</v>
      </c>
      <c r="AX609" s="7">
        <f t="shared" si="435"/>
        <v>0.36230400000000734</v>
      </c>
      <c r="AY609" s="7">
        <f t="shared" si="436"/>
        <v>293.82924063142406</v>
      </c>
      <c r="AZ609" s="4"/>
      <c r="BA609" s="15">
        <v>1.444</v>
      </c>
      <c r="BB609" s="14">
        <f t="shared" si="437"/>
        <v>144400</v>
      </c>
      <c r="BC609" s="14">
        <f t="shared" si="438"/>
        <v>5.1595671932336202</v>
      </c>
      <c r="BD609" s="14">
        <f t="shared" si="439"/>
        <v>-6.0000000000000053E-3</v>
      </c>
      <c r="BE609" s="14">
        <f t="shared" si="440"/>
        <v>-0.86929739402149586</v>
      </c>
      <c r="BF609" s="14">
        <f t="shared" si="441"/>
        <v>5.2526795352476785E-2</v>
      </c>
      <c r="BG609" s="14">
        <f t="shared" si="442"/>
        <v>0.392768000000008</v>
      </c>
      <c r="BH609" s="14">
        <f t="shared" si="443"/>
        <v>318.53560320703929</v>
      </c>
    </row>
    <row r="610" spans="1:60" x14ac:dyDescent="0.3">
      <c r="A610" s="1">
        <v>246</v>
      </c>
      <c r="B610" s="1">
        <v>345.12</v>
      </c>
      <c r="C610" s="1">
        <f t="shared" si="444"/>
        <v>3.4511999999999998E-4</v>
      </c>
      <c r="D610" s="1">
        <f t="shared" si="445"/>
        <v>-3.4620298722415304</v>
      </c>
      <c r="E610" s="1">
        <f t="shared" si="448"/>
        <v>-2.7699999999999752E-6</v>
      </c>
      <c r="F610" s="4"/>
      <c r="G610" s="4"/>
      <c r="H610" s="2">
        <v>0.90900000000000003</v>
      </c>
      <c r="I610" s="2">
        <f t="shared" si="446"/>
        <v>90900</v>
      </c>
      <c r="J610" s="2">
        <f t="shared" si="447"/>
        <v>4.9585638832219674</v>
      </c>
      <c r="K610" s="2">
        <f t="shared" si="449"/>
        <v>2.0000000000000018E-3</v>
      </c>
      <c r="L610" s="2">
        <f t="shared" si="405"/>
        <v>0.40446976956897124</v>
      </c>
      <c r="M610" s="2">
        <f t="shared" si="406"/>
        <v>5.1838315279795072E-2</v>
      </c>
      <c r="N610" s="2">
        <f t="shared" si="407"/>
        <v>0.25179299999999777</v>
      </c>
      <c r="O610" s="2">
        <f t="shared" si="408"/>
        <v>198.9220167488175</v>
      </c>
      <c r="P610" s="4"/>
      <c r="Q610" s="9">
        <v>0.96299999999999997</v>
      </c>
      <c r="R610" s="3">
        <f t="shared" si="409"/>
        <v>96300</v>
      </c>
      <c r="S610" s="3">
        <f t="shared" si="410"/>
        <v>4.9836262871245349</v>
      </c>
      <c r="T610" s="3">
        <f t="shared" si="411"/>
        <v>-2.0000000000000018E-3</v>
      </c>
      <c r="U610" s="3">
        <f t="shared" si="412"/>
        <v>-0.51095376165303774</v>
      </c>
      <c r="V610" s="3">
        <f t="shared" si="413"/>
        <v>5.1838315279795072E-2</v>
      </c>
      <c r="W610" s="3">
        <f t="shared" si="414"/>
        <v>0.26675099999999763</v>
      </c>
      <c r="X610" s="3">
        <f t="shared" si="415"/>
        <v>210.73916625864823</v>
      </c>
      <c r="Y610" s="4"/>
      <c r="Z610" s="11">
        <v>0.99399999999999999</v>
      </c>
      <c r="AA610" s="10">
        <f t="shared" si="416"/>
        <v>99400</v>
      </c>
      <c r="AB610" s="10">
        <f t="shared" si="417"/>
        <v>4.9973863843973136</v>
      </c>
      <c r="AC610" s="10">
        <f t="shared" si="418"/>
        <v>8.0000000000000071E-3</v>
      </c>
      <c r="AD610" s="10">
        <f t="shared" si="419"/>
        <v>0.73875727882455033</v>
      </c>
      <c r="AE610" s="10">
        <f t="shared" si="420"/>
        <v>5.1838315279795072E-2</v>
      </c>
      <c r="AF610" s="10">
        <f t="shared" si="421"/>
        <v>0.27533799999999753</v>
      </c>
      <c r="AG610" s="10">
        <f t="shared" si="422"/>
        <v>217.52308542169919</v>
      </c>
      <c r="AH610" s="4"/>
      <c r="AI610" s="12">
        <v>1.0589999999999999</v>
      </c>
      <c r="AJ610" s="6">
        <f t="shared" si="423"/>
        <v>105900</v>
      </c>
      <c r="AK610" s="6">
        <f t="shared" si="424"/>
        <v>5.024895960107485</v>
      </c>
      <c r="AL610" s="6">
        <f t="shared" si="425"/>
        <v>4.9999999999998934E-3</v>
      </c>
      <c r="AM610" s="6">
        <f t="shared" si="426"/>
        <v>0.11586264570088278</v>
      </c>
      <c r="AN610" s="6">
        <f t="shared" si="427"/>
        <v>5.1838315279795072E-2</v>
      </c>
      <c r="AO610" s="6">
        <f t="shared" si="428"/>
        <v>0.29334299999999736</v>
      </c>
      <c r="AP610" s="6">
        <f t="shared" si="429"/>
        <v>231.74743205390286</v>
      </c>
      <c r="AQ610" s="4"/>
      <c r="AR610" s="13">
        <v>1.331</v>
      </c>
      <c r="AS610" s="7">
        <f t="shared" si="430"/>
        <v>133100</v>
      </c>
      <c r="AT610" s="7">
        <f t="shared" si="431"/>
        <v>5.1241780554746752</v>
      </c>
      <c r="AU610" s="7">
        <f t="shared" si="432"/>
        <v>-1.0000000000001119E-3</v>
      </c>
      <c r="AV610" s="7">
        <f t="shared" si="433"/>
        <v>-0.36947044898687126</v>
      </c>
      <c r="AW610" s="7">
        <f t="shared" si="434"/>
        <v>5.1838315279795072E-2</v>
      </c>
      <c r="AX610" s="7">
        <f t="shared" si="435"/>
        <v>0.36868699999999671</v>
      </c>
      <c r="AY610" s="7">
        <f t="shared" si="436"/>
        <v>291.27085180712442</v>
      </c>
      <c r="AZ610" s="4"/>
      <c r="BA610" s="15">
        <v>1.4339999999999999</v>
      </c>
      <c r="BB610" s="14">
        <f t="shared" si="437"/>
        <v>143400</v>
      </c>
      <c r="BC610" s="14">
        <f t="shared" si="438"/>
        <v>5.1565491513317809</v>
      </c>
      <c r="BD610" s="14">
        <f t="shared" si="439"/>
        <v>-1.0000000000000009E-2</v>
      </c>
      <c r="BE610" s="14">
        <f t="shared" si="440"/>
        <v>-0.85904104244674295</v>
      </c>
      <c r="BF610" s="14">
        <f t="shared" si="441"/>
        <v>5.1838315279795072E-2</v>
      </c>
      <c r="BG610" s="14">
        <f t="shared" si="442"/>
        <v>0.39721799999999646</v>
      </c>
      <c r="BH610" s="14">
        <f t="shared" si="443"/>
        <v>313.81097031661636</v>
      </c>
    </row>
    <row r="611" spans="1:60" x14ac:dyDescent="0.3">
      <c r="A611" s="1">
        <v>247</v>
      </c>
      <c r="B611" s="1">
        <v>342.32</v>
      </c>
      <c r="C611" s="1">
        <f t="shared" si="444"/>
        <v>3.4231999999999996E-4</v>
      </c>
      <c r="D611" s="1">
        <f t="shared" si="445"/>
        <v>-3.4655677265241236</v>
      </c>
      <c r="E611" s="1">
        <f t="shared" si="448"/>
        <v>-2.8000000000000138E-6</v>
      </c>
      <c r="F611" s="4"/>
      <c r="G611" s="4"/>
      <c r="H611" s="2">
        <v>0.91200000000000003</v>
      </c>
      <c r="I611" s="2">
        <f t="shared" si="446"/>
        <v>91200</v>
      </c>
      <c r="J611" s="2">
        <f t="shared" si="447"/>
        <v>4.9599948383284165</v>
      </c>
      <c r="K611" s="2">
        <f t="shared" si="449"/>
        <v>3.0000000000000027E-3</v>
      </c>
      <c r="L611" s="2">
        <f t="shared" si="405"/>
        <v>0.65861530362635201</v>
      </c>
      <c r="M611" s="2">
        <f t="shared" si="406"/>
        <v>5.1146422971716288E-2</v>
      </c>
      <c r="N611" s="2">
        <f t="shared" si="407"/>
        <v>0.25536000000000125</v>
      </c>
      <c r="O611" s="2">
        <f t="shared" si="408"/>
        <v>197.95932051692148</v>
      </c>
      <c r="P611" s="4"/>
      <c r="Q611" s="9">
        <v>0.95899999999999996</v>
      </c>
      <c r="R611" s="3">
        <f t="shared" si="409"/>
        <v>95900</v>
      </c>
      <c r="S611" s="3">
        <f t="shared" si="410"/>
        <v>4.9818186071706636</v>
      </c>
      <c r="T611" s="3">
        <f t="shared" si="411"/>
        <v>-4.0000000000000036E-3</v>
      </c>
      <c r="U611" s="3">
        <f t="shared" si="412"/>
        <v>-0.50349264085639278</v>
      </c>
      <c r="V611" s="3">
        <f t="shared" si="413"/>
        <v>5.1146422971716288E-2</v>
      </c>
      <c r="W611" s="3">
        <f t="shared" si="414"/>
        <v>0.26852000000000131</v>
      </c>
      <c r="X611" s="3">
        <f t="shared" si="415"/>
        <v>208.16117146461366</v>
      </c>
      <c r="Y611" s="4"/>
      <c r="Z611" s="11">
        <v>1</v>
      </c>
      <c r="AA611" s="10">
        <f t="shared" si="416"/>
        <v>100000</v>
      </c>
      <c r="AB611" s="10">
        <f t="shared" si="417"/>
        <v>5</v>
      </c>
      <c r="AC611" s="10">
        <f t="shared" si="418"/>
        <v>6.0000000000000053E-3</v>
      </c>
      <c r="AD611" s="10">
        <f t="shared" si="419"/>
        <v>1.0792943785110543</v>
      </c>
      <c r="AE611" s="10">
        <f t="shared" si="420"/>
        <v>5.1146422971716288E-2</v>
      </c>
      <c r="AF611" s="10">
        <f t="shared" si="421"/>
        <v>0.28000000000000136</v>
      </c>
      <c r="AG611" s="10">
        <f t="shared" si="422"/>
        <v>217.06065846153672</v>
      </c>
      <c r="AH611" s="4"/>
      <c r="AI611" s="12">
        <v>1.06</v>
      </c>
      <c r="AJ611" s="6">
        <f t="shared" si="423"/>
        <v>106000</v>
      </c>
      <c r="AK611" s="6">
        <f t="shared" si="424"/>
        <v>5.0253058652647704</v>
      </c>
      <c r="AL611" s="6">
        <f t="shared" si="425"/>
        <v>1.0000000000001119E-3</v>
      </c>
      <c r="AM611" s="6">
        <f t="shared" si="426"/>
        <v>0.113588352549263</v>
      </c>
      <c r="AN611" s="6">
        <f t="shared" si="427"/>
        <v>5.1146422971716288E-2</v>
      </c>
      <c r="AO611" s="6">
        <f t="shared" si="428"/>
        <v>0.29680000000000145</v>
      </c>
      <c r="AP611" s="6">
        <f t="shared" si="429"/>
        <v>230.08429796922888</v>
      </c>
      <c r="AQ611" s="4"/>
      <c r="AR611" s="13">
        <v>1.327</v>
      </c>
      <c r="AS611" s="7">
        <f t="shared" si="430"/>
        <v>132700</v>
      </c>
      <c r="AT611" s="7">
        <f t="shared" si="431"/>
        <v>5.1228709228644354</v>
      </c>
      <c r="AU611" s="7">
        <f t="shared" si="432"/>
        <v>-4.0000000000000036E-3</v>
      </c>
      <c r="AV611" s="7">
        <f t="shared" si="433"/>
        <v>-0.36365443151167459</v>
      </c>
      <c r="AW611" s="7">
        <f t="shared" si="434"/>
        <v>5.1146422971716288E-2</v>
      </c>
      <c r="AX611" s="7">
        <f t="shared" si="435"/>
        <v>0.37156000000000183</v>
      </c>
      <c r="AY611" s="7">
        <f t="shared" si="436"/>
        <v>288.03949377845919</v>
      </c>
      <c r="AZ611" s="4"/>
      <c r="BA611" s="15">
        <v>1.4239999999999999</v>
      </c>
      <c r="BB611" s="14">
        <f t="shared" si="437"/>
        <v>142400</v>
      </c>
      <c r="BC611" s="14">
        <f t="shared" si="438"/>
        <v>5.1535099893008374</v>
      </c>
      <c r="BD611" s="14">
        <f t="shared" si="439"/>
        <v>-1.0000000000000009E-2</v>
      </c>
      <c r="BE611" s="14">
        <f t="shared" si="440"/>
        <v>-0.84891428819354275</v>
      </c>
      <c r="BF611" s="14">
        <f t="shared" si="441"/>
        <v>5.1146422971716288E-2</v>
      </c>
      <c r="BG611" s="14">
        <f t="shared" si="442"/>
        <v>0.39872000000000196</v>
      </c>
      <c r="BH611" s="14">
        <f t="shared" si="443"/>
        <v>309.09437764922825</v>
      </c>
    </row>
    <row r="612" spans="1:60" x14ac:dyDescent="0.3">
      <c r="A612" s="1">
        <v>248</v>
      </c>
      <c r="B612" s="1">
        <v>339.49</v>
      </c>
      <c r="C612" s="1">
        <f t="shared" si="444"/>
        <v>3.3949000000000002E-4</v>
      </c>
      <c r="D612" s="1">
        <f t="shared" si="445"/>
        <v>-3.4691730137510235</v>
      </c>
      <c r="E612" s="1">
        <f t="shared" si="448"/>
        <v>-2.8299999999999441E-6</v>
      </c>
      <c r="F612" s="4"/>
      <c r="G612" s="4"/>
      <c r="H612" s="2">
        <v>0.91700000000000004</v>
      </c>
      <c r="I612" s="2">
        <f t="shared" si="446"/>
        <v>91700</v>
      </c>
      <c r="J612" s="2">
        <f t="shared" si="447"/>
        <v>4.9623693356700214</v>
      </c>
      <c r="K612" s="2">
        <f t="shared" si="449"/>
        <v>5.0000000000000044E-3</v>
      </c>
      <c r="L612" s="2">
        <f t="shared" si="405"/>
        <v>0.63827107936064154</v>
      </c>
      <c r="M612" s="2">
        <f t="shared" si="406"/>
        <v>5.0451327791216527E-2</v>
      </c>
      <c r="N612" s="2">
        <f t="shared" si="407"/>
        <v>0.25951099999999488</v>
      </c>
      <c r="O612" s="2">
        <f t="shared" si="408"/>
        <v>197.39909832027112</v>
      </c>
      <c r="P612" s="4"/>
      <c r="Q612" s="9">
        <v>0.95499999999999996</v>
      </c>
      <c r="R612" s="3">
        <f t="shared" si="409"/>
        <v>95500</v>
      </c>
      <c r="S612" s="3">
        <f t="shared" si="410"/>
        <v>4.980003371583746</v>
      </c>
      <c r="T612" s="3">
        <f t="shared" si="411"/>
        <v>-4.0000000000000036E-3</v>
      </c>
      <c r="U612" s="3">
        <f t="shared" si="412"/>
        <v>-0.98741076306297526</v>
      </c>
      <c r="V612" s="3">
        <f t="shared" si="413"/>
        <v>5.0451327791216527E-2</v>
      </c>
      <c r="W612" s="3">
        <f t="shared" si="414"/>
        <v>0.27026499999999465</v>
      </c>
      <c r="X612" s="3">
        <f t="shared" si="415"/>
        <v>205.57921362689086</v>
      </c>
      <c r="Y612" s="4"/>
      <c r="Z612" s="11">
        <v>1.0089999999999999</v>
      </c>
      <c r="AA612" s="10">
        <f t="shared" si="416"/>
        <v>100899.99999999999</v>
      </c>
      <c r="AB612" s="10">
        <f t="shared" si="417"/>
        <v>5.0038911662369108</v>
      </c>
      <c r="AC612" s="10">
        <f t="shared" si="418"/>
        <v>8.999999999999897E-3</v>
      </c>
      <c r="AD612" s="10">
        <f t="shared" si="419"/>
        <v>0.69591762508831057</v>
      </c>
      <c r="AE612" s="10">
        <f t="shared" si="420"/>
        <v>5.0451327791216527E-2</v>
      </c>
      <c r="AF612" s="10">
        <f t="shared" si="421"/>
        <v>0.28554699999999433</v>
      </c>
      <c r="AG612" s="10">
        <f t="shared" si="422"/>
        <v>217.20358800998204</v>
      </c>
      <c r="AH612" s="4"/>
      <c r="AI612" s="12">
        <v>1.0609999999999999</v>
      </c>
      <c r="AJ612" s="6">
        <f t="shared" si="423"/>
        <v>106100</v>
      </c>
      <c r="AK612" s="6">
        <f t="shared" si="424"/>
        <v>5.0257153839013409</v>
      </c>
      <c r="AL612" s="6">
        <f t="shared" si="425"/>
        <v>9.9999999999988987E-4</v>
      </c>
      <c r="AM612" s="6">
        <f t="shared" si="426"/>
        <v>0.88171503625158276</v>
      </c>
      <c r="AN612" s="6">
        <f t="shared" si="427"/>
        <v>5.0451327791216527E-2</v>
      </c>
      <c r="AO612" s="6">
        <f t="shared" si="428"/>
        <v>0.30026299999999406</v>
      </c>
      <c r="AP612" s="6">
        <f t="shared" si="429"/>
        <v>228.39743000851433</v>
      </c>
      <c r="AQ612" s="4"/>
      <c r="AR612" s="13">
        <v>1.323</v>
      </c>
      <c r="AS612" s="7">
        <f t="shared" si="430"/>
        <v>132300</v>
      </c>
      <c r="AT612" s="7">
        <f t="shared" si="431"/>
        <v>5.1215598441875008</v>
      </c>
      <c r="AU612" s="7">
        <f t="shared" si="432"/>
        <v>-4.0000000000000036E-3</v>
      </c>
      <c r="AV612" s="7">
        <f t="shared" si="433"/>
        <v>0</v>
      </c>
      <c r="AW612" s="7">
        <f t="shared" si="434"/>
        <v>5.0451327791216527E-2</v>
      </c>
      <c r="AX612" s="7">
        <f t="shared" si="435"/>
        <v>0.37440899999999261</v>
      </c>
      <c r="AY612" s="7">
        <f t="shared" si="436"/>
        <v>284.79717238573465</v>
      </c>
      <c r="AZ612" s="4"/>
      <c r="BA612" s="15">
        <v>1.4139999999999999</v>
      </c>
      <c r="BB612" s="14">
        <f t="shared" si="437"/>
        <v>141400</v>
      </c>
      <c r="BC612" s="14">
        <f t="shared" si="438"/>
        <v>5.1504494094608804</v>
      </c>
      <c r="BD612" s="14">
        <f t="shared" si="439"/>
        <v>-1.0000000000000009E-2</v>
      </c>
      <c r="BE612" s="14">
        <f t="shared" si="440"/>
        <v>-0.66597490579888574</v>
      </c>
      <c r="BF612" s="14">
        <f t="shared" si="441"/>
        <v>5.0451327791216527E-2</v>
      </c>
      <c r="BG612" s="14">
        <f t="shared" si="442"/>
        <v>0.40016199999999208</v>
      </c>
      <c r="BH612" s="14">
        <f t="shared" si="443"/>
        <v>304.38639588316619</v>
      </c>
    </row>
    <row r="613" spans="1:60" x14ac:dyDescent="0.3">
      <c r="A613" s="1">
        <v>249</v>
      </c>
      <c r="B613" s="1">
        <v>336.61</v>
      </c>
      <c r="C613" s="1">
        <f t="shared" si="444"/>
        <v>3.3660999999999999E-4</v>
      </c>
      <c r="D613" s="1">
        <f t="shared" si="445"/>
        <v>-3.4728729861608238</v>
      </c>
      <c r="E613" s="1">
        <f t="shared" si="448"/>
        <v>-2.8800000000000266E-6</v>
      </c>
      <c r="F613" s="4"/>
      <c r="G613" s="4"/>
      <c r="H613" s="2">
        <v>0.92200000000000004</v>
      </c>
      <c r="I613" s="2">
        <f t="shared" si="446"/>
        <v>92200</v>
      </c>
      <c r="J613" s="2">
        <f t="shared" si="447"/>
        <v>4.9647309210536292</v>
      </c>
      <c r="K613" s="2">
        <f t="shared" si="449"/>
        <v>5.0000000000000044E-3</v>
      </c>
      <c r="L613" s="2">
        <f t="shared" si="405"/>
        <v>0.99846575881010735</v>
      </c>
      <c r="M613" s="2">
        <f t="shared" si="406"/>
        <v>4.9753240125059106E-2</v>
      </c>
      <c r="N613" s="2">
        <f t="shared" si="407"/>
        <v>0.26553600000000244</v>
      </c>
      <c r="O613" s="2">
        <f t="shared" si="408"/>
        <v>196.79170005155504</v>
      </c>
      <c r="P613" s="4"/>
      <c r="Q613" s="9">
        <v>0.94699999999999995</v>
      </c>
      <c r="R613" s="3">
        <f t="shared" si="409"/>
        <v>94700</v>
      </c>
      <c r="S613" s="3">
        <f t="shared" si="410"/>
        <v>4.976349979003273</v>
      </c>
      <c r="T613" s="3">
        <f t="shared" si="411"/>
        <v>-8.0000000000000071E-3</v>
      </c>
      <c r="U613" s="3">
        <f t="shared" si="412"/>
        <v>-0.48919308061761391</v>
      </c>
      <c r="V613" s="3">
        <f t="shared" si="413"/>
        <v>4.9753240125059106E-2</v>
      </c>
      <c r="W613" s="3">
        <f t="shared" si="414"/>
        <v>0.27273600000000253</v>
      </c>
      <c r="X613" s="3">
        <f t="shared" si="415"/>
        <v>202.12770059525229</v>
      </c>
      <c r="Y613" s="4"/>
      <c r="Z613" s="11">
        <v>1.0149999999999999</v>
      </c>
      <c r="AA613" s="10">
        <f t="shared" si="416"/>
        <v>101499.99999999999</v>
      </c>
      <c r="AB613" s="10">
        <f t="shared" si="417"/>
        <v>5.0064660422492313</v>
      </c>
      <c r="AC613" s="10">
        <f t="shared" si="418"/>
        <v>6.0000000000000053E-3</v>
      </c>
      <c r="AD613" s="10">
        <f t="shared" si="419"/>
        <v>0.45455984947183198</v>
      </c>
      <c r="AE613" s="10">
        <f t="shared" si="420"/>
        <v>4.9753240125059106E-2</v>
      </c>
      <c r="AF613" s="10">
        <f t="shared" si="421"/>
        <v>0.29232000000000269</v>
      </c>
      <c r="AG613" s="10">
        <f t="shared" si="422"/>
        <v>216.6416220741088</v>
      </c>
      <c r="AH613" s="4"/>
      <c r="AI613" s="12">
        <v>1.069</v>
      </c>
      <c r="AJ613" s="6">
        <f t="shared" si="423"/>
        <v>106900</v>
      </c>
      <c r="AK613" s="6">
        <f t="shared" si="424"/>
        <v>5.0289777052087778</v>
      </c>
      <c r="AL613" s="6">
        <f t="shared" si="425"/>
        <v>8.0000000000000071E-3</v>
      </c>
      <c r="AM613" s="6">
        <f t="shared" si="426"/>
        <v>0.86167551247935037</v>
      </c>
      <c r="AN613" s="6">
        <f t="shared" si="427"/>
        <v>4.9753240125059106E-2</v>
      </c>
      <c r="AO613" s="6">
        <f t="shared" si="428"/>
        <v>0.30787200000000287</v>
      </c>
      <c r="AP613" s="6">
        <f t="shared" si="429"/>
        <v>228.16738324849493</v>
      </c>
      <c r="AQ613" s="4"/>
      <c r="AR613" s="13">
        <v>1.323</v>
      </c>
      <c r="AS613" s="7">
        <f t="shared" si="430"/>
        <v>132300</v>
      </c>
      <c r="AT613" s="7">
        <f t="shared" si="431"/>
        <v>5.1215598441875008</v>
      </c>
      <c r="AU613" s="7">
        <f t="shared" si="432"/>
        <v>0</v>
      </c>
      <c r="AV613" s="7">
        <f t="shared" si="433"/>
        <v>0</v>
      </c>
      <c r="AW613" s="7">
        <f t="shared" si="434"/>
        <v>4.9753240125059106E-2</v>
      </c>
      <c r="AX613" s="7">
        <f t="shared" si="435"/>
        <v>0.38102400000000353</v>
      </c>
      <c r="AY613" s="7">
        <f t="shared" si="436"/>
        <v>282.38114877245908</v>
      </c>
      <c r="AZ613" s="4"/>
      <c r="BA613" s="15">
        <v>1.4059999999999999</v>
      </c>
      <c r="BB613" s="14">
        <f t="shared" si="437"/>
        <v>140600</v>
      </c>
      <c r="BC613" s="14">
        <f t="shared" si="438"/>
        <v>5.1479853206838051</v>
      </c>
      <c r="BD613" s="14">
        <f t="shared" si="439"/>
        <v>-8.0000000000000071E-3</v>
      </c>
      <c r="BE613" s="14">
        <f t="shared" si="440"/>
        <v>-0.65946936562958491</v>
      </c>
      <c r="BF613" s="14">
        <f t="shared" si="441"/>
        <v>4.9753240125059106E-2</v>
      </c>
      <c r="BG613" s="14">
        <f t="shared" si="442"/>
        <v>0.40492800000000373</v>
      </c>
      <c r="BH613" s="14">
        <f t="shared" si="443"/>
        <v>300.09667057753404</v>
      </c>
    </row>
    <row r="614" spans="1:60" x14ac:dyDescent="0.3">
      <c r="A614" s="1">
        <v>250</v>
      </c>
      <c r="B614" s="1">
        <v>333.71</v>
      </c>
      <c r="C614" s="1">
        <f t="shared" si="444"/>
        <v>3.3370999999999997E-4</v>
      </c>
      <c r="D614" s="1">
        <f t="shared" si="445"/>
        <v>-3.4766307790217197</v>
      </c>
      <c r="E614" s="1">
        <f t="shared" si="448"/>
        <v>-2.9000000000000163E-6</v>
      </c>
      <c r="F614" s="4"/>
      <c r="G614" s="4"/>
      <c r="H614" s="2">
        <v>0.93</v>
      </c>
      <c r="I614" s="2">
        <f t="shared" si="446"/>
        <v>93000</v>
      </c>
      <c r="J614" s="2">
        <f t="shared" si="447"/>
        <v>4.9684829485539348</v>
      </c>
      <c r="K614" s="2">
        <f t="shared" si="449"/>
        <v>8.0000000000000071E-3</v>
      </c>
      <c r="L614" s="2">
        <f t="shared" si="405"/>
        <v>0.96464224837724832</v>
      </c>
      <c r="M614" s="2">
        <f t="shared" si="406"/>
        <v>4.9052371321126498E-2</v>
      </c>
      <c r="N614" s="2">
        <f t="shared" si="407"/>
        <v>0.26970000000000149</v>
      </c>
      <c r="O614" s="2">
        <f t="shared" si="408"/>
        <v>196.78908761315569</v>
      </c>
      <c r="P614" s="4"/>
      <c r="Q614" s="9">
        <v>0.94299999999999995</v>
      </c>
      <c r="R614" s="3">
        <f t="shared" si="409"/>
        <v>94300</v>
      </c>
      <c r="S614" s="3">
        <f t="shared" si="410"/>
        <v>4.9745116927373285</v>
      </c>
      <c r="T614" s="3">
        <f t="shared" si="411"/>
        <v>-4.0000000000000036E-3</v>
      </c>
      <c r="U614" s="3">
        <f t="shared" si="412"/>
        <v>-0.8391194302913022</v>
      </c>
      <c r="V614" s="3">
        <f t="shared" si="413"/>
        <v>4.9052371321126498E-2</v>
      </c>
      <c r="W614" s="3">
        <f t="shared" si="414"/>
        <v>0.27347000000000155</v>
      </c>
      <c r="X614" s="3">
        <f t="shared" si="415"/>
        <v>199.53990281635035</v>
      </c>
      <c r="Y614" s="4"/>
      <c r="Z614" s="11">
        <v>1.0189999999999999</v>
      </c>
      <c r="AA614" s="10">
        <f t="shared" si="416"/>
        <v>101899.99999999999</v>
      </c>
      <c r="AB614" s="10">
        <f t="shared" si="417"/>
        <v>5.0081741840064264</v>
      </c>
      <c r="AC614" s="10">
        <f t="shared" si="418"/>
        <v>4.0000000000000036E-3</v>
      </c>
      <c r="AD614" s="10">
        <f t="shared" si="419"/>
        <v>0.44122012930388094</v>
      </c>
      <c r="AE614" s="10">
        <f t="shared" si="420"/>
        <v>4.9052371321126498E-2</v>
      </c>
      <c r="AF614" s="10">
        <f t="shared" si="421"/>
        <v>0.2955100000000016</v>
      </c>
      <c r="AG614" s="10">
        <f t="shared" si="422"/>
        <v>215.62159169656516</v>
      </c>
      <c r="AH614" s="4"/>
      <c r="AI614" s="12">
        <v>1.077</v>
      </c>
      <c r="AJ614" s="6">
        <f t="shared" si="423"/>
        <v>107700</v>
      </c>
      <c r="AK614" s="6">
        <f t="shared" si="424"/>
        <v>5.0322157032979815</v>
      </c>
      <c r="AL614" s="6">
        <f t="shared" si="425"/>
        <v>8.0000000000000071E-3</v>
      </c>
      <c r="AM614" s="6">
        <f t="shared" si="426"/>
        <v>0.83346388874119393</v>
      </c>
      <c r="AN614" s="6">
        <f t="shared" si="427"/>
        <v>4.9052371321126498E-2</v>
      </c>
      <c r="AO614" s="6">
        <f t="shared" si="428"/>
        <v>0.31233000000000177</v>
      </c>
      <c r="AP614" s="6">
        <f t="shared" si="429"/>
        <v>227.89445952620284</v>
      </c>
      <c r="AQ614" s="4"/>
      <c r="AR614" s="13">
        <v>1.323</v>
      </c>
      <c r="AS614" s="7">
        <f t="shared" si="430"/>
        <v>132300</v>
      </c>
      <c r="AT614" s="7">
        <f t="shared" si="431"/>
        <v>5.1215598441875008</v>
      </c>
      <c r="AU614" s="7">
        <f t="shared" si="432"/>
        <v>0</v>
      </c>
      <c r="AV614" s="7">
        <f t="shared" si="433"/>
        <v>0.25508797758616336</v>
      </c>
      <c r="AW614" s="7">
        <f t="shared" si="434"/>
        <v>4.9052371321126498E-2</v>
      </c>
      <c r="AX614" s="7">
        <f t="shared" si="435"/>
        <v>0.38367000000000218</v>
      </c>
      <c r="AY614" s="7">
        <f t="shared" si="436"/>
        <v>279.94834721742467</v>
      </c>
      <c r="AZ614" s="4"/>
      <c r="BA614" s="15">
        <v>1.3979999999999999</v>
      </c>
      <c r="BB614" s="14">
        <f t="shared" si="437"/>
        <v>139800</v>
      </c>
      <c r="BC614" s="14">
        <f t="shared" si="438"/>
        <v>5.1455071714096627</v>
      </c>
      <c r="BD614" s="14">
        <f t="shared" si="439"/>
        <v>-8.0000000000000071E-3</v>
      </c>
      <c r="BE614" s="14">
        <f t="shared" si="440"/>
        <v>0.16100259204716508</v>
      </c>
      <c r="BF614" s="14">
        <f t="shared" si="441"/>
        <v>4.9052371321126498E-2</v>
      </c>
      <c r="BG614" s="14">
        <f t="shared" si="442"/>
        <v>0.40542000000000228</v>
      </c>
      <c r="BH614" s="14">
        <f t="shared" si="443"/>
        <v>295.81843492816307</v>
      </c>
    </row>
    <row r="615" spans="1:60" x14ac:dyDescent="0.3">
      <c r="A615" s="1">
        <v>251</v>
      </c>
      <c r="B615" s="1">
        <v>330.76</v>
      </c>
      <c r="C615" s="1">
        <f t="shared" si="444"/>
        <v>3.3075999999999998E-4</v>
      </c>
      <c r="D615" s="1">
        <f t="shared" si="445"/>
        <v>-3.4804870167423743</v>
      </c>
      <c r="E615" s="1">
        <f t="shared" si="448"/>
        <v>-2.9499999999999904E-6</v>
      </c>
      <c r="F615" s="4"/>
      <c r="G615" s="4"/>
      <c r="H615" s="2">
        <v>0.93799999999999994</v>
      </c>
      <c r="I615" s="2">
        <f t="shared" si="446"/>
        <v>93800</v>
      </c>
      <c r="J615" s="2">
        <f t="shared" si="447"/>
        <v>4.9722028383790642</v>
      </c>
      <c r="K615" s="2">
        <f t="shared" si="449"/>
        <v>7.9999999999998961E-3</v>
      </c>
      <c r="L615" s="2">
        <f t="shared" si="405"/>
        <v>0.94154495167225538</v>
      </c>
      <c r="M615" s="2">
        <f t="shared" si="406"/>
        <v>4.8348933625405127E-2</v>
      </c>
      <c r="N615" s="2">
        <f t="shared" si="407"/>
        <v>0.27670999999999912</v>
      </c>
      <c r="O615" s="2">
        <f t="shared" si="408"/>
        <v>196.72731485857716</v>
      </c>
      <c r="P615" s="4"/>
      <c r="Q615" s="9">
        <v>0.93600000000000005</v>
      </c>
      <c r="R615" s="3">
        <f t="shared" si="409"/>
        <v>93600</v>
      </c>
      <c r="S615" s="3">
        <f t="shared" si="410"/>
        <v>4.971275848738105</v>
      </c>
      <c r="T615" s="3">
        <f t="shared" si="411"/>
        <v>-6.9999999999998952E-3</v>
      </c>
      <c r="U615" s="3">
        <f t="shared" si="412"/>
        <v>-0.83224386736247535</v>
      </c>
      <c r="V615" s="3">
        <f t="shared" si="413"/>
        <v>4.8348933625405127E-2</v>
      </c>
      <c r="W615" s="3">
        <f t="shared" si="414"/>
        <v>0.27611999999999909</v>
      </c>
      <c r="X615" s="3">
        <f t="shared" si="415"/>
        <v>196.30785363286589</v>
      </c>
      <c r="Y615" s="4"/>
      <c r="Z615" s="11">
        <v>1.0229999999999999</v>
      </c>
      <c r="AA615" s="10">
        <f t="shared" si="416"/>
        <v>102299.99999999999</v>
      </c>
      <c r="AB615" s="10">
        <f t="shared" si="417"/>
        <v>5.0098756337121602</v>
      </c>
      <c r="AC615" s="10">
        <f t="shared" si="418"/>
        <v>4.0000000000000036E-3</v>
      </c>
      <c r="AD615" s="10">
        <f t="shared" si="419"/>
        <v>0.1083207235280524</v>
      </c>
      <c r="AE615" s="10">
        <f t="shared" si="420"/>
        <v>4.8348933625405127E-2</v>
      </c>
      <c r="AF615" s="10">
        <f t="shared" si="421"/>
        <v>0.30178499999999897</v>
      </c>
      <c r="AG615" s="10">
        <f t="shared" si="422"/>
        <v>214.55441695130531</v>
      </c>
      <c r="AH615" s="4"/>
      <c r="AI615" s="12">
        <v>1.085</v>
      </c>
      <c r="AJ615" s="6">
        <f t="shared" si="423"/>
        <v>108500</v>
      </c>
      <c r="AK615" s="6">
        <f t="shared" si="424"/>
        <v>5.0354297381845488</v>
      </c>
      <c r="AL615" s="6">
        <f t="shared" si="425"/>
        <v>8.0000000000000071E-3</v>
      </c>
      <c r="AM615" s="6">
        <f t="shared" si="426"/>
        <v>0.40797194781252266</v>
      </c>
      <c r="AN615" s="6">
        <f t="shared" si="427"/>
        <v>4.8348933625405127E-2</v>
      </c>
      <c r="AO615" s="6">
        <f t="shared" si="428"/>
        <v>0.32007499999999894</v>
      </c>
      <c r="AP615" s="6">
        <f t="shared" si="429"/>
        <v>227.55771494835417</v>
      </c>
      <c r="AQ615" s="4"/>
      <c r="AR615" s="13">
        <v>1.3260000000000001</v>
      </c>
      <c r="AS615" s="7">
        <f t="shared" si="430"/>
        <v>132600</v>
      </c>
      <c r="AT615" s="7">
        <f t="shared" si="431"/>
        <v>5.122543524068754</v>
      </c>
      <c r="AU615" s="7">
        <f t="shared" si="432"/>
        <v>3.0000000000001137E-3</v>
      </c>
      <c r="AV615" s="7">
        <f t="shared" si="433"/>
        <v>0.5005256885824273</v>
      </c>
      <c r="AW615" s="7">
        <f t="shared" si="434"/>
        <v>4.8348933625405127E-2</v>
      </c>
      <c r="AX615" s="7">
        <f t="shared" si="435"/>
        <v>0.39116999999999874</v>
      </c>
      <c r="AY615" s="7">
        <f t="shared" si="436"/>
        <v>278.10279264656003</v>
      </c>
      <c r="AZ615" s="4"/>
      <c r="BA615" s="15">
        <v>1.4</v>
      </c>
      <c r="BB615" s="14">
        <f t="shared" si="437"/>
        <v>140000</v>
      </c>
      <c r="BC615" s="14">
        <f t="shared" si="438"/>
        <v>5.1461280356782382</v>
      </c>
      <c r="BD615" s="14">
        <f t="shared" si="439"/>
        <v>2.0000000000000018E-3</v>
      </c>
      <c r="BE615" s="14">
        <f t="shared" si="440"/>
        <v>1.0247220283583094</v>
      </c>
      <c r="BF615" s="14">
        <f t="shared" si="441"/>
        <v>4.8348933625405127E-2</v>
      </c>
      <c r="BG615" s="14">
        <f t="shared" si="442"/>
        <v>0.41299999999999865</v>
      </c>
      <c r="BH615" s="14">
        <f t="shared" si="443"/>
        <v>293.62285799787634</v>
      </c>
    </row>
    <row r="616" spans="1:60" x14ac:dyDescent="0.3">
      <c r="A616" s="1">
        <v>252</v>
      </c>
      <c r="B616" s="1">
        <v>327.79</v>
      </c>
      <c r="C616" s="1">
        <f t="shared" si="444"/>
        <v>3.2779E-4</v>
      </c>
      <c r="D616" s="1">
        <f t="shared" si="445"/>
        <v>-3.4844042997315485</v>
      </c>
      <c r="E616" s="1">
        <f t="shared" si="448"/>
        <v>-2.96999999999998E-6</v>
      </c>
      <c r="F616" s="4"/>
      <c r="G616" s="4"/>
      <c r="H616" s="2">
        <v>0.94599999999999995</v>
      </c>
      <c r="I616" s="2">
        <f t="shared" si="446"/>
        <v>94600</v>
      </c>
      <c r="J616" s="2">
        <f t="shared" si="447"/>
        <v>4.9758911364017928</v>
      </c>
      <c r="K616" s="2">
        <f t="shared" si="449"/>
        <v>8.0000000000000071E-3</v>
      </c>
      <c r="L616" s="2">
        <f t="shared" si="405"/>
        <v>0.90980717674067069</v>
      </c>
      <c r="M616" s="2">
        <f t="shared" si="406"/>
        <v>4.7643140118640459E-2</v>
      </c>
      <c r="N616" s="2">
        <f t="shared" si="407"/>
        <v>0.2809619999999981</v>
      </c>
      <c r="O616" s="2">
        <f t="shared" si="408"/>
        <v>196.62361627221119</v>
      </c>
      <c r="P616" s="4"/>
      <c r="Q616" s="9">
        <v>0.92900000000000005</v>
      </c>
      <c r="R616" s="3">
        <f t="shared" si="409"/>
        <v>92900</v>
      </c>
      <c r="S616" s="3">
        <f t="shared" si="410"/>
        <v>4.9680157139936414</v>
      </c>
      <c r="T616" s="3">
        <f t="shared" si="411"/>
        <v>-7.0000000000000062E-3</v>
      </c>
      <c r="U616" s="3">
        <f t="shared" si="412"/>
        <v>-1.0517667422583492</v>
      </c>
      <c r="V616" s="3">
        <f t="shared" si="413"/>
        <v>4.7643140118640459E-2</v>
      </c>
      <c r="W616" s="3">
        <f t="shared" si="414"/>
        <v>0.27591299999999813</v>
      </c>
      <c r="X616" s="3">
        <f t="shared" si="415"/>
        <v>193.09021090579725</v>
      </c>
      <c r="Y616" s="4"/>
      <c r="Z616" s="11">
        <v>1.024</v>
      </c>
      <c r="AA616" s="10">
        <f t="shared" si="416"/>
        <v>102400</v>
      </c>
      <c r="AB616" s="10">
        <f t="shared" si="417"/>
        <v>5.0102999566398116</v>
      </c>
      <c r="AC616" s="10">
        <f t="shared" si="418"/>
        <v>1.0000000000001119E-3</v>
      </c>
      <c r="AD616" s="10">
        <f t="shared" si="419"/>
        <v>0.31605765233582411</v>
      </c>
      <c r="AE616" s="10">
        <f t="shared" si="420"/>
        <v>4.7643140118640459E-2</v>
      </c>
      <c r="AF616" s="10">
        <f t="shared" si="421"/>
        <v>0.30412799999999796</v>
      </c>
      <c r="AG616" s="10">
        <f t="shared" si="422"/>
        <v>212.83571148281635</v>
      </c>
      <c r="AH616" s="4"/>
      <c r="AI616" s="12">
        <v>1.089</v>
      </c>
      <c r="AJ616" s="6">
        <f t="shared" si="423"/>
        <v>108900</v>
      </c>
      <c r="AK616" s="6">
        <f t="shared" si="424"/>
        <v>5.037027879755775</v>
      </c>
      <c r="AL616" s="6">
        <f t="shared" si="425"/>
        <v>4.0000000000000036E-3</v>
      </c>
      <c r="AM616" s="6">
        <f t="shared" si="426"/>
        <v>0.79077362196940892</v>
      </c>
      <c r="AN616" s="6">
        <f t="shared" si="427"/>
        <v>4.7643140118640459E-2</v>
      </c>
      <c r="AO616" s="6">
        <f t="shared" si="428"/>
        <v>0.32343299999999781</v>
      </c>
      <c r="AP616" s="6">
        <f t="shared" si="429"/>
        <v>226.34579082498732</v>
      </c>
      <c r="AQ616" s="4"/>
      <c r="AR616" s="13">
        <v>1.3320000000000001</v>
      </c>
      <c r="AS616" s="7">
        <f t="shared" si="430"/>
        <v>133200</v>
      </c>
      <c r="AT616" s="7">
        <f t="shared" si="431"/>
        <v>5.1245042248342827</v>
      </c>
      <c r="AU616" s="7">
        <f t="shared" si="432"/>
        <v>6.0000000000000053E-3</v>
      </c>
      <c r="AV616" s="7">
        <f t="shared" si="433"/>
        <v>0.56628564421986549</v>
      </c>
      <c r="AW616" s="7">
        <f t="shared" si="434"/>
        <v>4.7643140118640459E-2</v>
      </c>
      <c r="AX616" s="7">
        <f t="shared" si="435"/>
        <v>0.39560399999999735</v>
      </c>
      <c r="AY616" s="7">
        <f t="shared" si="436"/>
        <v>276.85270282725719</v>
      </c>
      <c r="AZ616" s="4"/>
      <c r="BA616" s="15">
        <v>1.413</v>
      </c>
      <c r="BB616" s="14">
        <f t="shared" si="437"/>
        <v>141300</v>
      </c>
      <c r="BC616" s="14">
        <f t="shared" si="438"/>
        <v>5.1501421618485583</v>
      </c>
      <c r="BD616" s="14">
        <f t="shared" si="439"/>
        <v>1.3000000000000123E-2</v>
      </c>
      <c r="BE616" s="14">
        <f t="shared" si="440"/>
        <v>1.0651815105634845</v>
      </c>
      <c r="BF616" s="14">
        <f t="shared" si="441"/>
        <v>4.7643140118640459E-2</v>
      </c>
      <c r="BG616" s="14">
        <f t="shared" si="442"/>
        <v>0.41966099999999718</v>
      </c>
      <c r="BH616" s="14">
        <f t="shared" si="443"/>
        <v>293.68834016134718</v>
      </c>
    </row>
    <row r="617" spans="1:60" x14ac:dyDescent="0.3">
      <c r="A617" s="1">
        <v>253</v>
      </c>
      <c r="B617" s="1">
        <v>324.77</v>
      </c>
      <c r="C617" s="1">
        <f t="shared" si="444"/>
        <v>3.2476999999999994E-4</v>
      </c>
      <c r="D617" s="1">
        <f t="shared" si="445"/>
        <v>-3.4884240946900844</v>
      </c>
      <c r="E617" s="1">
        <f t="shared" si="448"/>
        <v>-3.0200000000000626E-6</v>
      </c>
      <c r="F617" s="4"/>
      <c r="G617" s="4"/>
      <c r="H617" s="2">
        <v>0.95399999999999996</v>
      </c>
      <c r="I617" s="2">
        <f t="shared" si="446"/>
        <v>95400</v>
      </c>
      <c r="J617" s="2">
        <f t="shared" si="447"/>
        <v>4.9795483747040947</v>
      </c>
      <c r="K617" s="2">
        <f t="shared" si="449"/>
        <v>8.0000000000000071E-3</v>
      </c>
      <c r="L617" s="2">
        <f t="shared" si="405"/>
        <v>0.99842473591521796</v>
      </c>
      <c r="M617" s="2">
        <f t="shared" si="406"/>
        <v>4.6935204652681639E-2</v>
      </c>
      <c r="N617" s="2">
        <f t="shared" si="407"/>
        <v>0.28810800000000597</v>
      </c>
      <c r="O617" s="2">
        <f t="shared" si="408"/>
        <v>196.45953992264492</v>
      </c>
      <c r="P617" s="4"/>
      <c r="Q617" s="9">
        <v>0.92</v>
      </c>
      <c r="R617" s="3">
        <f t="shared" si="409"/>
        <v>92000</v>
      </c>
      <c r="S617" s="3">
        <f t="shared" si="410"/>
        <v>4.9637878273455556</v>
      </c>
      <c r="T617" s="3">
        <f t="shared" si="411"/>
        <v>-9.000000000000008E-3</v>
      </c>
      <c r="U617" s="3">
        <f t="shared" si="412"/>
        <v>-1.0453203554241817</v>
      </c>
      <c r="V617" s="3">
        <f t="shared" si="413"/>
        <v>4.6935204652681639E-2</v>
      </c>
      <c r="W617" s="3">
        <f t="shared" si="414"/>
        <v>0.27784000000000575</v>
      </c>
      <c r="X617" s="3">
        <f t="shared" si="415"/>
        <v>189.45783724196366</v>
      </c>
      <c r="Y617" s="4"/>
      <c r="Z617" s="11">
        <v>1.0269999999999999</v>
      </c>
      <c r="AA617" s="10">
        <f t="shared" si="416"/>
        <v>102699.99999999999</v>
      </c>
      <c r="AB617" s="10">
        <f t="shared" si="417"/>
        <v>5.0115704435972779</v>
      </c>
      <c r="AC617" s="10">
        <f t="shared" si="418"/>
        <v>2.9999999999998916E-3</v>
      </c>
      <c r="AD617" s="10">
        <f t="shared" si="419"/>
        <v>0.61940827464857962</v>
      </c>
      <c r="AE617" s="10">
        <f t="shared" si="420"/>
        <v>4.6935204652681639E-2</v>
      </c>
      <c r="AF617" s="10">
        <f t="shared" si="421"/>
        <v>0.31015400000000637</v>
      </c>
      <c r="AG617" s="10">
        <f t="shared" si="422"/>
        <v>211.49260744293116</v>
      </c>
      <c r="AH617" s="4"/>
      <c r="AI617" s="12">
        <v>1.097</v>
      </c>
      <c r="AJ617" s="6">
        <f t="shared" si="423"/>
        <v>109700</v>
      </c>
      <c r="AK617" s="6">
        <f t="shared" si="424"/>
        <v>5.0402066275747108</v>
      </c>
      <c r="AL617" s="6">
        <f t="shared" si="425"/>
        <v>8.0000000000000071E-3</v>
      </c>
      <c r="AM617" s="6">
        <f t="shared" si="426"/>
        <v>0.772620679103866</v>
      </c>
      <c r="AN617" s="6">
        <f t="shared" si="427"/>
        <v>4.6935204652681639E-2</v>
      </c>
      <c r="AO617" s="6">
        <f t="shared" si="428"/>
        <v>0.33129400000000686</v>
      </c>
      <c r="AP617" s="6">
        <f t="shared" si="429"/>
        <v>225.90787766786318</v>
      </c>
      <c r="AQ617" s="4"/>
      <c r="AR617" s="13">
        <v>1.339</v>
      </c>
      <c r="AS617" s="7">
        <f t="shared" si="430"/>
        <v>133900</v>
      </c>
      <c r="AT617" s="7">
        <f t="shared" si="431"/>
        <v>5.126780577012009</v>
      </c>
      <c r="AU617" s="7">
        <f t="shared" si="432"/>
        <v>6.9999999999998952E-3</v>
      </c>
      <c r="AV617" s="7">
        <f t="shared" si="433"/>
        <v>0.39631597549470399</v>
      </c>
      <c r="AW617" s="7">
        <f t="shared" si="434"/>
        <v>4.6935204652681639E-2</v>
      </c>
      <c r="AX617" s="7">
        <f t="shared" si="435"/>
        <v>0.4043780000000084</v>
      </c>
      <c r="AY617" s="7">
        <f t="shared" si="436"/>
        <v>275.74352615977102</v>
      </c>
      <c r="AZ617" s="4"/>
      <c r="BA617" s="15">
        <v>1.427</v>
      </c>
      <c r="BB617" s="14">
        <f t="shared" si="437"/>
        <v>142700</v>
      </c>
      <c r="BC617" s="14">
        <f t="shared" si="438"/>
        <v>5.1544239731146471</v>
      </c>
      <c r="BD617" s="14">
        <f t="shared" si="439"/>
        <v>1.4000000000000012E-2</v>
      </c>
      <c r="BE617" s="14">
        <f t="shared" si="440"/>
        <v>1.4799327712404002</v>
      </c>
      <c r="BF617" s="14">
        <f t="shared" si="441"/>
        <v>4.6935204652681639E-2</v>
      </c>
      <c r="BG617" s="14">
        <f t="shared" si="442"/>
        <v>0.43095400000000894</v>
      </c>
      <c r="BH617" s="14">
        <f t="shared" si="443"/>
        <v>293.86558015682846</v>
      </c>
    </row>
    <row r="618" spans="1:60" x14ac:dyDescent="0.3">
      <c r="A618" s="1">
        <v>254</v>
      </c>
      <c r="B618" s="1">
        <v>321.73</v>
      </c>
      <c r="C618" s="1">
        <f t="shared" si="444"/>
        <v>3.2173E-4</v>
      </c>
      <c r="D618" s="1">
        <f t="shared" si="445"/>
        <v>-3.492508441034631</v>
      </c>
      <c r="E618" s="1">
        <f t="shared" si="448"/>
        <v>-3.0399999999999438E-6</v>
      </c>
      <c r="F618" s="4"/>
      <c r="G618" s="4"/>
      <c r="H618" s="2">
        <v>0.96299999999999997</v>
      </c>
      <c r="I618" s="2">
        <f t="shared" si="446"/>
        <v>96300</v>
      </c>
      <c r="J618" s="2">
        <f t="shared" si="447"/>
        <v>4.9836262871245349</v>
      </c>
      <c r="K618" s="2">
        <f t="shared" si="449"/>
        <v>9.000000000000008E-3</v>
      </c>
      <c r="L618" s="2">
        <f t="shared" si="405"/>
        <v>0.64569766961718034</v>
      </c>
      <c r="M618" s="2">
        <f t="shared" si="406"/>
        <v>4.6225341786532953E-2</v>
      </c>
      <c r="N618" s="2">
        <f t="shared" si="407"/>
        <v>0.29275199999999457</v>
      </c>
      <c r="O618" s="2">
        <f t="shared" si="408"/>
        <v>196.45662946336029</v>
      </c>
      <c r="P618" s="4"/>
      <c r="Q618" s="9">
        <v>0.91100000000000003</v>
      </c>
      <c r="R618" s="3">
        <f t="shared" si="409"/>
        <v>91100</v>
      </c>
      <c r="S618" s="3">
        <f t="shared" si="410"/>
        <v>4.9595183769729987</v>
      </c>
      <c r="T618" s="3">
        <f t="shared" si="411"/>
        <v>-9.000000000000008E-3</v>
      </c>
      <c r="U618" s="3">
        <f t="shared" si="412"/>
        <v>-1.0321242149316086</v>
      </c>
      <c r="V618" s="3">
        <f t="shared" si="413"/>
        <v>4.6225341786532953E-2</v>
      </c>
      <c r="W618" s="3">
        <f t="shared" si="414"/>
        <v>0.27694399999999486</v>
      </c>
      <c r="X618" s="3">
        <f t="shared" si="415"/>
        <v>185.84837948195349</v>
      </c>
      <c r="Y618" s="4"/>
      <c r="Z618" s="11">
        <v>1.0329999999999999</v>
      </c>
      <c r="AA618" s="10">
        <f t="shared" si="416"/>
        <v>103299.99999999999</v>
      </c>
      <c r="AB618" s="10">
        <f t="shared" si="417"/>
        <v>5.0141003215196207</v>
      </c>
      <c r="AC618" s="10">
        <f t="shared" si="418"/>
        <v>6.0000000000000053E-3</v>
      </c>
      <c r="AD618" s="10">
        <f t="shared" si="419"/>
        <v>0</v>
      </c>
      <c r="AE618" s="10">
        <f t="shared" si="420"/>
        <v>4.6225341786532953E-2</v>
      </c>
      <c r="AF618" s="10">
        <f t="shared" si="421"/>
        <v>0.31403199999999415</v>
      </c>
      <c r="AG618" s="10">
        <f t="shared" si="422"/>
        <v>210.73696597679245</v>
      </c>
      <c r="AH618" s="4"/>
      <c r="AI618" s="12">
        <v>1.105</v>
      </c>
      <c r="AJ618" s="6">
        <f t="shared" si="423"/>
        <v>110500</v>
      </c>
      <c r="AK618" s="6">
        <f t="shared" si="424"/>
        <v>5.0433622780211298</v>
      </c>
      <c r="AL618" s="6">
        <f t="shared" si="425"/>
        <v>8.0000000000000071E-3</v>
      </c>
      <c r="AM618" s="6">
        <f t="shared" si="426"/>
        <v>0.84327899571040554</v>
      </c>
      <c r="AN618" s="6">
        <f t="shared" si="427"/>
        <v>4.6225341786532953E-2</v>
      </c>
      <c r="AO618" s="6">
        <f t="shared" si="428"/>
        <v>0.33591999999999378</v>
      </c>
      <c r="AP618" s="6">
        <f t="shared" si="429"/>
        <v>225.42531210489418</v>
      </c>
      <c r="AQ618" s="4"/>
      <c r="AR618" s="13">
        <v>1.3440000000000001</v>
      </c>
      <c r="AS618" s="7">
        <f t="shared" si="430"/>
        <v>134400</v>
      </c>
      <c r="AT618" s="7">
        <f t="shared" si="431"/>
        <v>5.1283992687178062</v>
      </c>
      <c r="AU618" s="7">
        <f t="shared" si="432"/>
        <v>5.0000000000001155E-3</v>
      </c>
      <c r="AV618" s="7">
        <f t="shared" si="433"/>
        <v>0.15458291412758626</v>
      </c>
      <c r="AW618" s="7">
        <f t="shared" si="434"/>
        <v>4.6225341786532953E-2</v>
      </c>
      <c r="AX618" s="7">
        <f t="shared" si="435"/>
        <v>0.40857599999999245</v>
      </c>
      <c r="AY618" s="7">
        <f t="shared" si="436"/>
        <v>274.18246105789848</v>
      </c>
      <c r="AZ618" s="4"/>
      <c r="BA618" s="15">
        <v>1.4470000000000001</v>
      </c>
      <c r="BB618" s="14">
        <f t="shared" si="437"/>
        <v>144700</v>
      </c>
      <c r="BC618" s="14">
        <f t="shared" si="438"/>
        <v>5.1604685311190375</v>
      </c>
      <c r="BD618" s="14">
        <f t="shared" si="439"/>
        <v>2.0000000000000018E-2</v>
      </c>
      <c r="BE618" s="14">
        <f t="shared" si="440"/>
        <v>1.4270229648842356</v>
      </c>
      <c r="BF618" s="14">
        <f t="shared" si="441"/>
        <v>4.6225341786532953E-2</v>
      </c>
      <c r="BG618" s="14">
        <f t="shared" si="442"/>
        <v>0.43988799999999184</v>
      </c>
      <c r="BH618" s="14">
        <f t="shared" si="443"/>
        <v>295.19495621337728</v>
      </c>
    </row>
    <row r="619" spans="1:60" x14ac:dyDescent="0.3">
      <c r="A619" s="1">
        <v>255</v>
      </c>
      <c r="B619" s="1">
        <v>318.64999999999998</v>
      </c>
      <c r="C619" s="1">
        <f t="shared" si="444"/>
        <v>3.1864999999999997E-4</v>
      </c>
      <c r="D619" s="1">
        <f t="shared" si="445"/>
        <v>-3.4966860771841155</v>
      </c>
      <c r="E619" s="1">
        <f t="shared" si="448"/>
        <v>-3.0800000000000315E-6</v>
      </c>
      <c r="F619" s="4"/>
      <c r="G619" s="4"/>
      <c r="H619" s="2">
        <v>0.96899999999999997</v>
      </c>
      <c r="I619" s="2">
        <f t="shared" si="446"/>
        <v>96900</v>
      </c>
      <c r="J619" s="2">
        <f t="shared" si="447"/>
        <v>4.9863237770507656</v>
      </c>
      <c r="K619" s="2">
        <f t="shared" si="449"/>
        <v>6.0000000000000053E-3</v>
      </c>
      <c r="L619" s="2">
        <f t="shared" si="405"/>
        <v>0.73389821056559967</v>
      </c>
      <c r="M619" s="2">
        <f t="shared" si="406"/>
        <v>4.5513766722131338E-2</v>
      </c>
      <c r="N619" s="2">
        <f t="shared" si="407"/>
        <v>0.29845200000000305</v>
      </c>
      <c r="O619" s="2">
        <f t="shared" si="408"/>
        <v>195.78821300358391</v>
      </c>
      <c r="P619" s="4"/>
      <c r="Q619" s="9">
        <v>0.90200000000000002</v>
      </c>
      <c r="R619" s="3">
        <f t="shared" si="409"/>
        <v>90200</v>
      </c>
      <c r="S619" s="3">
        <f t="shared" si="410"/>
        <v>4.9552065375419421</v>
      </c>
      <c r="T619" s="3">
        <f t="shared" si="411"/>
        <v>-9.000000000000008E-3</v>
      </c>
      <c r="U619" s="3">
        <f t="shared" si="412"/>
        <v>-0.56675515445389857</v>
      </c>
      <c r="V619" s="3">
        <f t="shared" si="413"/>
        <v>4.5513766722131338E-2</v>
      </c>
      <c r="W619" s="3">
        <f t="shared" si="414"/>
        <v>0.27781600000000284</v>
      </c>
      <c r="X619" s="3">
        <f t="shared" si="415"/>
        <v>182.25074110343928</v>
      </c>
      <c r="Y619" s="4"/>
      <c r="Z619" s="11">
        <v>1.0329999999999999</v>
      </c>
      <c r="AA619" s="10">
        <f t="shared" si="416"/>
        <v>103299.99999999999</v>
      </c>
      <c r="AB619" s="10">
        <f t="shared" si="417"/>
        <v>5.0141003215196207</v>
      </c>
      <c r="AC619" s="10">
        <f t="shared" si="418"/>
        <v>0</v>
      </c>
      <c r="AD619" s="10">
        <f t="shared" si="419"/>
        <v>0</v>
      </c>
      <c r="AE619" s="10">
        <f t="shared" si="420"/>
        <v>4.5513766722131338E-2</v>
      </c>
      <c r="AF619" s="10">
        <f t="shared" si="421"/>
        <v>0.31816400000000322</v>
      </c>
      <c r="AG619" s="10">
        <f t="shared" si="422"/>
        <v>208.71952944551305</v>
      </c>
      <c r="AH619" s="4"/>
      <c r="AI619" s="12">
        <v>1.1140000000000001</v>
      </c>
      <c r="AJ619" s="6">
        <f t="shared" si="423"/>
        <v>111400.00000000001</v>
      </c>
      <c r="AK619" s="6">
        <f t="shared" si="424"/>
        <v>5.0468851908377106</v>
      </c>
      <c r="AL619" s="6">
        <f t="shared" si="425"/>
        <v>9.000000000000119E-3</v>
      </c>
      <c r="AM619" s="6">
        <f t="shared" si="426"/>
        <v>1.0018382410873357</v>
      </c>
      <c r="AN619" s="6">
        <f t="shared" si="427"/>
        <v>4.5513766722131338E-2</v>
      </c>
      <c r="AO619" s="6">
        <f t="shared" si="428"/>
        <v>0.34311200000000358</v>
      </c>
      <c r="AP619" s="6">
        <f t="shared" si="429"/>
        <v>225.08572681732971</v>
      </c>
      <c r="AQ619" s="4"/>
      <c r="AR619" s="13">
        <v>1.3460000000000001</v>
      </c>
      <c r="AS619" s="7">
        <f t="shared" si="430"/>
        <v>134600</v>
      </c>
      <c r="AT619" s="7">
        <f t="shared" si="431"/>
        <v>5.1290450598879582</v>
      </c>
      <c r="AU619" s="7">
        <f t="shared" si="432"/>
        <v>2.0000000000000018E-3</v>
      </c>
      <c r="AV619" s="7">
        <f t="shared" si="433"/>
        <v>0.15138679804680205</v>
      </c>
      <c r="AW619" s="7">
        <f t="shared" si="434"/>
        <v>4.5513766722131338E-2</v>
      </c>
      <c r="AX619" s="7">
        <f t="shared" si="435"/>
        <v>0.41456800000000427</v>
      </c>
      <c r="AY619" s="7">
        <f t="shared" si="436"/>
        <v>271.96174891932293</v>
      </c>
      <c r="AZ619" s="4"/>
      <c r="BA619" s="15">
        <v>1.4670000000000001</v>
      </c>
      <c r="BB619" s="14">
        <f t="shared" si="437"/>
        <v>146700</v>
      </c>
      <c r="BC619" s="14">
        <f t="shared" si="438"/>
        <v>5.1664301138432824</v>
      </c>
      <c r="BD619" s="14">
        <f t="shared" si="439"/>
        <v>2.0000000000000018E-2</v>
      </c>
      <c r="BE619" s="14">
        <f t="shared" si="440"/>
        <v>1.2434177244099844</v>
      </c>
      <c r="BF619" s="14">
        <f t="shared" si="441"/>
        <v>4.5513766722131338E-2</v>
      </c>
      <c r="BG619" s="14">
        <f t="shared" si="442"/>
        <v>0.45183600000000462</v>
      </c>
      <c r="BH619" s="14">
        <f t="shared" si="443"/>
        <v>296.41001906734527</v>
      </c>
    </row>
    <row r="620" spans="1:60" x14ac:dyDescent="0.3">
      <c r="A620" s="1">
        <v>256</v>
      </c>
      <c r="B620" s="1">
        <v>315.54000000000002</v>
      </c>
      <c r="C620" s="1">
        <f t="shared" si="444"/>
        <v>3.1554E-4</v>
      </c>
      <c r="D620" s="1">
        <f t="shared" si="445"/>
        <v>-3.5009455788028991</v>
      </c>
      <c r="E620" s="1">
        <f t="shared" si="448"/>
        <v>-3.1099999999999618E-6</v>
      </c>
      <c r="F620" s="4"/>
      <c r="G620" s="4"/>
      <c r="H620" s="2">
        <v>0.97599999999999998</v>
      </c>
      <c r="I620" s="2">
        <f t="shared" si="446"/>
        <v>97600</v>
      </c>
      <c r="J620" s="2">
        <f t="shared" si="447"/>
        <v>4.9894498176666922</v>
      </c>
      <c r="K620" s="2">
        <f t="shared" si="449"/>
        <v>7.0000000000000062E-3</v>
      </c>
      <c r="L620" s="2">
        <f t="shared" si="405"/>
        <v>0.61280853167872351</v>
      </c>
      <c r="M620" s="2">
        <f t="shared" si="406"/>
        <v>4.4800695239868099E-2</v>
      </c>
      <c r="N620" s="2">
        <f t="shared" si="407"/>
        <v>0.30353599999999625</v>
      </c>
      <c r="O620" s="2">
        <f t="shared" si="408"/>
        <v>195.27789345305683</v>
      </c>
      <c r="P620" s="4"/>
      <c r="Q620" s="9">
        <v>0.89700000000000002</v>
      </c>
      <c r="R620" s="3">
        <f t="shared" si="409"/>
        <v>89700</v>
      </c>
      <c r="S620" s="3">
        <f t="shared" si="410"/>
        <v>4.9527924430440917</v>
      </c>
      <c r="T620" s="3">
        <f t="shared" si="411"/>
        <v>-5.0000000000000044E-3</v>
      </c>
      <c r="U620" s="3">
        <f t="shared" si="412"/>
        <v>-0.55891488423578695</v>
      </c>
      <c r="V620" s="3">
        <f t="shared" si="413"/>
        <v>4.4800695239868099E-2</v>
      </c>
      <c r="W620" s="3">
        <f t="shared" si="414"/>
        <v>0.27896699999999658</v>
      </c>
      <c r="X620" s="3">
        <f t="shared" si="415"/>
        <v>179.4715885526557</v>
      </c>
      <c r="Y620" s="4"/>
      <c r="Z620" s="11">
        <v>1.0329999999999999</v>
      </c>
      <c r="AA620" s="10">
        <f t="shared" si="416"/>
        <v>103299.99999999999</v>
      </c>
      <c r="AB620" s="10">
        <f t="shared" si="417"/>
        <v>5.0141003215196207</v>
      </c>
      <c r="AC620" s="10">
        <f t="shared" si="418"/>
        <v>0</v>
      </c>
      <c r="AD620" s="10">
        <f t="shared" si="419"/>
        <v>0.19340356598705202</v>
      </c>
      <c r="AE620" s="10">
        <f t="shared" si="420"/>
        <v>4.4800695239868099E-2</v>
      </c>
      <c r="AF620" s="10">
        <f t="shared" si="421"/>
        <v>0.32126299999999602</v>
      </c>
      <c r="AG620" s="10">
        <f t="shared" si="422"/>
        <v>206.68244255840952</v>
      </c>
      <c r="AH620" s="4"/>
      <c r="AI620" s="12">
        <v>1.125</v>
      </c>
      <c r="AJ620" s="6">
        <f t="shared" si="423"/>
        <v>112500</v>
      </c>
      <c r="AK620" s="6">
        <f t="shared" si="424"/>
        <v>5.0511525224473814</v>
      </c>
      <c r="AL620" s="6">
        <f t="shared" si="425"/>
        <v>1.0999999999999899E-2</v>
      </c>
      <c r="AM620" s="6">
        <f t="shared" si="426"/>
        <v>0.17760148975018086</v>
      </c>
      <c r="AN620" s="6">
        <f t="shared" si="427"/>
        <v>4.4800695239868099E-2</v>
      </c>
      <c r="AO620" s="6">
        <f t="shared" si="428"/>
        <v>0.34987499999999572</v>
      </c>
      <c r="AP620" s="6">
        <f t="shared" si="429"/>
        <v>225.08978497406653</v>
      </c>
      <c r="AQ620" s="4"/>
      <c r="AR620" s="13">
        <v>1.3480000000000001</v>
      </c>
      <c r="AS620" s="7">
        <f t="shared" si="430"/>
        <v>134800</v>
      </c>
      <c r="AT620" s="7">
        <f t="shared" si="431"/>
        <v>5.129689892199301</v>
      </c>
      <c r="AU620" s="7">
        <f t="shared" si="432"/>
        <v>2.0000000000000018E-3</v>
      </c>
      <c r="AV620" s="7">
        <f t="shared" si="433"/>
        <v>0.29626573509155185</v>
      </c>
      <c r="AW620" s="7">
        <f t="shared" si="434"/>
        <v>4.4800695239868099E-2</v>
      </c>
      <c r="AX620" s="7">
        <f t="shared" si="435"/>
        <v>0.41922799999999483</v>
      </c>
      <c r="AY620" s="7">
        <f t="shared" si="436"/>
        <v>269.70758235114818</v>
      </c>
      <c r="AZ620" s="4"/>
      <c r="BA620" s="15">
        <v>1.4850000000000001</v>
      </c>
      <c r="BB620" s="14">
        <f t="shared" si="437"/>
        <v>148500</v>
      </c>
      <c r="BC620" s="14">
        <f t="shared" si="438"/>
        <v>5.171726453653231</v>
      </c>
      <c r="BD620" s="14">
        <f t="shared" si="439"/>
        <v>1.8000000000000016E-2</v>
      </c>
      <c r="BE620" s="14">
        <f t="shared" si="440"/>
        <v>1.4704619780011572</v>
      </c>
      <c r="BF620" s="14">
        <f t="shared" si="441"/>
        <v>4.4800695239868099E-2</v>
      </c>
      <c r="BG620" s="14">
        <f t="shared" si="442"/>
        <v>0.46183499999999433</v>
      </c>
      <c r="BH620" s="14">
        <f t="shared" si="443"/>
        <v>297.1185161657678</v>
      </c>
    </row>
    <row r="621" spans="1:60" x14ac:dyDescent="0.3">
      <c r="A621" s="1">
        <v>257</v>
      </c>
      <c r="B621" s="1">
        <v>312.39999999999998</v>
      </c>
      <c r="C621" s="1">
        <f t="shared" si="444"/>
        <v>3.1239999999999995E-4</v>
      </c>
      <c r="D621" s="1">
        <f t="shared" si="445"/>
        <v>-3.5052889747947376</v>
      </c>
      <c r="E621" s="1">
        <f t="shared" si="448"/>
        <v>-3.1400000000000546E-6</v>
      </c>
      <c r="F621" s="4"/>
      <c r="G621" s="4"/>
      <c r="H621" s="2">
        <v>0.98199999999999998</v>
      </c>
      <c r="I621" s="2">
        <f t="shared" si="446"/>
        <v>98200</v>
      </c>
      <c r="J621" s="2">
        <f t="shared" si="447"/>
        <v>4.9921114877869499</v>
      </c>
      <c r="K621" s="2">
        <f t="shared" si="449"/>
        <v>6.0000000000000053E-3</v>
      </c>
      <c r="L621" s="2">
        <f t="shared" si="405"/>
        <v>0.39856984143939961</v>
      </c>
      <c r="M621" s="2">
        <f t="shared" si="406"/>
        <v>4.4086343633873981E-2</v>
      </c>
      <c r="N621" s="2">
        <f t="shared" si="407"/>
        <v>0.30834800000000534</v>
      </c>
      <c r="O621" s="2">
        <f t="shared" si="408"/>
        <v>194.52317775392365</v>
      </c>
      <c r="P621" s="4"/>
      <c r="Q621" s="9">
        <v>0.89200000000000002</v>
      </c>
      <c r="R621" s="3">
        <f t="shared" si="409"/>
        <v>89200</v>
      </c>
      <c r="S621" s="3">
        <f t="shared" si="410"/>
        <v>4.9503648543761232</v>
      </c>
      <c r="T621" s="3">
        <f t="shared" si="411"/>
        <v>-5.0000000000000044E-3</v>
      </c>
      <c r="U621" s="3">
        <f t="shared" si="412"/>
        <v>-0.44066611694735008</v>
      </c>
      <c r="V621" s="3">
        <f t="shared" si="413"/>
        <v>4.4086343633873981E-2</v>
      </c>
      <c r="W621" s="3">
        <f t="shared" si="414"/>
        <v>0.28008800000000489</v>
      </c>
      <c r="X621" s="3">
        <f t="shared" si="415"/>
        <v>176.69518793940927</v>
      </c>
      <c r="Y621" s="4"/>
      <c r="Z621" s="11">
        <v>1.0349999999999999</v>
      </c>
      <c r="AA621" s="10">
        <f t="shared" si="416"/>
        <v>103499.99999999999</v>
      </c>
      <c r="AB621" s="10">
        <f t="shared" si="417"/>
        <v>5.0149403497929361</v>
      </c>
      <c r="AC621" s="10">
        <f t="shared" si="418"/>
        <v>2.0000000000000018E-3</v>
      </c>
      <c r="AD621" s="10">
        <f t="shared" si="419"/>
        <v>-0.37966376956002301</v>
      </c>
      <c r="AE621" s="10">
        <f t="shared" si="420"/>
        <v>4.4086343633873981E-2</v>
      </c>
      <c r="AF621" s="10">
        <f t="shared" si="421"/>
        <v>0.32499000000000561</v>
      </c>
      <c r="AG621" s="10">
        <f t="shared" si="422"/>
        <v>205.02188286691543</v>
      </c>
      <c r="AH621" s="4"/>
      <c r="AI621" s="12">
        <v>1.127</v>
      </c>
      <c r="AJ621" s="6">
        <f t="shared" si="423"/>
        <v>112700</v>
      </c>
      <c r="AK621" s="6">
        <f t="shared" si="424"/>
        <v>5.0519239160461069</v>
      </c>
      <c r="AL621" s="6">
        <f t="shared" si="425"/>
        <v>2.0000000000000018E-3</v>
      </c>
      <c r="AM621" s="6">
        <f t="shared" si="426"/>
        <v>0.26065069664111423</v>
      </c>
      <c r="AN621" s="6">
        <f t="shared" si="427"/>
        <v>4.4086343633873981E-2</v>
      </c>
      <c r="AO621" s="6">
        <f t="shared" si="428"/>
        <v>0.35387800000000613</v>
      </c>
      <c r="AP621" s="6">
        <f t="shared" si="429"/>
        <v>223.24605023286352</v>
      </c>
      <c r="AQ621" s="4"/>
      <c r="AR621" s="13">
        <v>1.3520000000000001</v>
      </c>
      <c r="AS621" s="7">
        <f t="shared" si="430"/>
        <v>135200</v>
      </c>
      <c r="AT621" s="7">
        <f t="shared" si="431"/>
        <v>5.1309766916056168</v>
      </c>
      <c r="AU621" s="7">
        <f t="shared" si="432"/>
        <v>4.0000000000000036E-3</v>
      </c>
      <c r="AV621" s="7">
        <f t="shared" si="433"/>
        <v>0</v>
      </c>
      <c r="AW621" s="7">
        <f t="shared" si="434"/>
        <v>4.4086343633873981E-2</v>
      </c>
      <c r="AX621" s="7">
        <f t="shared" si="435"/>
        <v>0.4245280000000074</v>
      </c>
      <c r="AY621" s="7">
        <f t="shared" si="436"/>
        <v>267.81602476914946</v>
      </c>
      <c r="AZ621" s="4"/>
      <c r="BA621" s="15">
        <v>1.5069999999999999</v>
      </c>
      <c r="BB621" s="14">
        <f t="shared" si="437"/>
        <v>150700</v>
      </c>
      <c r="BC621" s="14">
        <f t="shared" si="438"/>
        <v>5.178113252314632</v>
      </c>
      <c r="BD621" s="14">
        <f t="shared" si="439"/>
        <v>2.1999999999999797E-2</v>
      </c>
      <c r="BE621" s="14">
        <f t="shared" si="440"/>
        <v>1.2926758893125174</v>
      </c>
      <c r="BF621" s="14">
        <f t="shared" si="441"/>
        <v>4.4086343633873981E-2</v>
      </c>
      <c r="BG621" s="14">
        <f t="shared" si="442"/>
        <v>0.47319800000000822</v>
      </c>
      <c r="BH621" s="14">
        <f t="shared" si="443"/>
        <v>298.51978500525757</v>
      </c>
    </row>
    <row r="622" spans="1:60" x14ac:dyDescent="0.3">
      <c r="A622" s="1">
        <v>258</v>
      </c>
      <c r="B622" s="1">
        <v>309.23</v>
      </c>
      <c r="C622" s="1">
        <f t="shared" si="444"/>
        <v>3.0923000000000002E-4</v>
      </c>
      <c r="D622" s="1">
        <f t="shared" si="445"/>
        <v>-3.5097183795582425</v>
      </c>
      <c r="E622" s="1">
        <f t="shared" si="448"/>
        <v>-3.1699999999999307E-6</v>
      </c>
      <c r="F622" s="4"/>
      <c r="G622" s="4"/>
      <c r="H622" s="2">
        <v>0.98599999999999999</v>
      </c>
      <c r="I622" s="2">
        <f t="shared" si="446"/>
        <v>98600</v>
      </c>
      <c r="J622" s="2">
        <f t="shared" si="447"/>
        <v>4.993876914941211</v>
      </c>
      <c r="K622" s="2">
        <f t="shared" si="449"/>
        <v>4.0000000000000036E-3</v>
      </c>
      <c r="L622" s="2">
        <f t="shared" si="405"/>
        <v>0.38920501806647106</v>
      </c>
      <c r="M622" s="2">
        <f t="shared" si="406"/>
        <v>4.3370928647085916E-2</v>
      </c>
      <c r="N622" s="2">
        <f t="shared" si="407"/>
        <v>0.31256199999999318</v>
      </c>
      <c r="O622" s="2">
        <f t="shared" si="408"/>
        <v>193.3336178786987</v>
      </c>
      <c r="P622" s="4"/>
      <c r="Q622" s="9">
        <v>0.88800000000000001</v>
      </c>
      <c r="R622" s="3">
        <f t="shared" si="409"/>
        <v>88800</v>
      </c>
      <c r="S622" s="3">
        <f t="shared" si="410"/>
        <v>4.9484129657786013</v>
      </c>
      <c r="T622" s="3">
        <f t="shared" si="411"/>
        <v>-4.0000000000000036E-3</v>
      </c>
      <c r="U622" s="3">
        <f t="shared" si="412"/>
        <v>-0.76081183651434092</v>
      </c>
      <c r="V622" s="3">
        <f t="shared" si="413"/>
        <v>4.3370928647085916E-2</v>
      </c>
      <c r="W622" s="3">
        <f t="shared" si="414"/>
        <v>0.28149599999999386</v>
      </c>
      <c r="X622" s="3">
        <f t="shared" si="415"/>
        <v>174.11790332280373</v>
      </c>
      <c r="Y622" s="4"/>
      <c r="Z622" s="11">
        <v>1.0309999999999999</v>
      </c>
      <c r="AA622" s="10">
        <f t="shared" si="416"/>
        <v>103099.99999999999</v>
      </c>
      <c r="AB622" s="10">
        <f t="shared" si="417"/>
        <v>5.0132586652835167</v>
      </c>
      <c r="AC622" s="10">
        <f t="shared" si="418"/>
        <v>-4.0000000000000036E-3</v>
      </c>
      <c r="AD622" s="10">
        <f t="shared" si="419"/>
        <v>9.3197785439472075E-2</v>
      </c>
      <c r="AE622" s="10">
        <f t="shared" si="420"/>
        <v>4.3370928647085916E-2</v>
      </c>
      <c r="AF622" s="10">
        <f t="shared" si="421"/>
        <v>0.32682699999999282</v>
      </c>
      <c r="AG622" s="10">
        <f t="shared" si="422"/>
        <v>202.15716027681376</v>
      </c>
      <c r="AH622" s="4"/>
      <c r="AI622" s="12">
        <v>1.1299999999999999</v>
      </c>
      <c r="AJ622" s="6">
        <f t="shared" si="423"/>
        <v>112999.99999999999</v>
      </c>
      <c r="AK622" s="6">
        <f t="shared" si="424"/>
        <v>5.0530784434834199</v>
      </c>
      <c r="AL622" s="6">
        <f t="shared" si="425"/>
        <v>2.9999999999998916E-3</v>
      </c>
      <c r="AM622" s="6">
        <f t="shared" si="426"/>
        <v>8.5036279893672073E-2</v>
      </c>
      <c r="AN622" s="6">
        <f t="shared" si="427"/>
        <v>4.3370928647085916E-2</v>
      </c>
      <c r="AO622" s="6">
        <f t="shared" si="428"/>
        <v>0.35820999999999215</v>
      </c>
      <c r="AP622" s="6">
        <f t="shared" si="429"/>
        <v>221.56895355266684</v>
      </c>
      <c r="AQ622" s="4"/>
      <c r="AR622" s="13">
        <v>1.3520000000000001</v>
      </c>
      <c r="AS622" s="7">
        <f t="shared" si="430"/>
        <v>135200</v>
      </c>
      <c r="AT622" s="7">
        <f t="shared" si="431"/>
        <v>5.1309766916056168</v>
      </c>
      <c r="AU622" s="7">
        <f t="shared" si="432"/>
        <v>0</v>
      </c>
      <c r="AV622" s="7">
        <f t="shared" si="433"/>
        <v>-7.1130974870364586E-2</v>
      </c>
      <c r="AW622" s="7">
        <f t="shared" si="434"/>
        <v>4.3370928647085916E-2</v>
      </c>
      <c r="AX622" s="7">
        <f t="shared" si="435"/>
        <v>0.42858399999999064</v>
      </c>
      <c r="AY622" s="7">
        <f t="shared" si="436"/>
        <v>265.09842938336783</v>
      </c>
      <c r="AZ622" s="4"/>
      <c r="BA622" s="15">
        <v>1.5269999999999999</v>
      </c>
      <c r="BB622" s="14">
        <f t="shared" si="437"/>
        <v>152700</v>
      </c>
      <c r="BC622" s="14">
        <f t="shared" si="438"/>
        <v>5.1838390370564209</v>
      </c>
      <c r="BD622" s="14">
        <f t="shared" si="439"/>
        <v>2.0000000000000018E-2</v>
      </c>
      <c r="BE622" s="14">
        <f t="shared" si="440"/>
        <v>1.1887796488044562</v>
      </c>
      <c r="BF622" s="14">
        <f t="shared" si="441"/>
        <v>4.3370928647085916E-2</v>
      </c>
      <c r="BG622" s="14">
        <f t="shared" si="442"/>
        <v>0.48405899999998941</v>
      </c>
      <c r="BH622" s="14">
        <f t="shared" si="443"/>
        <v>299.41220537603749</v>
      </c>
    </row>
    <row r="623" spans="1:60" x14ac:dyDescent="0.3">
      <c r="A623" s="1">
        <v>259</v>
      </c>
      <c r="B623" s="1">
        <v>306.02999999999997</v>
      </c>
      <c r="C623" s="1">
        <f t="shared" si="444"/>
        <v>3.0602999999999994E-4</v>
      </c>
      <c r="D623" s="1">
        <f t="shared" si="445"/>
        <v>-3.5142359977150526</v>
      </c>
      <c r="E623" s="1">
        <f t="shared" si="448"/>
        <v>-3.2000000000000778E-6</v>
      </c>
      <c r="F623" s="4"/>
      <c r="G623" s="4"/>
      <c r="H623" s="2">
        <v>0.99</v>
      </c>
      <c r="I623" s="2">
        <f t="shared" si="446"/>
        <v>99000</v>
      </c>
      <c r="J623" s="2">
        <f t="shared" si="447"/>
        <v>4.9956351945975497</v>
      </c>
      <c r="K623" s="2">
        <f t="shared" si="449"/>
        <v>4.0000000000000036E-3</v>
      </c>
      <c r="L623" s="2">
        <f t="shared" si="405"/>
        <v>0.28515981154589498</v>
      </c>
      <c r="M623" s="2">
        <f t="shared" si="406"/>
        <v>4.2654667406115399E-2</v>
      </c>
      <c r="N623" s="2">
        <f t="shared" si="407"/>
        <v>0.31680000000000769</v>
      </c>
      <c r="O623" s="2">
        <f t="shared" si="408"/>
        <v>192.10914517379712</v>
      </c>
      <c r="P623" s="4"/>
      <c r="Q623" s="9">
        <v>0.88100000000000001</v>
      </c>
      <c r="R623" s="3">
        <f t="shared" si="409"/>
        <v>88100</v>
      </c>
      <c r="S623" s="3">
        <f t="shared" si="410"/>
        <v>4.9449759084120481</v>
      </c>
      <c r="T623" s="3">
        <f t="shared" si="411"/>
        <v>-7.0000000000000062E-3</v>
      </c>
      <c r="U623" s="3">
        <f t="shared" si="412"/>
        <v>-0.64404746641574373</v>
      </c>
      <c r="V623" s="3">
        <f t="shared" si="413"/>
        <v>4.2654667406115399E-2</v>
      </c>
      <c r="W623" s="3">
        <f t="shared" si="414"/>
        <v>0.28192000000000683</v>
      </c>
      <c r="X623" s="3">
        <f t="shared" si="415"/>
        <v>170.95773424052047</v>
      </c>
      <c r="Y623" s="4"/>
      <c r="Z623" s="11">
        <v>1.032</v>
      </c>
      <c r="AA623" s="10">
        <f t="shared" si="416"/>
        <v>103200</v>
      </c>
      <c r="AB623" s="10">
        <f t="shared" si="417"/>
        <v>5.0136796972911926</v>
      </c>
      <c r="AC623" s="10">
        <f t="shared" si="418"/>
        <v>1.0000000000001119E-3</v>
      </c>
      <c r="AD623" s="10">
        <f t="shared" si="419"/>
        <v>9.1278695575667687E-2</v>
      </c>
      <c r="AE623" s="10">
        <f t="shared" si="420"/>
        <v>4.2654667406115399E-2</v>
      </c>
      <c r="AF623" s="10">
        <f t="shared" si="421"/>
        <v>0.33024000000000803</v>
      </c>
      <c r="AG623" s="10">
        <f t="shared" si="422"/>
        <v>200.25923012056424</v>
      </c>
      <c r="AH623" s="4"/>
      <c r="AI623" s="12">
        <v>1.131</v>
      </c>
      <c r="AJ623" s="6">
        <f t="shared" si="423"/>
        <v>113100</v>
      </c>
      <c r="AK623" s="6">
        <f t="shared" si="424"/>
        <v>5.0534626049254552</v>
      </c>
      <c r="AL623" s="6">
        <f t="shared" si="425"/>
        <v>1.0000000000001119E-3</v>
      </c>
      <c r="AM623" s="6">
        <f t="shared" si="426"/>
        <v>0.24965642629548743</v>
      </c>
      <c r="AN623" s="6">
        <f t="shared" si="427"/>
        <v>4.2654667406115399E-2</v>
      </c>
      <c r="AO623" s="6">
        <f t="shared" si="428"/>
        <v>0.36192000000000879</v>
      </c>
      <c r="AP623" s="6">
        <f t="shared" si="429"/>
        <v>219.47014463794395</v>
      </c>
      <c r="AQ623" s="4"/>
      <c r="AR623" s="13">
        <v>1.351</v>
      </c>
      <c r="AS623" s="7">
        <f t="shared" si="430"/>
        <v>135100</v>
      </c>
      <c r="AT623" s="7">
        <f t="shared" si="431"/>
        <v>5.1306553490220308</v>
      </c>
      <c r="AU623" s="7">
        <f t="shared" si="432"/>
        <v>-1.0000000000001119E-3</v>
      </c>
      <c r="AV623" s="7">
        <f t="shared" si="433"/>
        <v>6.9733814365027763E-2</v>
      </c>
      <c r="AW623" s="7">
        <f t="shared" si="434"/>
        <v>4.2654667406115399E-2</v>
      </c>
      <c r="AX623" s="7">
        <f t="shared" si="435"/>
        <v>0.43232000000001053</v>
      </c>
      <c r="AY623" s="7">
        <f t="shared" si="436"/>
        <v>262.16106578767665</v>
      </c>
      <c r="AZ623" s="4"/>
      <c r="BA623" s="15">
        <v>1.546</v>
      </c>
      <c r="BB623" s="14">
        <f t="shared" si="437"/>
        <v>154600</v>
      </c>
      <c r="BC623" s="14">
        <f t="shared" si="438"/>
        <v>5.1892094895823062</v>
      </c>
      <c r="BD623" s="14">
        <f t="shared" si="439"/>
        <v>1.9000000000000128E-2</v>
      </c>
      <c r="BE623" s="14">
        <f t="shared" si="440"/>
        <v>0.78917575172052146</v>
      </c>
      <c r="BF623" s="14">
        <f t="shared" si="441"/>
        <v>4.2654667406115399E-2</v>
      </c>
      <c r="BG623" s="14">
        <f t="shared" si="442"/>
        <v>0.49472000000001204</v>
      </c>
      <c r="BH623" s="14">
        <f t="shared" si="443"/>
        <v>300.000745897667</v>
      </c>
    </row>
    <row r="624" spans="1:60" x14ac:dyDescent="0.3">
      <c r="A624" s="1">
        <v>260</v>
      </c>
      <c r="B624" s="1">
        <v>302.8</v>
      </c>
      <c r="C624" s="1">
        <f t="shared" si="444"/>
        <v>3.0279999999999999E-4</v>
      </c>
      <c r="D624" s="1">
        <f t="shared" si="445"/>
        <v>-3.5188441291719648</v>
      </c>
      <c r="E624" s="1">
        <f t="shared" si="448"/>
        <v>-3.2299999999999538E-6</v>
      </c>
      <c r="F624" s="4"/>
      <c r="G624" s="4"/>
      <c r="H624" s="2">
        <v>0.99299999999999999</v>
      </c>
      <c r="I624" s="2">
        <f t="shared" si="446"/>
        <v>99300</v>
      </c>
      <c r="J624" s="2">
        <f t="shared" si="447"/>
        <v>4.9969492484953815</v>
      </c>
      <c r="K624" s="2">
        <f t="shared" si="449"/>
        <v>3.0000000000000027E-3</v>
      </c>
      <c r="L624" s="2">
        <f t="shared" si="405"/>
        <v>0.27868055382696683</v>
      </c>
      <c r="M624" s="2">
        <f t="shared" si="406"/>
        <v>4.1937777355936373E-2</v>
      </c>
      <c r="N624" s="2">
        <f t="shared" si="407"/>
        <v>0.32073899999999539</v>
      </c>
      <c r="O624" s="2">
        <f t="shared" si="408"/>
        <v>190.65752982729097</v>
      </c>
      <c r="P624" s="4"/>
      <c r="Q624" s="9">
        <v>0.875</v>
      </c>
      <c r="R624" s="3">
        <f t="shared" si="409"/>
        <v>87500</v>
      </c>
      <c r="S624" s="3">
        <f t="shared" si="410"/>
        <v>4.9420080530223132</v>
      </c>
      <c r="T624" s="3">
        <f t="shared" si="411"/>
        <v>-6.0000000000000053E-3</v>
      </c>
      <c r="U624" s="3">
        <f t="shared" si="412"/>
        <v>-0.63566214237036056</v>
      </c>
      <c r="V624" s="3">
        <f t="shared" si="413"/>
        <v>4.1937777355936373E-2</v>
      </c>
      <c r="W624" s="3">
        <f t="shared" si="414"/>
        <v>0.28262499999999596</v>
      </c>
      <c r="X624" s="3">
        <f t="shared" si="415"/>
        <v>168.00134803512546</v>
      </c>
      <c r="Y624" s="4"/>
      <c r="Z624" s="11">
        <v>1.0329999999999999</v>
      </c>
      <c r="AA624" s="10">
        <f t="shared" si="416"/>
        <v>103299.99999999999</v>
      </c>
      <c r="AB624" s="10">
        <f t="shared" si="417"/>
        <v>5.0141003215196207</v>
      </c>
      <c r="AC624" s="10">
        <f t="shared" si="418"/>
        <v>9.9999999999988987E-4</v>
      </c>
      <c r="AD624" s="10">
        <f t="shared" si="419"/>
        <v>-0.3584195903751804</v>
      </c>
      <c r="AE624" s="10">
        <f t="shared" si="420"/>
        <v>4.1937777355936373E-2</v>
      </c>
      <c r="AF624" s="10">
        <f t="shared" si="421"/>
        <v>0.33365899999999521</v>
      </c>
      <c r="AG624" s="10">
        <f t="shared" si="422"/>
        <v>198.33759145175381</v>
      </c>
      <c r="AH624" s="4"/>
      <c r="AI624" s="12">
        <v>1.1339999999999999</v>
      </c>
      <c r="AJ624" s="6">
        <f t="shared" si="423"/>
        <v>113399.99999999999</v>
      </c>
      <c r="AK624" s="6">
        <f t="shared" si="424"/>
        <v>5.0546130545568877</v>
      </c>
      <c r="AL624" s="6">
        <f t="shared" si="425"/>
        <v>2.9999999999998916E-3</v>
      </c>
      <c r="AM624" s="6">
        <f t="shared" si="426"/>
        <v>0.32529094713893647</v>
      </c>
      <c r="AN624" s="6">
        <f t="shared" si="427"/>
        <v>4.1937777355936373E-2</v>
      </c>
      <c r="AO624" s="6">
        <f t="shared" si="428"/>
        <v>0.36628199999999472</v>
      </c>
      <c r="AP624" s="6">
        <f t="shared" si="429"/>
        <v>217.72974705352254</v>
      </c>
      <c r="AQ624" s="4"/>
      <c r="AR624" s="13">
        <v>1.3520000000000001</v>
      </c>
      <c r="AS624" s="7">
        <f t="shared" si="430"/>
        <v>135200</v>
      </c>
      <c r="AT624" s="7">
        <f t="shared" si="431"/>
        <v>5.1309766916056168</v>
      </c>
      <c r="AU624" s="7">
        <f t="shared" si="432"/>
        <v>1.0000000000001119E-3</v>
      </c>
      <c r="AV624" s="7">
        <f t="shared" si="433"/>
        <v>-6.835555882559903E-2</v>
      </c>
      <c r="AW624" s="7">
        <f t="shared" si="434"/>
        <v>4.1937777355936373E-2</v>
      </c>
      <c r="AX624" s="7">
        <f t="shared" si="435"/>
        <v>0.43669599999999376</v>
      </c>
      <c r="AY624" s="7">
        <f t="shared" si="436"/>
        <v>259.58608290684526</v>
      </c>
      <c r="AZ624" s="4"/>
      <c r="BA624" s="15">
        <v>1.5589999999999999</v>
      </c>
      <c r="BB624" s="14">
        <f t="shared" si="437"/>
        <v>155900</v>
      </c>
      <c r="BC624" s="14">
        <f t="shared" si="438"/>
        <v>5.1928461151888419</v>
      </c>
      <c r="BD624" s="14">
        <f t="shared" si="439"/>
        <v>1.2999999999999901E-2</v>
      </c>
      <c r="BE624" s="14">
        <f t="shared" si="440"/>
        <v>-0.11859120182858937</v>
      </c>
      <c r="BF624" s="14">
        <f t="shared" si="441"/>
        <v>4.1937777355936373E-2</v>
      </c>
      <c r="BG624" s="14">
        <f t="shared" si="442"/>
        <v>0.50355699999999282</v>
      </c>
      <c r="BH624" s="14">
        <f t="shared" si="443"/>
        <v>299.33040181344069</v>
      </c>
    </row>
    <row r="625" spans="1:60" x14ac:dyDescent="0.3">
      <c r="A625" s="1">
        <v>261</v>
      </c>
      <c r="B625" s="1">
        <v>299.54000000000002</v>
      </c>
      <c r="C625" s="1">
        <f t="shared" si="444"/>
        <v>2.9954E-4</v>
      </c>
      <c r="D625" s="1">
        <f t="shared" si="445"/>
        <v>-3.5235451745456969</v>
      </c>
      <c r="E625" s="1">
        <f t="shared" si="448"/>
        <v>-3.2599999999999925E-6</v>
      </c>
      <c r="F625" s="4"/>
      <c r="G625" s="4"/>
      <c r="H625" s="2">
        <v>0.996</v>
      </c>
      <c r="I625" s="2">
        <f t="shared" si="446"/>
        <v>99600</v>
      </c>
      <c r="J625" s="2">
        <f t="shared" si="447"/>
        <v>4.9982593384236988</v>
      </c>
      <c r="K625" s="2">
        <f t="shared" si="449"/>
        <v>3.0000000000000027E-3</v>
      </c>
      <c r="L625" s="2">
        <f t="shared" si="405"/>
        <v>0.18219114071621753</v>
      </c>
      <c r="M625" s="2">
        <f t="shared" si="406"/>
        <v>4.1220476194412742E-2</v>
      </c>
      <c r="N625" s="2">
        <f t="shared" si="407"/>
        <v>0.32469599999999926</v>
      </c>
      <c r="O625" s="2">
        <f t="shared" si="408"/>
        <v>189.17467935565094</v>
      </c>
      <c r="P625" s="4"/>
      <c r="Q625" s="9">
        <v>0.86899999999999999</v>
      </c>
      <c r="R625" s="3">
        <f t="shared" si="409"/>
        <v>86900</v>
      </c>
      <c r="S625" s="3">
        <f t="shared" si="410"/>
        <v>4.9390197764486663</v>
      </c>
      <c r="T625" s="3">
        <f t="shared" si="411"/>
        <v>-6.0000000000000053E-3</v>
      </c>
      <c r="U625" s="3">
        <f t="shared" si="412"/>
        <v>-0.10457370549729687</v>
      </c>
      <c r="V625" s="3">
        <f t="shared" si="413"/>
        <v>4.1220476194412742E-2</v>
      </c>
      <c r="W625" s="3">
        <f t="shared" si="414"/>
        <v>0.28329399999999932</v>
      </c>
      <c r="X625" s="3">
        <f t="shared" si="415"/>
        <v>165.0530083936352</v>
      </c>
      <c r="Y625" s="4"/>
      <c r="Z625" s="11">
        <v>1.0289999999999999</v>
      </c>
      <c r="AA625" s="10">
        <f t="shared" si="416"/>
        <v>102899.99999999999</v>
      </c>
      <c r="AB625" s="10">
        <f t="shared" si="417"/>
        <v>5.0124153747624325</v>
      </c>
      <c r="AC625" s="10">
        <f t="shared" si="418"/>
        <v>-4.0000000000000036E-3</v>
      </c>
      <c r="AD625" s="10">
        <f t="shared" si="419"/>
        <v>-0.17669704637707911</v>
      </c>
      <c r="AE625" s="10">
        <f t="shared" si="420"/>
        <v>4.1220476194412742E-2</v>
      </c>
      <c r="AF625" s="10">
        <f t="shared" si="421"/>
        <v>0.3354539999999992</v>
      </c>
      <c r="AG625" s="10">
        <f t="shared" si="422"/>
        <v>195.44251511743454</v>
      </c>
      <c r="AH625" s="4"/>
      <c r="AI625" s="12">
        <v>1.1379999999999999</v>
      </c>
      <c r="AJ625" s="6">
        <f t="shared" si="423"/>
        <v>113799.99999999999</v>
      </c>
      <c r="AK625" s="6">
        <f t="shared" si="424"/>
        <v>5.0561422620590522</v>
      </c>
      <c r="AL625" s="6">
        <f t="shared" si="425"/>
        <v>4.0000000000000036E-3</v>
      </c>
      <c r="AM625" s="6">
        <f t="shared" si="426"/>
        <v>0.39816921813466227</v>
      </c>
      <c r="AN625" s="6">
        <f t="shared" si="427"/>
        <v>4.1220476194412742E-2</v>
      </c>
      <c r="AO625" s="6">
        <f t="shared" si="428"/>
        <v>0.3709879999999991</v>
      </c>
      <c r="AP625" s="6">
        <f t="shared" si="429"/>
        <v>216.14536657302287</v>
      </c>
      <c r="AQ625" s="4"/>
      <c r="AR625" s="13">
        <v>1.351</v>
      </c>
      <c r="AS625" s="7">
        <f t="shared" si="430"/>
        <v>135100</v>
      </c>
      <c r="AT625" s="7">
        <f t="shared" si="431"/>
        <v>5.1306553490220308</v>
      </c>
      <c r="AU625" s="7">
        <f t="shared" si="432"/>
        <v>-1.0000000000001119E-3</v>
      </c>
      <c r="AV625" s="7">
        <f t="shared" si="433"/>
        <v>-0.20190209098244202</v>
      </c>
      <c r="AW625" s="7">
        <f t="shared" si="434"/>
        <v>4.1220476194412742E-2</v>
      </c>
      <c r="AX625" s="7">
        <f t="shared" si="435"/>
        <v>0.44042599999999898</v>
      </c>
      <c r="AY625" s="7">
        <f t="shared" si="436"/>
        <v>256.60139739908078</v>
      </c>
      <c r="AZ625" s="4"/>
      <c r="BA625" s="15">
        <v>1.5569999999999999</v>
      </c>
      <c r="BB625" s="14">
        <f t="shared" si="437"/>
        <v>155700</v>
      </c>
      <c r="BC625" s="14">
        <f t="shared" si="438"/>
        <v>5.1922886125681202</v>
      </c>
      <c r="BD625" s="14">
        <f t="shared" si="439"/>
        <v>-2.0000000000000018E-3</v>
      </c>
      <c r="BE625" s="14">
        <f t="shared" si="440"/>
        <v>-0.64392456979091062</v>
      </c>
      <c r="BF625" s="14">
        <f t="shared" si="441"/>
        <v>4.1220476194412742E-2</v>
      </c>
      <c r="BG625" s="14">
        <f t="shared" si="442"/>
        <v>0.50758199999999887</v>
      </c>
      <c r="BH625" s="14">
        <f t="shared" si="443"/>
        <v>295.72788730597239</v>
      </c>
    </row>
    <row r="626" spans="1:60" x14ac:dyDescent="0.3">
      <c r="A626" s="1">
        <v>262</v>
      </c>
      <c r="B626" s="1">
        <v>296.26</v>
      </c>
      <c r="C626" s="1">
        <f t="shared" si="444"/>
        <v>2.9625999999999996E-4</v>
      </c>
      <c r="D626" s="1">
        <f t="shared" si="445"/>
        <v>-3.5283269814999088</v>
      </c>
      <c r="E626" s="1">
        <f t="shared" si="448"/>
        <v>-3.2800000000000364E-6</v>
      </c>
      <c r="F626" s="4"/>
      <c r="G626" s="4"/>
      <c r="H626" s="2">
        <v>0.998</v>
      </c>
      <c r="I626" s="2">
        <f t="shared" si="446"/>
        <v>99800</v>
      </c>
      <c r="J626" s="2">
        <f t="shared" si="447"/>
        <v>4.9991305412873714</v>
      </c>
      <c r="K626" s="2">
        <f t="shared" si="449"/>
        <v>2.0000000000000018E-3</v>
      </c>
      <c r="L626" s="2">
        <f t="shared" si="405"/>
        <v>0</v>
      </c>
      <c r="M626" s="2">
        <f t="shared" si="406"/>
        <v>4.050298180668474E-2</v>
      </c>
      <c r="N626" s="2">
        <f t="shared" si="407"/>
        <v>0.32734400000000363</v>
      </c>
      <c r="O626" s="2">
        <f t="shared" si="408"/>
        <v>187.47890247272503</v>
      </c>
      <c r="P626" s="4"/>
      <c r="Q626" s="9">
        <v>0.86799999999999999</v>
      </c>
      <c r="R626" s="3">
        <f t="shared" si="409"/>
        <v>86800</v>
      </c>
      <c r="S626" s="3">
        <f t="shared" si="410"/>
        <v>4.9385197251764916</v>
      </c>
      <c r="T626" s="3">
        <f t="shared" si="411"/>
        <v>-1.0000000000000009E-3</v>
      </c>
      <c r="U626" s="3">
        <f t="shared" si="412"/>
        <v>0.10216926934695562</v>
      </c>
      <c r="V626" s="3">
        <f t="shared" si="413"/>
        <v>4.050298180668474E-2</v>
      </c>
      <c r="W626" s="3">
        <f t="shared" si="414"/>
        <v>0.28470400000000318</v>
      </c>
      <c r="X626" s="3">
        <f t="shared" si="415"/>
        <v>163.05780295222979</v>
      </c>
      <c r="Y626" s="4"/>
      <c r="Z626" s="11">
        <v>1.0269999999999999</v>
      </c>
      <c r="AA626" s="10">
        <f t="shared" si="416"/>
        <v>102699.99999999999</v>
      </c>
      <c r="AB626" s="10">
        <f t="shared" si="417"/>
        <v>5.0115704435972779</v>
      </c>
      <c r="AC626" s="10">
        <f t="shared" si="418"/>
        <v>-2.0000000000000018E-3</v>
      </c>
      <c r="AD626" s="10">
        <f t="shared" si="419"/>
        <v>-0.17297081622318625</v>
      </c>
      <c r="AE626" s="10">
        <f t="shared" si="420"/>
        <v>4.050298180668474E-2</v>
      </c>
      <c r="AF626" s="10">
        <f t="shared" si="421"/>
        <v>0.33685600000000371</v>
      </c>
      <c r="AG626" s="10">
        <f t="shared" si="422"/>
        <v>192.92668621191237</v>
      </c>
      <c r="AH626" s="4"/>
      <c r="AI626" s="12">
        <v>1.143</v>
      </c>
      <c r="AJ626" s="6">
        <f t="shared" si="423"/>
        <v>114300</v>
      </c>
      <c r="AK626" s="6">
        <f t="shared" si="424"/>
        <v>5.0580462303952816</v>
      </c>
      <c r="AL626" s="6">
        <f t="shared" si="425"/>
        <v>5.0000000000001155E-3</v>
      </c>
      <c r="AM626" s="6">
        <f t="shared" si="426"/>
        <v>0.61889702071518815</v>
      </c>
      <c r="AN626" s="6">
        <f t="shared" si="427"/>
        <v>4.050298180668474E-2</v>
      </c>
      <c r="AO626" s="6">
        <f t="shared" si="428"/>
        <v>0.37490400000000418</v>
      </c>
      <c r="AP626" s="6">
        <f t="shared" si="429"/>
        <v>214.717821168662</v>
      </c>
      <c r="AQ626" s="4"/>
      <c r="AR626" s="13">
        <v>1.3480000000000001</v>
      </c>
      <c r="AS626" s="7">
        <f t="shared" si="430"/>
        <v>134800</v>
      </c>
      <c r="AT626" s="7">
        <f t="shared" si="431"/>
        <v>5.129689892199301</v>
      </c>
      <c r="AU626" s="7">
        <f t="shared" si="432"/>
        <v>-2.9999999999998916E-3</v>
      </c>
      <c r="AV626" s="7">
        <f t="shared" si="433"/>
        <v>-6.5850838365072578E-2</v>
      </c>
      <c r="AW626" s="7">
        <f t="shared" si="434"/>
        <v>4.050298180668474E-2</v>
      </c>
      <c r="AX626" s="7">
        <f t="shared" si="435"/>
        <v>0.44214400000000492</v>
      </c>
      <c r="AY626" s="7">
        <f t="shared" si="436"/>
        <v>253.22801656636605</v>
      </c>
      <c r="AZ626" s="4"/>
      <c r="BA626" s="15">
        <v>1.546</v>
      </c>
      <c r="BB626" s="14">
        <f t="shared" si="437"/>
        <v>154600</v>
      </c>
      <c r="BC626" s="14">
        <f t="shared" si="438"/>
        <v>5.1892094895823062</v>
      </c>
      <c r="BD626" s="14">
        <f t="shared" si="439"/>
        <v>-1.0999999999999899E-2</v>
      </c>
      <c r="BE626" s="14">
        <f t="shared" si="440"/>
        <v>0.1720207335987938</v>
      </c>
      <c r="BF626" s="14">
        <f t="shared" si="441"/>
        <v>4.050298180668474E-2</v>
      </c>
      <c r="BG626" s="14">
        <f t="shared" si="442"/>
        <v>0.50708800000000565</v>
      </c>
      <c r="BH626" s="14">
        <f t="shared" si="443"/>
        <v>290.4232296821973</v>
      </c>
    </row>
    <row r="627" spans="1:60" x14ac:dyDescent="0.3">
      <c r="A627" s="1">
        <v>263</v>
      </c>
      <c r="B627" s="1">
        <v>292.94</v>
      </c>
      <c r="C627" s="1">
        <f t="shared" si="444"/>
        <v>2.9294E-4</v>
      </c>
      <c r="D627" s="1">
        <f t="shared" si="445"/>
        <v>-3.5332213227766047</v>
      </c>
      <c r="E627" s="1">
        <f t="shared" si="448"/>
        <v>-3.3199999999999614E-6</v>
      </c>
      <c r="F627" s="4"/>
      <c r="G627" s="4"/>
      <c r="H627" s="2">
        <v>0.998</v>
      </c>
      <c r="I627" s="2">
        <f t="shared" si="446"/>
        <v>99800</v>
      </c>
      <c r="J627" s="2">
        <f t="shared" si="447"/>
        <v>4.9991305412873714</v>
      </c>
      <c r="K627" s="2">
        <f t="shared" si="449"/>
        <v>0</v>
      </c>
      <c r="L627" s="2">
        <f t="shared" si="405"/>
        <v>-0.17546448663160802</v>
      </c>
      <c r="M627" s="2">
        <f t="shared" si="406"/>
        <v>3.9785512199432882E-2</v>
      </c>
      <c r="N627" s="2">
        <f t="shared" si="407"/>
        <v>0.33133599999999613</v>
      </c>
      <c r="O627" s="2">
        <f t="shared" si="408"/>
        <v>185.37794400310563</v>
      </c>
      <c r="P627" s="4"/>
      <c r="Q627" s="9">
        <v>0.86899999999999999</v>
      </c>
      <c r="R627" s="3">
        <f t="shared" si="409"/>
        <v>86900</v>
      </c>
      <c r="S627" s="3">
        <f t="shared" si="410"/>
        <v>4.9390197764486663</v>
      </c>
      <c r="T627" s="3">
        <f t="shared" si="411"/>
        <v>1.0000000000000009E-3</v>
      </c>
      <c r="U627" s="3">
        <f t="shared" si="412"/>
        <v>0.20107828913678358</v>
      </c>
      <c r="V627" s="3">
        <f t="shared" si="413"/>
        <v>3.9785512199432882E-2</v>
      </c>
      <c r="W627" s="3">
        <f t="shared" si="414"/>
        <v>0.28850799999999666</v>
      </c>
      <c r="X627" s="3">
        <f t="shared" si="415"/>
        <v>161.41626587043967</v>
      </c>
      <c r="Y627" s="4"/>
      <c r="Z627" s="11">
        <v>1.0249999999999999</v>
      </c>
      <c r="AA627" s="10">
        <f t="shared" si="416"/>
        <v>102499.99999999999</v>
      </c>
      <c r="AB627" s="10">
        <f t="shared" si="417"/>
        <v>5.0107238653917729</v>
      </c>
      <c r="AC627" s="10">
        <f t="shared" si="418"/>
        <v>-2.0000000000000018E-3</v>
      </c>
      <c r="AD627" s="10">
        <f t="shared" si="419"/>
        <v>-8.5377280818360754E-2</v>
      </c>
      <c r="AE627" s="10">
        <f t="shared" si="420"/>
        <v>3.9785512199432882E-2</v>
      </c>
      <c r="AF627" s="10">
        <f t="shared" si="421"/>
        <v>0.34029999999999599</v>
      </c>
      <c r="AG627" s="10">
        <f t="shared" si="422"/>
        <v>190.39317896110546</v>
      </c>
      <c r="AH627" s="4"/>
      <c r="AI627" s="12">
        <v>1.151</v>
      </c>
      <c r="AJ627" s="6">
        <f t="shared" si="423"/>
        <v>115100</v>
      </c>
      <c r="AK627" s="6">
        <f t="shared" si="424"/>
        <v>5.0610753236297921</v>
      </c>
      <c r="AL627" s="6">
        <f t="shared" si="425"/>
        <v>8.0000000000000071E-3</v>
      </c>
      <c r="AM627" s="6">
        <f t="shared" si="426"/>
        <v>0.60584842909730707</v>
      </c>
      <c r="AN627" s="6">
        <f t="shared" si="427"/>
        <v>3.9785512199432882E-2</v>
      </c>
      <c r="AO627" s="6">
        <f t="shared" si="428"/>
        <v>0.38213199999999559</v>
      </c>
      <c r="AP627" s="6">
        <f t="shared" si="429"/>
        <v>213.79760876510477</v>
      </c>
      <c r="AQ627" s="4"/>
      <c r="AR627" s="13">
        <v>1.347</v>
      </c>
      <c r="AS627" s="7">
        <f t="shared" si="430"/>
        <v>134700</v>
      </c>
      <c r="AT627" s="7">
        <f t="shared" si="431"/>
        <v>5.1293675957229858</v>
      </c>
      <c r="AU627" s="7">
        <f t="shared" si="432"/>
        <v>-1.0000000000001119E-3</v>
      </c>
      <c r="AV627" s="7">
        <f t="shared" si="433"/>
        <v>-0.12996884598374497</v>
      </c>
      <c r="AW627" s="7">
        <f t="shared" si="434"/>
        <v>3.9785512199432882E-2</v>
      </c>
      <c r="AX627" s="7">
        <f t="shared" si="435"/>
        <v>0.44720399999999483</v>
      </c>
      <c r="AY627" s="7">
        <f t="shared" si="436"/>
        <v>250.20449957132593</v>
      </c>
      <c r="AZ627" s="4"/>
      <c r="BA627" s="15">
        <v>1.5489999999999999</v>
      </c>
      <c r="BB627" s="14">
        <f t="shared" si="437"/>
        <v>154900</v>
      </c>
      <c r="BC627" s="14">
        <f t="shared" si="438"/>
        <v>5.1900514177592063</v>
      </c>
      <c r="BD627" s="14">
        <f t="shared" si="439"/>
        <v>2.9999999999998916E-3</v>
      </c>
      <c r="BE627" s="14">
        <f t="shared" si="440"/>
        <v>-0.50969464734941872</v>
      </c>
      <c r="BF627" s="14">
        <f t="shared" si="441"/>
        <v>3.9785512199432882E-2</v>
      </c>
      <c r="BG627" s="14">
        <f t="shared" si="442"/>
        <v>0.51426799999999406</v>
      </c>
      <c r="BH627" s="14">
        <f t="shared" si="443"/>
        <v>287.72588703488037</v>
      </c>
    </row>
    <row r="628" spans="1:60" x14ac:dyDescent="0.3">
      <c r="A628" s="1">
        <v>264</v>
      </c>
      <c r="B628" s="1">
        <v>289.61</v>
      </c>
      <c r="C628" s="1">
        <f t="shared" si="444"/>
        <v>2.8960999999999999E-4</v>
      </c>
      <c r="D628" s="1">
        <f t="shared" si="445"/>
        <v>-3.5381864463773804</v>
      </c>
      <c r="E628" s="1">
        <f t="shared" si="448"/>
        <v>-3.3300000000000105E-6</v>
      </c>
      <c r="F628" s="4"/>
      <c r="G628" s="4"/>
      <c r="H628" s="2">
        <v>0.996</v>
      </c>
      <c r="I628" s="2">
        <f t="shared" si="446"/>
        <v>99600</v>
      </c>
      <c r="J628" s="2">
        <f t="shared" si="447"/>
        <v>4.9982593384236988</v>
      </c>
      <c r="K628" s="2">
        <f t="shared" si="449"/>
        <v>-2.0000000000000018E-3</v>
      </c>
      <c r="L628" s="2">
        <f t="shared" si="405"/>
        <v>-0.2577278276609643</v>
      </c>
      <c r="M628" s="2">
        <f t="shared" si="406"/>
        <v>3.9068285435040317E-2</v>
      </c>
      <c r="N628" s="2">
        <f t="shared" si="407"/>
        <v>0.33166800000000102</v>
      </c>
      <c r="O628" s="2">
        <f t="shared" si="408"/>
        <v>182.90338147890122</v>
      </c>
      <c r="P628" s="4"/>
      <c r="Q628" s="9">
        <v>0.871</v>
      </c>
      <c r="R628" s="3">
        <f t="shared" si="409"/>
        <v>87100</v>
      </c>
      <c r="S628" s="3">
        <f t="shared" si="410"/>
        <v>4.9400181550076629</v>
      </c>
      <c r="T628" s="3">
        <f t="shared" si="411"/>
        <v>2.0000000000000018E-3</v>
      </c>
      <c r="U628" s="3">
        <f t="shared" si="412"/>
        <v>0</v>
      </c>
      <c r="V628" s="3">
        <f t="shared" si="413"/>
        <v>3.9068285435040317E-2</v>
      </c>
      <c r="W628" s="3">
        <f t="shared" si="414"/>
        <v>0.29004300000000094</v>
      </c>
      <c r="X628" s="3">
        <f t="shared" si="415"/>
        <v>159.94863982743269</v>
      </c>
      <c r="Y628" s="4"/>
      <c r="Z628" s="11">
        <v>1.024</v>
      </c>
      <c r="AA628" s="10">
        <f t="shared" si="416"/>
        <v>102400</v>
      </c>
      <c r="AB628" s="10">
        <f t="shared" si="417"/>
        <v>5.0102999566398116</v>
      </c>
      <c r="AC628" s="10">
        <f t="shared" si="418"/>
        <v>-9.9999999999988987E-4</v>
      </c>
      <c r="AD628" s="10">
        <f t="shared" si="419"/>
        <v>0.24993692153630134</v>
      </c>
      <c r="AE628" s="10">
        <f t="shared" si="420"/>
        <v>3.9068285435040317E-2</v>
      </c>
      <c r="AF628" s="10">
        <f t="shared" si="421"/>
        <v>0.34099200000000107</v>
      </c>
      <c r="AG628" s="10">
        <f t="shared" si="422"/>
        <v>188.04524360883016</v>
      </c>
      <c r="AH628" s="4"/>
      <c r="AI628" s="12">
        <v>1.159</v>
      </c>
      <c r="AJ628" s="6">
        <f t="shared" si="423"/>
        <v>115900</v>
      </c>
      <c r="AK628" s="6">
        <f t="shared" si="424"/>
        <v>5.064083435963596</v>
      </c>
      <c r="AL628" s="6">
        <f t="shared" si="425"/>
        <v>8.0000000000000071E-3</v>
      </c>
      <c r="AM628" s="6">
        <f t="shared" si="426"/>
        <v>0.66088029636294243</v>
      </c>
      <c r="AN628" s="6">
        <f t="shared" si="427"/>
        <v>3.9068285435040317E-2</v>
      </c>
      <c r="AO628" s="6">
        <f t="shared" si="428"/>
        <v>0.38594700000000121</v>
      </c>
      <c r="AP628" s="6">
        <f t="shared" si="429"/>
        <v>212.83636459241617</v>
      </c>
      <c r="AQ628" s="4"/>
      <c r="AR628" s="13">
        <v>1.345</v>
      </c>
      <c r="AS628" s="7">
        <f t="shared" si="430"/>
        <v>134500</v>
      </c>
      <c r="AT628" s="7">
        <f t="shared" si="431"/>
        <v>5.1287222843384264</v>
      </c>
      <c r="AU628" s="7">
        <f t="shared" si="432"/>
        <v>-2.0000000000000018E-3</v>
      </c>
      <c r="AV628" s="7">
        <f t="shared" si="433"/>
        <v>-6.3545343265042811E-2</v>
      </c>
      <c r="AW628" s="7">
        <f t="shared" si="434"/>
        <v>3.9068285435040317E-2</v>
      </c>
      <c r="AX628" s="7">
        <f t="shared" si="435"/>
        <v>0.44788500000000142</v>
      </c>
      <c r="AY628" s="7">
        <f t="shared" si="436"/>
        <v>246.99302016980135</v>
      </c>
      <c r="AZ628" s="4"/>
      <c r="BA628" s="15">
        <v>1.54</v>
      </c>
      <c r="BB628" s="14">
        <f t="shared" si="437"/>
        <v>154000</v>
      </c>
      <c r="BC628" s="14">
        <f t="shared" si="438"/>
        <v>5.1875207208364627</v>
      </c>
      <c r="BD628" s="14">
        <f t="shared" si="439"/>
        <v>-8.999999999999897E-3</v>
      </c>
      <c r="BE628" s="14">
        <f t="shared" si="440"/>
        <v>-1.2293263901307716</v>
      </c>
      <c r="BF628" s="14">
        <f t="shared" si="441"/>
        <v>3.9068285435040317E-2</v>
      </c>
      <c r="BG628" s="14">
        <f t="shared" si="442"/>
        <v>0.51282000000000161</v>
      </c>
      <c r="BH628" s="14">
        <f t="shared" si="443"/>
        <v>282.80241714609224</v>
      </c>
    </row>
    <row r="629" spans="1:60" x14ac:dyDescent="0.3">
      <c r="A629" s="1">
        <v>265</v>
      </c>
      <c r="B629" s="1">
        <v>286.24</v>
      </c>
      <c r="C629" s="1">
        <f t="shared" si="444"/>
        <v>2.8624E-4</v>
      </c>
      <c r="D629" s="1">
        <f t="shared" si="445"/>
        <v>-3.5432696767767022</v>
      </c>
      <c r="E629" s="1">
        <f t="shared" si="448"/>
        <v>-3.3699999999999898E-6</v>
      </c>
      <c r="F629" s="4"/>
      <c r="G629" s="4"/>
      <c r="H629" s="2">
        <v>0.99299999999999999</v>
      </c>
      <c r="I629" s="2">
        <f t="shared" si="446"/>
        <v>99300</v>
      </c>
      <c r="J629" s="2">
        <f t="shared" si="447"/>
        <v>4.9969492484953815</v>
      </c>
      <c r="K629" s="2">
        <f t="shared" si="449"/>
        <v>-3.0000000000000027E-3</v>
      </c>
      <c r="L629" s="2">
        <f t="shared" si="405"/>
        <v>-8.4821569549786771E-2</v>
      </c>
      <c r="M629" s="2">
        <f t="shared" si="406"/>
        <v>3.8351519565671399E-2</v>
      </c>
      <c r="N629" s="2">
        <f t="shared" si="407"/>
        <v>0.33464099999999897</v>
      </c>
      <c r="O629" s="2">
        <f t="shared" si="408"/>
        <v>180.23055263462274</v>
      </c>
      <c r="P629" s="4"/>
      <c r="Q629" s="9">
        <v>0.871</v>
      </c>
      <c r="R629" s="3">
        <f t="shared" si="409"/>
        <v>87100</v>
      </c>
      <c r="S629" s="3">
        <f t="shared" si="410"/>
        <v>4.9400181550076629</v>
      </c>
      <c r="T629" s="3">
        <f t="shared" si="411"/>
        <v>0</v>
      </c>
      <c r="U629" s="3">
        <f t="shared" si="412"/>
        <v>0</v>
      </c>
      <c r="V629" s="3">
        <f t="shared" si="413"/>
        <v>3.8351519565671399E-2</v>
      </c>
      <c r="W629" s="3">
        <f t="shared" si="414"/>
        <v>0.29352699999999909</v>
      </c>
      <c r="X629" s="3">
        <f t="shared" si="415"/>
        <v>158.08742330791179</v>
      </c>
      <c r="Y629" s="4"/>
      <c r="Z629" s="11">
        <v>1.0269999999999999</v>
      </c>
      <c r="AA629" s="10">
        <f t="shared" si="416"/>
        <v>102699.99999999999</v>
      </c>
      <c r="AB629" s="10">
        <f t="shared" si="417"/>
        <v>5.0115704435972779</v>
      </c>
      <c r="AC629" s="10">
        <f t="shared" si="418"/>
        <v>2.9999999999998916E-3</v>
      </c>
      <c r="AD629" s="10">
        <f t="shared" si="419"/>
        <v>-0.24627633552707004</v>
      </c>
      <c r="AE629" s="10">
        <f t="shared" si="420"/>
        <v>3.8351519565671399E-2</v>
      </c>
      <c r="AF629" s="10">
        <f t="shared" si="421"/>
        <v>0.34609899999999888</v>
      </c>
      <c r="AG629" s="10">
        <f t="shared" si="422"/>
        <v>186.40158867649296</v>
      </c>
      <c r="AH629" s="4"/>
      <c r="AI629" s="12">
        <v>1.1679999999999999</v>
      </c>
      <c r="AJ629" s="6">
        <f t="shared" si="423"/>
        <v>116799.99999999999</v>
      </c>
      <c r="AK629" s="6">
        <f t="shared" si="424"/>
        <v>5.0674428427763809</v>
      </c>
      <c r="AL629" s="6">
        <f t="shared" si="425"/>
        <v>8.999999999999897E-3</v>
      </c>
      <c r="AM629" s="6">
        <f t="shared" si="426"/>
        <v>0.57464660431666581</v>
      </c>
      <c r="AN629" s="6">
        <f t="shared" si="427"/>
        <v>3.8351519565671399E-2</v>
      </c>
      <c r="AO629" s="6">
        <f t="shared" si="428"/>
        <v>0.39361599999999874</v>
      </c>
      <c r="AP629" s="6">
        <f t="shared" si="429"/>
        <v>211.99323814424909</v>
      </c>
      <c r="AQ629" s="4"/>
      <c r="AR629" s="13">
        <v>1.3440000000000001</v>
      </c>
      <c r="AS629" s="7">
        <f t="shared" si="430"/>
        <v>134400</v>
      </c>
      <c r="AT629" s="7">
        <f t="shared" si="431"/>
        <v>5.1283992687178062</v>
      </c>
      <c r="AU629" s="7">
        <f t="shared" si="432"/>
        <v>-9.9999999999988987E-4</v>
      </c>
      <c r="AV629" s="7">
        <f t="shared" si="433"/>
        <v>-0.25092537401626569</v>
      </c>
      <c r="AW629" s="7">
        <f t="shared" si="434"/>
        <v>3.8351519565671399E-2</v>
      </c>
      <c r="AX629" s="7">
        <f t="shared" si="435"/>
        <v>0.45292799999999861</v>
      </c>
      <c r="AY629" s="7">
        <f t="shared" si="436"/>
        <v>243.93742471393045</v>
      </c>
      <c r="AZ629" s="4"/>
      <c r="BA629" s="15">
        <v>1.518</v>
      </c>
      <c r="BB629" s="14">
        <f t="shared" si="437"/>
        <v>151800</v>
      </c>
      <c r="BC629" s="14">
        <f t="shared" si="438"/>
        <v>5.1812717715594614</v>
      </c>
      <c r="BD629" s="14">
        <f t="shared" si="439"/>
        <v>-2.200000000000002E-2</v>
      </c>
      <c r="BE629" s="14">
        <f t="shared" si="440"/>
        <v>-0.61226015799455802</v>
      </c>
      <c r="BF629" s="14">
        <f t="shared" si="441"/>
        <v>3.8351519565671399E-2</v>
      </c>
      <c r="BG629" s="14">
        <f t="shared" si="442"/>
        <v>0.51156599999999841</v>
      </c>
      <c r="BH629" s="14">
        <f t="shared" si="443"/>
        <v>275.51860916350182</v>
      </c>
    </row>
    <row r="630" spans="1:60" x14ac:dyDescent="0.3">
      <c r="A630" s="1">
        <v>266</v>
      </c>
      <c r="B630" s="1">
        <v>282.86</v>
      </c>
      <c r="C630" s="1">
        <f t="shared" si="444"/>
        <v>2.8286000000000001E-4</v>
      </c>
      <c r="D630" s="1">
        <f t="shared" si="445"/>
        <v>-3.5484284629619327</v>
      </c>
      <c r="E630" s="1">
        <f t="shared" si="448"/>
        <v>-3.3799999999999846E-6</v>
      </c>
      <c r="F630" s="4"/>
      <c r="G630" s="4"/>
      <c r="H630" s="2">
        <v>0.99199999999999999</v>
      </c>
      <c r="I630" s="2">
        <f t="shared" si="446"/>
        <v>99200</v>
      </c>
      <c r="J630" s="2">
        <f t="shared" si="447"/>
        <v>4.9965116721541785</v>
      </c>
      <c r="K630" s="2">
        <f t="shared" si="449"/>
        <v>-1.0000000000000009E-3</v>
      </c>
      <c r="L630" s="2">
        <f t="shared" si="405"/>
        <v>-0.24971993619792571</v>
      </c>
      <c r="M630" s="2">
        <f t="shared" si="406"/>
        <v>3.7635432567287991E-2</v>
      </c>
      <c r="N630" s="2">
        <f t="shared" si="407"/>
        <v>0.33529599999999848</v>
      </c>
      <c r="O630" s="2">
        <f t="shared" si="408"/>
        <v>177.92298326013915</v>
      </c>
      <c r="P630" s="4"/>
      <c r="Q630" s="9">
        <v>0.871</v>
      </c>
      <c r="R630" s="3">
        <f t="shared" si="409"/>
        <v>87100</v>
      </c>
      <c r="S630" s="3">
        <f t="shared" si="410"/>
        <v>4.9400181550076629</v>
      </c>
      <c r="T630" s="3">
        <f t="shared" si="411"/>
        <v>0</v>
      </c>
      <c r="U630" s="3">
        <f t="shared" si="412"/>
        <v>9.4606018304384573E-2</v>
      </c>
      <c r="V630" s="3">
        <f t="shared" si="413"/>
        <v>3.7635432567287991E-2</v>
      </c>
      <c r="W630" s="3">
        <f t="shared" si="414"/>
        <v>0.29439799999999866</v>
      </c>
      <c r="X630" s="3">
        <f t="shared" si="415"/>
        <v>156.22068389070688</v>
      </c>
      <c r="Y630" s="4"/>
      <c r="Z630" s="11">
        <v>1.024</v>
      </c>
      <c r="AA630" s="10">
        <f t="shared" si="416"/>
        <v>102400</v>
      </c>
      <c r="AB630" s="10">
        <f t="shared" si="417"/>
        <v>5.0102999566398116</v>
      </c>
      <c r="AC630" s="10">
        <f t="shared" si="418"/>
        <v>-2.9999999999998916E-3</v>
      </c>
      <c r="AD630" s="10">
        <f t="shared" si="419"/>
        <v>-0.48452129197404409</v>
      </c>
      <c r="AE630" s="10">
        <f t="shared" si="420"/>
        <v>3.7635432567287991E-2</v>
      </c>
      <c r="AF630" s="10">
        <f t="shared" si="421"/>
        <v>0.34611199999999842</v>
      </c>
      <c r="AG630" s="10">
        <f t="shared" si="422"/>
        <v>183.66243433304686</v>
      </c>
      <c r="AH630" s="4"/>
      <c r="AI630" s="12">
        <v>1.1759999999999999</v>
      </c>
      <c r="AJ630" s="6">
        <f t="shared" si="423"/>
        <v>117600</v>
      </c>
      <c r="AK630" s="6">
        <f t="shared" si="424"/>
        <v>5.0704073217401193</v>
      </c>
      <c r="AL630" s="6">
        <f t="shared" si="425"/>
        <v>8.0000000000000071E-3</v>
      </c>
      <c r="AM630" s="6">
        <f t="shared" si="426"/>
        <v>0.41958938345603763</v>
      </c>
      <c r="AN630" s="6">
        <f t="shared" si="427"/>
        <v>3.7635432567287991E-2</v>
      </c>
      <c r="AO630" s="6">
        <f t="shared" si="428"/>
        <v>0.39748799999999818</v>
      </c>
      <c r="AP630" s="6">
        <f t="shared" si="429"/>
        <v>210.92482692935852</v>
      </c>
      <c r="AQ630" s="4"/>
      <c r="AR630" s="13">
        <v>1.34</v>
      </c>
      <c r="AS630" s="7">
        <f t="shared" si="430"/>
        <v>134000</v>
      </c>
      <c r="AT630" s="7">
        <f t="shared" si="431"/>
        <v>5.1271047983648073</v>
      </c>
      <c r="AU630" s="7">
        <f t="shared" si="432"/>
        <v>-4.0000000000000036E-3</v>
      </c>
      <c r="AV630" s="7">
        <f t="shared" si="433"/>
        <v>6.1506258656958794E-2</v>
      </c>
      <c r="AW630" s="7">
        <f t="shared" si="434"/>
        <v>3.7635432567287991E-2</v>
      </c>
      <c r="AX630" s="7">
        <f t="shared" si="435"/>
        <v>0.45291999999999794</v>
      </c>
      <c r="AY630" s="7">
        <f t="shared" si="436"/>
        <v>240.33951367801058</v>
      </c>
      <c r="AZ630" s="4"/>
      <c r="BA630" s="15">
        <v>1.5069999999999999</v>
      </c>
      <c r="BB630" s="14">
        <f t="shared" si="437"/>
        <v>150700</v>
      </c>
      <c r="BC630" s="14">
        <f t="shared" si="438"/>
        <v>5.178113252314632</v>
      </c>
      <c r="BD630" s="14">
        <f t="shared" si="439"/>
        <v>-1.1000000000000121E-2</v>
      </c>
      <c r="BE630" s="14">
        <f t="shared" si="440"/>
        <v>-0.76953085471145821</v>
      </c>
      <c r="BF630" s="14">
        <f t="shared" si="441"/>
        <v>3.7635432567287991E-2</v>
      </c>
      <c r="BG630" s="14">
        <f t="shared" si="442"/>
        <v>0.50936599999999765</v>
      </c>
      <c r="BH630" s="14">
        <f t="shared" si="443"/>
        <v>270.29227396474772</v>
      </c>
    </row>
    <row r="631" spans="1:60" x14ac:dyDescent="0.3">
      <c r="A631" s="1">
        <v>267</v>
      </c>
      <c r="B631" s="1">
        <v>279.45</v>
      </c>
      <c r="C631" s="1">
        <f t="shared" si="444"/>
        <v>2.7944999999999999E-4</v>
      </c>
      <c r="D631" s="1">
        <f t="shared" si="445"/>
        <v>-3.5536958860480761</v>
      </c>
      <c r="E631" s="1">
        <f t="shared" si="448"/>
        <v>-3.4100000000000233E-6</v>
      </c>
      <c r="F631" s="4"/>
      <c r="G631" s="4"/>
      <c r="H631" s="2">
        <v>0.98899999999999999</v>
      </c>
      <c r="I631" s="2">
        <f t="shared" si="446"/>
        <v>98900</v>
      </c>
      <c r="J631" s="2">
        <f t="shared" si="447"/>
        <v>4.9951962915971793</v>
      </c>
      <c r="K631" s="2">
        <f t="shared" si="449"/>
        <v>-3.0000000000000027E-3</v>
      </c>
      <c r="L631" s="2">
        <f t="shared" si="405"/>
        <v>-0.32815150906865986</v>
      </c>
      <c r="M631" s="2">
        <f t="shared" si="406"/>
        <v>3.6920242273621839E-2</v>
      </c>
      <c r="N631" s="2">
        <f t="shared" si="407"/>
        <v>0.3372490000000023</v>
      </c>
      <c r="O631" s="2">
        <f t="shared" si="408"/>
        <v>175.2464576887082</v>
      </c>
      <c r="P631" s="4"/>
      <c r="Q631" s="9">
        <v>0.872</v>
      </c>
      <c r="R631" s="3">
        <f t="shared" si="409"/>
        <v>87200</v>
      </c>
      <c r="S631" s="3">
        <f t="shared" si="410"/>
        <v>4.9405164849325676</v>
      </c>
      <c r="T631" s="3">
        <f t="shared" si="411"/>
        <v>1.0000000000000009E-3</v>
      </c>
      <c r="U631" s="3">
        <f t="shared" si="412"/>
        <v>9.2803762638083737E-2</v>
      </c>
      <c r="V631" s="3">
        <f t="shared" si="413"/>
        <v>3.6920242273621839E-2</v>
      </c>
      <c r="W631" s="3">
        <f t="shared" si="414"/>
        <v>0.297352000000002</v>
      </c>
      <c r="X631" s="3">
        <f t="shared" si="415"/>
        <v>154.51457138984182</v>
      </c>
      <c r="Y631" s="4"/>
      <c r="Z631" s="11">
        <v>1.018</v>
      </c>
      <c r="AA631" s="10">
        <f t="shared" si="416"/>
        <v>101800</v>
      </c>
      <c r="AB631" s="10">
        <f t="shared" si="417"/>
        <v>5.0077477780007396</v>
      </c>
      <c r="AC631" s="10">
        <f t="shared" si="418"/>
        <v>-6.0000000000000053E-3</v>
      </c>
      <c r="AD631" s="10">
        <f t="shared" si="419"/>
        <v>-0.23897097730761716</v>
      </c>
      <c r="AE631" s="10">
        <f t="shared" si="420"/>
        <v>3.6920242273621839E-2</v>
      </c>
      <c r="AF631" s="10">
        <f t="shared" si="421"/>
        <v>0.34713800000000239</v>
      </c>
      <c r="AG631" s="10">
        <f t="shared" si="422"/>
        <v>180.38513036107679</v>
      </c>
      <c r="AH631" s="4"/>
      <c r="AI631" s="12">
        <v>1.1819999999999999</v>
      </c>
      <c r="AJ631" s="6">
        <f t="shared" si="423"/>
        <v>118200</v>
      </c>
      <c r="AK631" s="6">
        <f t="shared" si="424"/>
        <v>5.0726174765452363</v>
      </c>
      <c r="AL631" s="6">
        <f t="shared" si="425"/>
        <v>6.0000000000000053E-3</v>
      </c>
      <c r="AM631" s="6">
        <f t="shared" si="426"/>
        <v>0.40998201026093384</v>
      </c>
      <c r="AN631" s="6">
        <f t="shared" si="427"/>
        <v>3.6920242273621839E-2</v>
      </c>
      <c r="AO631" s="6">
        <f t="shared" si="428"/>
        <v>0.40306200000000275</v>
      </c>
      <c r="AP631" s="6">
        <f t="shared" si="429"/>
        <v>209.44521030136812</v>
      </c>
      <c r="AQ631" s="4"/>
      <c r="AR631" s="13">
        <v>1.341</v>
      </c>
      <c r="AS631" s="7">
        <f t="shared" si="430"/>
        <v>134100</v>
      </c>
      <c r="AT631" s="7">
        <f t="shared" si="431"/>
        <v>5.1274287778515992</v>
      </c>
      <c r="AU631" s="7">
        <f t="shared" si="432"/>
        <v>9.9999999999988987E-4</v>
      </c>
      <c r="AV631" s="7">
        <f t="shared" si="433"/>
        <v>0</v>
      </c>
      <c r="AW631" s="7">
        <f t="shared" si="434"/>
        <v>3.6920242273621839E-2</v>
      </c>
      <c r="AX631" s="7">
        <f t="shared" si="435"/>
        <v>0.4572810000000031</v>
      </c>
      <c r="AY631" s="7">
        <f t="shared" si="436"/>
        <v>237.61931219469938</v>
      </c>
      <c r="AZ631" s="4"/>
      <c r="BA631" s="15">
        <v>1.4930000000000001</v>
      </c>
      <c r="BB631" s="14">
        <f t="shared" si="437"/>
        <v>149300</v>
      </c>
      <c r="BC631" s="14">
        <f t="shared" si="438"/>
        <v>5.1740598077250253</v>
      </c>
      <c r="BD631" s="14">
        <f t="shared" si="439"/>
        <v>-1.399999999999979E-2</v>
      </c>
      <c r="BE631" s="14">
        <f t="shared" si="440"/>
        <v>-0.59878189808593485</v>
      </c>
      <c r="BF631" s="14">
        <f t="shared" si="441"/>
        <v>3.6920242273621839E-2</v>
      </c>
      <c r="BG631" s="14">
        <f t="shared" si="442"/>
        <v>0.50911300000000348</v>
      </c>
      <c r="BH631" s="14">
        <f t="shared" si="443"/>
        <v>264.55304482228649</v>
      </c>
    </row>
    <row r="632" spans="1:60" x14ac:dyDescent="0.3">
      <c r="A632" s="1">
        <v>268</v>
      </c>
      <c r="B632" s="1">
        <v>276.02</v>
      </c>
      <c r="C632" s="1">
        <f t="shared" si="444"/>
        <v>2.7601999999999998E-4</v>
      </c>
      <c r="D632" s="1">
        <f t="shared" si="445"/>
        <v>-3.5590594484603364</v>
      </c>
      <c r="E632" s="1">
        <f t="shared" si="448"/>
        <v>-3.4300000000000129E-6</v>
      </c>
      <c r="F632" s="4"/>
      <c r="G632" s="4"/>
      <c r="H632" s="2">
        <v>0.98499999999999999</v>
      </c>
      <c r="I632" s="2">
        <f t="shared" si="446"/>
        <v>98500</v>
      </c>
      <c r="J632" s="2">
        <f t="shared" si="447"/>
        <v>4.9934362304976121</v>
      </c>
      <c r="K632" s="2">
        <f t="shared" si="449"/>
        <v>-4.0000000000000036E-3</v>
      </c>
      <c r="L632" s="2">
        <f t="shared" si="405"/>
        <v>-0.32257833021285159</v>
      </c>
      <c r="M632" s="2">
        <f t="shared" si="406"/>
        <v>3.6206166310123661E-2</v>
      </c>
      <c r="N632" s="2">
        <f t="shared" si="407"/>
        <v>0.33785500000000129</v>
      </c>
      <c r="O632" s="2">
        <f t="shared" si="408"/>
        <v>172.39538065063408</v>
      </c>
      <c r="P632" s="4"/>
      <c r="Q632" s="9">
        <v>0.873</v>
      </c>
      <c r="R632" s="3">
        <f t="shared" si="409"/>
        <v>87300</v>
      </c>
      <c r="S632" s="3">
        <f t="shared" si="410"/>
        <v>4.9410142437055695</v>
      </c>
      <c r="T632" s="3">
        <f t="shared" si="411"/>
        <v>1.0000000000000009E-3</v>
      </c>
      <c r="U632" s="3">
        <f t="shared" si="412"/>
        <v>9.0753891152963909E-2</v>
      </c>
      <c r="V632" s="3">
        <f t="shared" si="413"/>
        <v>3.6206166310123661E-2</v>
      </c>
      <c r="W632" s="3">
        <f t="shared" si="414"/>
        <v>0.29943900000000112</v>
      </c>
      <c r="X632" s="3">
        <f t="shared" si="415"/>
        <v>152.79306325685639</v>
      </c>
      <c r="Y632" s="4"/>
      <c r="Z632" s="11">
        <v>1.0149999999999999</v>
      </c>
      <c r="AA632" s="10">
        <f t="shared" si="416"/>
        <v>101499.99999999999</v>
      </c>
      <c r="AB632" s="10">
        <f t="shared" si="417"/>
        <v>5.0064660422492313</v>
      </c>
      <c r="AC632" s="10">
        <f t="shared" si="418"/>
        <v>-3.0000000000001137E-3</v>
      </c>
      <c r="AD632" s="10">
        <f t="shared" si="419"/>
        <v>-0.86381109073794937</v>
      </c>
      <c r="AE632" s="10">
        <f t="shared" si="420"/>
        <v>3.6206166310123661E-2</v>
      </c>
      <c r="AF632" s="10">
        <f t="shared" si="421"/>
        <v>0.34814500000000126</v>
      </c>
      <c r="AG632" s="10">
        <f t="shared" si="422"/>
        <v>177.64600138111021</v>
      </c>
      <c r="AH632" s="4"/>
      <c r="AI632" s="12">
        <v>1.1879999999999999</v>
      </c>
      <c r="AJ632" s="6">
        <f t="shared" si="423"/>
        <v>118800</v>
      </c>
      <c r="AK632" s="6">
        <f t="shared" si="424"/>
        <v>5.0748164406451748</v>
      </c>
      <c r="AL632" s="6">
        <f t="shared" si="425"/>
        <v>6.0000000000000053E-3</v>
      </c>
      <c r="AM632" s="6">
        <f t="shared" si="426"/>
        <v>0.33294259467320059</v>
      </c>
      <c r="AN632" s="6">
        <f t="shared" si="427"/>
        <v>3.6206166310123661E-2</v>
      </c>
      <c r="AO632" s="6">
        <f t="shared" si="428"/>
        <v>0.40748400000000151</v>
      </c>
      <c r="AP632" s="6">
        <f t="shared" si="429"/>
        <v>207.92458092685615</v>
      </c>
      <c r="AQ632" s="4"/>
      <c r="AR632" s="13">
        <v>1.341</v>
      </c>
      <c r="AS632" s="7">
        <f t="shared" si="430"/>
        <v>134100</v>
      </c>
      <c r="AT632" s="7">
        <f t="shared" si="431"/>
        <v>5.1274287778515992</v>
      </c>
      <c r="AU632" s="7">
        <f t="shared" si="432"/>
        <v>0</v>
      </c>
      <c r="AV632" s="7">
        <f t="shared" si="433"/>
        <v>0.35390020947974488</v>
      </c>
      <c r="AW632" s="7">
        <f t="shared" si="434"/>
        <v>3.6206166310123661E-2</v>
      </c>
      <c r="AX632" s="7">
        <f t="shared" si="435"/>
        <v>0.45996300000000173</v>
      </c>
      <c r="AY632" s="7">
        <f t="shared" si="436"/>
        <v>234.70274665228456</v>
      </c>
      <c r="AZ632" s="4"/>
      <c r="BA632" s="15">
        <v>1.482</v>
      </c>
      <c r="BB632" s="14">
        <f t="shared" si="437"/>
        <v>148200</v>
      </c>
      <c r="BC632" s="14">
        <f t="shared" si="438"/>
        <v>5.1708482036433097</v>
      </c>
      <c r="BD632" s="14">
        <f t="shared" si="439"/>
        <v>-1.1000000000000121E-2</v>
      </c>
      <c r="BE632" s="14">
        <f t="shared" si="440"/>
        <v>0.26700434559220698</v>
      </c>
      <c r="BF632" s="14">
        <f t="shared" si="441"/>
        <v>3.6206166310123661E-2</v>
      </c>
      <c r="BG632" s="14">
        <f t="shared" si="442"/>
        <v>0.50832600000000194</v>
      </c>
      <c r="BH632" s="14">
        <f t="shared" si="443"/>
        <v>259.38066408552254</v>
      </c>
    </row>
    <row r="633" spans="1:60" x14ac:dyDescent="0.3">
      <c r="A633" s="1">
        <v>269</v>
      </c>
      <c r="B633" s="1">
        <v>272.56</v>
      </c>
      <c r="C633" s="1">
        <f t="shared" si="444"/>
        <v>2.7255999999999998E-4</v>
      </c>
      <c r="D633" s="1">
        <f t="shared" si="445"/>
        <v>-3.564537879440179</v>
      </c>
      <c r="E633" s="1">
        <f t="shared" si="448"/>
        <v>-3.4599999999999974E-6</v>
      </c>
      <c r="F633" s="4"/>
      <c r="G633" s="4"/>
      <c r="H633" s="2">
        <v>0.98099999999999998</v>
      </c>
      <c r="I633" s="2">
        <f t="shared" si="446"/>
        <v>98100</v>
      </c>
      <c r="J633" s="2">
        <f t="shared" si="447"/>
        <v>4.9916690073799481</v>
      </c>
      <c r="K633" s="2">
        <f t="shared" si="449"/>
        <v>-4.0000000000000036E-3</v>
      </c>
      <c r="L633" s="2">
        <f t="shared" si="405"/>
        <v>-0.23903995009547516</v>
      </c>
      <c r="M633" s="2">
        <f t="shared" si="406"/>
        <v>3.5493422027908478E-2</v>
      </c>
      <c r="N633" s="2">
        <f t="shared" si="407"/>
        <v>0.33942599999999973</v>
      </c>
      <c r="O633" s="2">
        <f t="shared" si="408"/>
        <v>169.5430417794496</v>
      </c>
      <c r="P633" s="4"/>
      <c r="Q633" s="9">
        <v>0.874</v>
      </c>
      <c r="R633" s="3">
        <f t="shared" si="409"/>
        <v>87400</v>
      </c>
      <c r="S633" s="3">
        <f t="shared" si="410"/>
        <v>4.9415114326344032</v>
      </c>
      <c r="T633" s="3">
        <f t="shared" si="411"/>
        <v>1.0000000000000009E-3</v>
      </c>
      <c r="U633" s="3">
        <f t="shared" si="412"/>
        <v>-0.17880072584359769</v>
      </c>
      <c r="V633" s="3">
        <f t="shared" si="413"/>
        <v>3.5493422027908478E-2</v>
      </c>
      <c r="W633" s="3">
        <f t="shared" si="414"/>
        <v>0.30240399999999978</v>
      </c>
      <c r="X633" s="3">
        <f t="shared" si="415"/>
        <v>151.05057952623747</v>
      </c>
      <c r="Y633" s="4"/>
      <c r="Z633" s="11">
        <v>1.004</v>
      </c>
      <c r="AA633" s="10">
        <f t="shared" si="416"/>
        <v>100400</v>
      </c>
      <c r="AB633" s="10">
        <f t="shared" si="417"/>
        <v>5.0017337128090009</v>
      </c>
      <c r="AC633" s="10">
        <f t="shared" si="418"/>
        <v>-1.0999999999999899E-2</v>
      </c>
      <c r="AD633" s="10">
        <f t="shared" si="419"/>
        <v>-0.7027744776242375</v>
      </c>
      <c r="AE633" s="10">
        <f t="shared" si="420"/>
        <v>3.5493422027908478E-2</v>
      </c>
      <c r="AF633" s="10">
        <f t="shared" si="421"/>
        <v>0.34738399999999975</v>
      </c>
      <c r="AG633" s="10">
        <f t="shared" si="422"/>
        <v>173.51805703014006</v>
      </c>
      <c r="AH633" s="4"/>
      <c r="AI633" s="12">
        <v>1.1930000000000001</v>
      </c>
      <c r="AJ633" s="6">
        <f t="shared" si="423"/>
        <v>119300</v>
      </c>
      <c r="AK633" s="6">
        <f t="shared" si="424"/>
        <v>5.0766404436703416</v>
      </c>
      <c r="AL633" s="6">
        <f t="shared" si="425"/>
        <v>5.0000000000001155E-3</v>
      </c>
      <c r="AM633" s="6">
        <f t="shared" si="426"/>
        <v>0.2612437006421427</v>
      </c>
      <c r="AN633" s="6">
        <f t="shared" si="427"/>
        <v>3.5493422027908478E-2</v>
      </c>
      <c r="AO633" s="6">
        <f t="shared" si="428"/>
        <v>0.4127779999999997</v>
      </c>
      <c r="AP633" s="6">
        <f t="shared" si="429"/>
        <v>206.18231278581385</v>
      </c>
      <c r="AQ633" s="4"/>
      <c r="AR633" s="13">
        <v>1.347</v>
      </c>
      <c r="AS633" s="7">
        <f t="shared" si="430"/>
        <v>134700</v>
      </c>
      <c r="AT633" s="7">
        <f t="shared" si="431"/>
        <v>5.1293675957229858</v>
      </c>
      <c r="AU633" s="7">
        <f t="shared" si="432"/>
        <v>6.0000000000000053E-3</v>
      </c>
      <c r="AV633" s="7">
        <f t="shared" si="433"/>
        <v>0.34687382741048695</v>
      </c>
      <c r="AW633" s="7">
        <f t="shared" si="434"/>
        <v>3.5493422027908478E-2</v>
      </c>
      <c r="AX633" s="7">
        <f t="shared" si="435"/>
        <v>0.46606199999999964</v>
      </c>
      <c r="AY633" s="7">
        <f t="shared" si="436"/>
        <v>232.79763229043692</v>
      </c>
      <c r="AZ633" s="4"/>
      <c r="BA633" s="15">
        <v>1.4870000000000001</v>
      </c>
      <c r="BB633" s="14">
        <f t="shared" si="437"/>
        <v>148700</v>
      </c>
      <c r="BC633" s="14">
        <f t="shared" si="438"/>
        <v>5.1723109685219546</v>
      </c>
      <c r="BD633" s="14">
        <f t="shared" si="439"/>
        <v>5.0000000000001155E-3</v>
      </c>
      <c r="BE633" s="14">
        <f t="shared" si="440"/>
        <v>0.2096615973972234</v>
      </c>
      <c r="BF633" s="14">
        <f t="shared" si="441"/>
        <v>3.5493422027908478E-2</v>
      </c>
      <c r="BG633" s="14">
        <f t="shared" si="442"/>
        <v>0.51450199999999957</v>
      </c>
      <c r="BH633" s="14">
        <f t="shared" si="443"/>
        <v>256.99337729463974</v>
      </c>
    </row>
    <row r="634" spans="1:60" x14ac:dyDescent="0.3">
      <c r="A634" s="1">
        <v>270</v>
      </c>
      <c r="B634" s="1">
        <v>269.08999999999997</v>
      </c>
      <c r="C634" s="1">
        <f t="shared" si="444"/>
        <v>2.6908999999999999E-4</v>
      </c>
      <c r="D634" s="1">
        <f t="shared" si="445"/>
        <v>-3.5701024413128524</v>
      </c>
      <c r="E634" s="1">
        <f t="shared" si="448"/>
        <v>-3.4699999999999922E-6</v>
      </c>
      <c r="F634" s="4"/>
      <c r="G634" s="4"/>
      <c r="H634" s="2">
        <v>0.97799999999999998</v>
      </c>
      <c r="I634" s="2">
        <f t="shared" si="446"/>
        <v>97800</v>
      </c>
      <c r="J634" s="2">
        <f t="shared" si="447"/>
        <v>4.9903388547876011</v>
      </c>
      <c r="K634" s="2">
        <f t="shared" si="449"/>
        <v>-3.0000000000000027E-3</v>
      </c>
      <c r="L634" s="2">
        <f t="shared" si="405"/>
        <v>-0.39263060839304359</v>
      </c>
      <c r="M634" s="2">
        <f t="shared" si="406"/>
        <v>3.4782226437717001E-2</v>
      </c>
      <c r="N634" s="2">
        <f t="shared" si="407"/>
        <v>0.33936599999999922</v>
      </c>
      <c r="O634" s="2">
        <f t="shared" si="408"/>
        <v>166.87268587443265</v>
      </c>
      <c r="P634" s="4"/>
      <c r="Q634" s="9">
        <v>0.872</v>
      </c>
      <c r="R634" s="3">
        <f t="shared" si="409"/>
        <v>87200</v>
      </c>
      <c r="S634" s="3">
        <f t="shared" si="410"/>
        <v>4.9405164849325676</v>
      </c>
      <c r="T634" s="3">
        <f t="shared" si="411"/>
        <v>-2.0000000000000018E-3</v>
      </c>
      <c r="U634" s="3">
        <f t="shared" si="412"/>
        <v>-0.35219401808181794</v>
      </c>
      <c r="V634" s="3">
        <f t="shared" si="413"/>
        <v>3.4782226437717001E-2</v>
      </c>
      <c r="W634" s="3">
        <f t="shared" si="414"/>
        <v>0.3025839999999993</v>
      </c>
      <c r="X634" s="3">
        <f t="shared" si="415"/>
        <v>148.78628024796041</v>
      </c>
      <c r="Y634" s="4"/>
      <c r="Z634" s="11">
        <v>0.995</v>
      </c>
      <c r="AA634" s="10">
        <f t="shared" si="416"/>
        <v>99500</v>
      </c>
      <c r="AB634" s="10">
        <f t="shared" si="417"/>
        <v>4.9978230807457251</v>
      </c>
      <c r="AC634" s="10">
        <f t="shared" si="418"/>
        <v>-9.000000000000008E-3</v>
      </c>
      <c r="AD634" s="10">
        <f t="shared" si="419"/>
        <v>-0.54081359072873614</v>
      </c>
      <c r="AE634" s="10">
        <f t="shared" si="420"/>
        <v>3.4782226437717001E-2</v>
      </c>
      <c r="AF634" s="10">
        <f t="shared" si="421"/>
        <v>0.34526499999999921</v>
      </c>
      <c r="AG634" s="10">
        <f t="shared" si="422"/>
        <v>169.77333583339518</v>
      </c>
      <c r="AH634" s="4"/>
      <c r="AI634" s="12">
        <v>1.1970000000000001</v>
      </c>
      <c r="AJ634" s="6">
        <f t="shared" si="423"/>
        <v>119700</v>
      </c>
      <c r="AK634" s="6">
        <f t="shared" si="424"/>
        <v>5.078094150406411</v>
      </c>
      <c r="AL634" s="6">
        <f t="shared" si="425"/>
        <v>4.0000000000000036E-3</v>
      </c>
      <c r="AM634" s="6">
        <f t="shared" si="426"/>
        <v>6.3968324378982033E-2</v>
      </c>
      <c r="AN634" s="6">
        <f t="shared" si="427"/>
        <v>3.4782226437717001E-2</v>
      </c>
      <c r="AO634" s="6">
        <f t="shared" si="428"/>
        <v>0.41535899999999909</v>
      </c>
      <c r="AP634" s="6">
        <f t="shared" si="429"/>
        <v>204.23988240459704</v>
      </c>
      <c r="AQ634" s="4"/>
      <c r="AR634" s="13">
        <v>1.353</v>
      </c>
      <c r="AS634" s="7">
        <f t="shared" si="430"/>
        <v>135300</v>
      </c>
      <c r="AT634" s="7">
        <f t="shared" si="431"/>
        <v>5.1312977965976225</v>
      </c>
      <c r="AU634" s="7">
        <f t="shared" si="432"/>
        <v>6.0000000000000053E-3</v>
      </c>
      <c r="AV634" s="7">
        <f t="shared" si="433"/>
        <v>0.39529350376731037</v>
      </c>
      <c r="AW634" s="7">
        <f t="shared" si="434"/>
        <v>3.4782226437717001E-2</v>
      </c>
      <c r="AX634" s="7">
        <f t="shared" si="435"/>
        <v>0.46949099999999894</v>
      </c>
      <c r="AY634" s="7">
        <f t="shared" si="436"/>
        <v>230.8576114397826</v>
      </c>
      <c r="AZ634" s="4"/>
      <c r="BA634" s="15">
        <v>1.4910000000000001</v>
      </c>
      <c r="BB634" s="14">
        <f t="shared" si="437"/>
        <v>149100</v>
      </c>
      <c r="BC634" s="14">
        <f t="shared" si="438"/>
        <v>5.173477643452995</v>
      </c>
      <c r="BD634" s="14">
        <f t="shared" si="439"/>
        <v>4.0000000000000036E-3</v>
      </c>
      <c r="BE634" s="14">
        <f t="shared" si="440"/>
        <v>0.30763922470159355</v>
      </c>
      <c r="BF634" s="14">
        <f t="shared" si="441"/>
        <v>3.4782226437717001E-2</v>
      </c>
      <c r="BG634" s="14">
        <f t="shared" si="442"/>
        <v>0.51737699999999887</v>
      </c>
      <c r="BH634" s="14">
        <f t="shared" si="443"/>
        <v>254.40406404783138</v>
      </c>
    </row>
    <row r="635" spans="1:60" x14ac:dyDescent="0.3">
      <c r="A635" s="1">
        <v>271</v>
      </c>
      <c r="B635" s="1">
        <v>265.60000000000002</v>
      </c>
      <c r="C635" s="1">
        <f t="shared" si="444"/>
        <v>2.656E-4</v>
      </c>
      <c r="D635" s="1">
        <f t="shared" si="445"/>
        <v>-3.57577192930402</v>
      </c>
      <c r="E635" s="1">
        <f t="shared" si="448"/>
        <v>-3.4899999999999818E-6</v>
      </c>
      <c r="F635" s="4"/>
      <c r="G635" s="4"/>
      <c r="H635" s="2">
        <v>0.97299999999999998</v>
      </c>
      <c r="I635" s="2">
        <f t="shared" si="446"/>
        <v>97300</v>
      </c>
      <c r="J635" s="2">
        <f t="shared" si="447"/>
        <v>4.9881128402683519</v>
      </c>
      <c r="K635" s="2">
        <f t="shared" si="449"/>
        <v>-5.0000000000000044E-3</v>
      </c>
      <c r="L635" s="2">
        <f t="shared" si="405"/>
        <v>-0.23212084441670167</v>
      </c>
      <c r="M635" s="2">
        <f t="shared" si="406"/>
        <v>3.407279614391362E-2</v>
      </c>
      <c r="N635" s="2">
        <f t="shared" si="407"/>
        <v>0.33957699999999824</v>
      </c>
      <c r="O635" s="2">
        <f t="shared" si="408"/>
        <v>163.86633995508524</v>
      </c>
      <c r="P635" s="4"/>
      <c r="Q635" s="9">
        <v>0.86799999999999999</v>
      </c>
      <c r="R635" s="3">
        <f t="shared" si="409"/>
        <v>86800</v>
      </c>
      <c r="S635" s="3">
        <f t="shared" si="410"/>
        <v>4.9385197251764916</v>
      </c>
      <c r="T635" s="3">
        <f t="shared" si="411"/>
        <v>-4.0000000000000036E-3</v>
      </c>
      <c r="U635" s="3">
        <f t="shared" si="412"/>
        <v>-0.43424965977325186</v>
      </c>
      <c r="V635" s="3">
        <f t="shared" si="413"/>
        <v>3.407279614391362E-2</v>
      </c>
      <c r="W635" s="3">
        <f t="shared" si="414"/>
        <v>0.30293199999999842</v>
      </c>
      <c r="X635" s="3">
        <f t="shared" si="415"/>
        <v>146.18292197432064</v>
      </c>
      <c r="Y635" s="4"/>
      <c r="Z635" s="11">
        <v>0.98799999999999999</v>
      </c>
      <c r="AA635" s="10">
        <f t="shared" si="416"/>
        <v>98800</v>
      </c>
      <c r="AB635" s="10">
        <f t="shared" si="417"/>
        <v>4.9947569445876283</v>
      </c>
      <c r="AC635" s="10">
        <f t="shared" si="418"/>
        <v>-7.0000000000000062E-3</v>
      </c>
      <c r="AD635" s="10">
        <f t="shared" si="419"/>
        <v>-0.38137274629442625</v>
      </c>
      <c r="AE635" s="10">
        <f t="shared" si="420"/>
        <v>3.407279614391362E-2</v>
      </c>
      <c r="AF635" s="10">
        <f t="shared" si="421"/>
        <v>0.34481199999999823</v>
      </c>
      <c r="AG635" s="10">
        <f t="shared" si="422"/>
        <v>166.39254252376588</v>
      </c>
      <c r="AH635" s="4"/>
      <c r="AI635" s="12">
        <v>1.198</v>
      </c>
      <c r="AJ635" s="6">
        <f t="shared" si="423"/>
        <v>119800</v>
      </c>
      <c r="AK635" s="6">
        <f t="shared" si="424"/>
        <v>5.0784568180532927</v>
      </c>
      <c r="AL635" s="6">
        <f t="shared" si="425"/>
        <v>9.9999999999988987E-4</v>
      </c>
      <c r="AM635" s="6">
        <f t="shared" si="426"/>
        <v>0</v>
      </c>
      <c r="AN635" s="6">
        <f t="shared" si="427"/>
        <v>3.407279614391362E-2</v>
      </c>
      <c r="AO635" s="6">
        <f t="shared" si="428"/>
        <v>0.41810199999999781</v>
      </c>
      <c r="AP635" s="6">
        <f t="shared" si="429"/>
        <v>201.75937848529509</v>
      </c>
      <c r="AQ635" s="4"/>
      <c r="AR635" s="13">
        <v>1.36</v>
      </c>
      <c r="AS635" s="7">
        <f t="shared" si="430"/>
        <v>136000</v>
      </c>
      <c r="AT635" s="7">
        <f t="shared" si="431"/>
        <v>5.1335389083702179</v>
      </c>
      <c r="AU635" s="7">
        <f t="shared" si="432"/>
        <v>7.0000000000001172E-3</v>
      </c>
      <c r="AV635" s="7">
        <f t="shared" si="433"/>
        <v>0.16563004949866536</v>
      </c>
      <c r="AW635" s="7">
        <f t="shared" si="434"/>
        <v>3.407279614391362E-2</v>
      </c>
      <c r="AX635" s="7">
        <f t="shared" si="435"/>
        <v>0.47463999999999751</v>
      </c>
      <c r="AY635" s="7">
        <f t="shared" si="436"/>
        <v>229.04236622704619</v>
      </c>
      <c r="AZ635" s="4"/>
      <c r="BA635" s="15">
        <v>1.4970000000000001</v>
      </c>
      <c r="BB635" s="14">
        <f t="shared" si="437"/>
        <v>149700</v>
      </c>
      <c r="BC635" s="14">
        <f t="shared" si="438"/>
        <v>5.1752218003430528</v>
      </c>
      <c r="BD635" s="14">
        <f t="shared" si="439"/>
        <v>6.0000000000000053E-3</v>
      </c>
      <c r="BE635" s="14">
        <f t="shared" si="440"/>
        <v>1.1461099474946506</v>
      </c>
      <c r="BF635" s="14">
        <f t="shared" si="441"/>
        <v>3.407279614391362E-2</v>
      </c>
      <c r="BG635" s="14">
        <f t="shared" si="442"/>
        <v>0.52245299999999728</v>
      </c>
      <c r="BH635" s="14">
        <f t="shared" si="443"/>
        <v>252.1150163543295</v>
      </c>
    </row>
    <row r="636" spans="1:60" x14ac:dyDescent="0.3">
      <c r="A636" s="1">
        <v>272</v>
      </c>
      <c r="B636" s="1">
        <v>262.08999999999997</v>
      </c>
      <c r="C636" s="1">
        <f t="shared" si="444"/>
        <v>2.6208999999999998E-4</v>
      </c>
      <c r="D636" s="1">
        <f t="shared" si="445"/>
        <v>-3.5815495491704166</v>
      </c>
      <c r="E636" s="1">
        <f t="shared" si="448"/>
        <v>-3.5100000000000257E-6</v>
      </c>
      <c r="F636" s="4"/>
      <c r="G636" s="4"/>
      <c r="H636" s="2">
        <v>0.97</v>
      </c>
      <c r="I636" s="2">
        <f t="shared" si="446"/>
        <v>97000</v>
      </c>
      <c r="J636" s="2">
        <f t="shared" si="447"/>
        <v>4.9867717342662452</v>
      </c>
      <c r="K636" s="2">
        <f t="shared" si="449"/>
        <v>-3.0000000000000027E-3</v>
      </c>
      <c r="L636" s="2">
        <f t="shared" si="405"/>
        <v>-7.628289441137058E-2</v>
      </c>
      <c r="M636" s="2">
        <f t="shared" si="406"/>
        <v>3.336534727854007E-2</v>
      </c>
      <c r="N636" s="2">
        <f t="shared" si="407"/>
        <v>0.34047000000000249</v>
      </c>
      <c r="O636" s="2">
        <f t="shared" si="408"/>
        <v>161.20222346605115</v>
      </c>
      <c r="P636" s="4"/>
      <c r="Q636" s="9">
        <v>0.86299999999999999</v>
      </c>
      <c r="R636" s="3">
        <f t="shared" si="409"/>
        <v>86300</v>
      </c>
      <c r="S636" s="3">
        <f t="shared" si="410"/>
        <v>4.9360107957152097</v>
      </c>
      <c r="T636" s="3">
        <f t="shared" si="411"/>
        <v>-5.0000000000000044E-3</v>
      </c>
      <c r="U636" s="3">
        <f t="shared" si="412"/>
        <v>0.76727643386689837</v>
      </c>
      <c r="V636" s="3">
        <f t="shared" si="413"/>
        <v>3.336534727854007E-2</v>
      </c>
      <c r="W636" s="3">
        <f t="shared" si="414"/>
        <v>0.30291300000000221</v>
      </c>
      <c r="X636" s="3">
        <f t="shared" si="415"/>
        <v>143.42012252701252</v>
      </c>
      <c r="Y636" s="4"/>
      <c r="Z636" s="11">
        <v>0.98299999999999998</v>
      </c>
      <c r="AA636" s="10">
        <f t="shared" si="416"/>
        <v>98300</v>
      </c>
      <c r="AB636" s="10">
        <f t="shared" si="417"/>
        <v>4.9925535178321354</v>
      </c>
      <c r="AC636" s="10">
        <f t="shared" si="418"/>
        <v>-5.0000000000000044E-3</v>
      </c>
      <c r="AD636" s="10">
        <f t="shared" si="419"/>
        <v>-0.15062379865387981</v>
      </c>
      <c r="AE636" s="10">
        <f t="shared" si="420"/>
        <v>3.336534727854007E-2</v>
      </c>
      <c r="AF636" s="10">
        <f t="shared" si="421"/>
        <v>0.34503300000000253</v>
      </c>
      <c r="AG636" s="10">
        <f t="shared" si="422"/>
        <v>163.36266563621473</v>
      </c>
      <c r="AH636" s="4"/>
      <c r="AI636" s="12">
        <v>1.198</v>
      </c>
      <c r="AJ636" s="6">
        <f t="shared" si="423"/>
        <v>119800</v>
      </c>
      <c r="AK636" s="6">
        <f t="shared" si="424"/>
        <v>5.0784568180532927</v>
      </c>
      <c r="AL636" s="6">
        <f t="shared" si="425"/>
        <v>0</v>
      </c>
      <c r="AM636" s="6">
        <f t="shared" si="426"/>
        <v>-0.12356938476257798</v>
      </c>
      <c r="AN636" s="6">
        <f t="shared" si="427"/>
        <v>3.336534727854007E-2</v>
      </c>
      <c r="AO636" s="6">
        <f t="shared" si="428"/>
        <v>0.42049800000000309</v>
      </c>
      <c r="AP636" s="6">
        <f t="shared" si="429"/>
        <v>199.09305537353532</v>
      </c>
      <c r="AQ636" s="4"/>
      <c r="AR636" s="13">
        <v>1.363</v>
      </c>
      <c r="AS636" s="7">
        <f t="shared" si="430"/>
        <v>136300</v>
      </c>
      <c r="AT636" s="7">
        <f t="shared" si="431"/>
        <v>5.1344958558346736</v>
      </c>
      <c r="AU636" s="7">
        <f t="shared" si="432"/>
        <v>2.9999999999998916E-3</v>
      </c>
      <c r="AV636" s="7">
        <f t="shared" si="433"/>
        <v>-0.21735874448206136</v>
      </c>
      <c r="AW636" s="7">
        <f t="shared" si="434"/>
        <v>3.336534727854007E-2</v>
      </c>
      <c r="AX636" s="7">
        <f t="shared" si="435"/>
        <v>0.47841300000000347</v>
      </c>
      <c r="AY636" s="7">
        <f t="shared" si="436"/>
        <v>226.51405214868834</v>
      </c>
      <c r="AZ636" s="4"/>
      <c r="BA636" s="15">
        <v>1.52</v>
      </c>
      <c r="BB636" s="14">
        <f t="shared" si="437"/>
        <v>152000</v>
      </c>
      <c r="BC636" s="14">
        <f t="shared" si="438"/>
        <v>5.1818435879447726</v>
      </c>
      <c r="BD636" s="14">
        <f t="shared" si="439"/>
        <v>2.2999999999999909E-2</v>
      </c>
      <c r="BE636" s="14">
        <f t="shared" si="440"/>
        <v>0.82255111099130673</v>
      </c>
      <c r="BF636" s="14">
        <f t="shared" si="441"/>
        <v>3.336534727854007E-2</v>
      </c>
      <c r="BG636" s="14">
        <f t="shared" si="442"/>
        <v>0.53352000000000388</v>
      </c>
      <c r="BH636" s="14">
        <f t="shared" si="443"/>
        <v>252.6055460498946</v>
      </c>
    </row>
    <row r="637" spans="1:60" x14ac:dyDescent="0.3">
      <c r="A637" s="1">
        <v>273</v>
      </c>
      <c r="B637" s="1">
        <v>258.57</v>
      </c>
      <c r="C637" s="1">
        <f t="shared" si="444"/>
        <v>2.5856999999999996E-4</v>
      </c>
      <c r="D637" s="1">
        <f t="shared" si="445"/>
        <v>-3.5874218645687277</v>
      </c>
      <c r="E637" s="1">
        <f t="shared" si="448"/>
        <v>-3.5200000000000205E-6</v>
      </c>
      <c r="F637" s="4"/>
      <c r="G637" s="4"/>
      <c r="H637" s="2">
        <v>0.96899999999999997</v>
      </c>
      <c r="I637" s="2">
        <f t="shared" si="446"/>
        <v>96900</v>
      </c>
      <c r="J637" s="2">
        <f t="shared" si="447"/>
        <v>4.9863237770507656</v>
      </c>
      <c r="K637" s="2">
        <f t="shared" si="449"/>
        <v>-1.0000000000000009E-3</v>
      </c>
      <c r="L637" s="2">
        <f t="shared" si="405"/>
        <v>-0.22493420848221726</v>
      </c>
      <c r="M637" s="2">
        <f t="shared" si="406"/>
        <v>3.2660095435446179E-2</v>
      </c>
      <c r="N637" s="2">
        <f t="shared" si="407"/>
        <v>0.341088000000002</v>
      </c>
      <c r="O637" s="2">
        <f t="shared" si="408"/>
        <v>158.87324097391084</v>
      </c>
      <c r="P637" s="4"/>
      <c r="Q637" s="9">
        <v>0.872</v>
      </c>
      <c r="R637" s="3">
        <f t="shared" si="409"/>
        <v>87200</v>
      </c>
      <c r="S637" s="3">
        <f t="shared" si="410"/>
        <v>4.9405164849325676</v>
      </c>
      <c r="T637" s="3">
        <f t="shared" si="411"/>
        <v>9.000000000000008E-3</v>
      </c>
      <c r="U637" s="3">
        <f t="shared" si="412"/>
        <v>1.3189676835061419</v>
      </c>
      <c r="V637" s="3">
        <f t="shared" si="413"/>
        <v>3.2660095435446179E-2</v>
      </c>
      <c r="W637" s="3">
        <f t="shared" si="414"/>
        <v>0.30694400000000177</v>
      </c>
      <c r="X637" s="3">
        <f t="shared" si="415"/>
        <v>142.96952128921595</v>
      </c>
      <c r="Y637" s="4"/>
      <c r="Z637" s="11">
        <v>0.98099999999999998</v>
      </c>
      <c r="AA637" s="10">
        <f t="shared" si="416"/>
        <v>98100</v>
      </c>
      <c r="AB637" s="10">
        <f t="shared" si="417"/>
        <v>4.9916690073799481</v>
      </c>
      <c r="AC637" s="10">
        <f t="shared" si="418"/>
        <v>-2.0000000000000018E-3</v>
      </c>
      <c r="AD637" s="10">
        <f t="shared" si="419"/>
        <v>7.3908538347578115E-2</v>
      </c>
      <c r="AE637" s="10">
        <f t="shared" si="420"/>
        <v>3.2660095435446179E-2</v>
      </c>
      <c r="AF637" s="10">
        <f t="shared" si="421"/>
        <v>0.34531200000000201</v>
      </c>
      <c r="AG637" s="10">
        <f t="shared" si="422"/>
        <v>160.84071145036793</v>
      </c>
      <c r="AH637" s="4"/>
      <c r="AI637" s="12">
        <v>1.196</v>
      </c>
      <c r="AJ637" s="6">
        <f t="shared" si="423"/>
        <v>119600</v>
      </c>
      <c r="AK637" s="6">
        <f t="shared" si="424"/>
        <v>5.0777311796523916</v>
      </c>
      <c r="AL637" s="6">
        <f t="shared" si="425"/>
        <v>-2.0000000000000018E-3</v>
      </c>
      <c r="AM637" s="6">
        <f t="shared" si="426"/>
        <v>-0.1821881847891636</v>
      </c>
      <c r="AN637" s="6">
        <f t="shared" si="427"/>
        <v>3.2660095435446179E-2</v>
      </c>
      <c r="AO637" s="6">
        <f t="shared" si="428"/>
        <v>0.42099200000000248</v>
      </c>
      <c r="AP637" s="6">
        <f t="shared" si="429"/>
        <v>196.09122415355765</v>
      </c>
      <c r="AQ637" s="4"/>
      <c r="AR637" s="13">
        <v>1.359</v>
      </c>
      <c r="AS637" s="7">
        <f t="shared" si="430"/>
        <v>135900</v>
      </c>
      <c r="AT637" s="7">
        <f t="shared" si="431"/>
        <v>5.133219456732494</v>
      </c>
      <c r="AU637" s="7">
        <f t="shared" si="432"/>
        <v>-4.0000000000000036E-3</v>
      </c>
      <c r="AV637" s="7">
        <f t="shared" si="433"/>
        <v>-0.21382837623500456</v>
      </c>
      <c r="AW637" s="7">
        <f t="shared" si="434"/>
        <v>3.2660095435446179E-2</v>
      </c>
      <c r="AX637" s="7">
        <f t="shared" si="435"/>
        <v>0.47836800000000279</v>
      </c>
      <c r="AY637" s="7">
        <f t="shared" si="436"/>
        <v>222.81603145876656</v>
      </c>
      <c r="AZ637" s="4"/>
      <c r="BA637" s="15">
        <v>1.5369999999999999</v>
      </c>
      <c r="BB637" s="14">
        <f t="shared" si="437"/>
        <v>153700</v>
      </c>
      <c r="BC637" s="14">
        <f t="shared" si="438"/>
        <v>5.1866738674997448</v>
      </c>
      <c r="BD637" s="14">
        <f t="shared" si="439"/>
        <v>1.6999999999999904E-2</v>
      </c>
      <c r="BE637" s="14">
        <f t="shared" si="440"/>
        <v>0.56416012759469991</v>
      </c>
      <c r="BF637" s="14">
        <f t="shared" si="441"/>
        <v>3.2660095435446179E-2</v>
      </c>
      <c r="BG637" s="14">
        <f t="shared" si="442"/>
        <v>0.54102400000000317</v>
      </c>
      <c r="BH637" s="14">
        <f t="shared" si="443"/>
        <v>252.00017685954691</v>
      </c>
    </row>
    <row r="638" spans="1:60" x14ac:dyDescent="0.3">
      <c r="A638" s="1">
        <v>274</v>
      </c>
      <c r="B638" s="1">
        <v>255.03</v>
      </c>
      <c r="C638" s="1">
        <f t="shared" si="444"/>
        <v>2.5503E-4</v>
      </c>
      <c r="D638" s="1">
        <f t="shared" si="445"/>
        <v>-3.593408729102848</v>
      </c>
      <c r="E638" s="1">
        <f t="shared" si="448"/>
        <v>-3.5399999999999559E-6</v>
      </c>
      <c r="F638" s="4"/>
      <c r="G638" s="4"/>
      <c r="H638" s="2">
        <v>0.96599999999999997</v>
      </c>
      <c r="I638" s="2">
        <f t="shared" si="446"/>
        <v>96600</v>
      </c>
      <c r="J638" s="2">
        <f t="shared" si="447"/>
        <v>4.984977126415493</v>
      </c>
      <c r="K638" s="2">
        <f t="shared" si="449"/>
        <v>-3.0000000000000027E-3</v>
      </c>
      <c r="L638" s="2">
        <f t="shared" si="405"/>
        <v>-7.3678379446110331E-2</v>
      </c>
      <c r="M638" s="2">
        <f t="shared" si="406"/>
        <v>3.1957255604516177E-2</v>
      </c>
      <c r="N638" s="2">
        <f t="shared" si="407"/>
        <v>0.34196399999999577</v>
      </c>
      <c r="O638" s="2">
        <f t="shared" si="408"/>
        <v>156.21302411986608</v>
      </c>
      <c r="P638" s="4"/>
      <c r="Q638" s="9">
        <v>0.88800000000000001</v>
      </c>
      <c r="R638" s="3">
        <f t="shared" si="409"/>
        <v>88800</v>
      </c>
      <c r="S638" s="3">
        <f t="shared" si="410"/>
        <v>4.9484129657786013</v>
      </c>
      <c r="T638" s="3">
        <f t="shared" si="411"/>
        <v>1.6000000000000014E-2</v>
      </c>
      <c r="U638" s="3">
        <f t="shared" si="412"/>
        <v>1.9750427137829452</v>
      </c>
      <c r="V638" s="3">
        <f t="shared" si="413"/>
        <v>3.1957255604516177E-2</v>
      </c>
      <c r="W638" s="3">
        <f t="shared" si="414"/>
        <v>0.31435199999999608</v>
      </c>
      <c r="X638" s="3">
        <f t="shared" si="415"/>
        <v>143.59955012260983</v>
      </c>
      <c r="Y638" s="4"/>
      <c r="Z638" s="11">
        <v>0.98199999999999998</v>
      </c>
      <c r="AA638" s="10">
        <f t="shared" si="416"/>
        <v>98200</v>
      </c>
      <c r="AB638" s="10">
        <f t="shared" si="417"/>
        <v>4.9921114877869499</v>
      </c>
      <c r="AC638" s="10">
        <f t="shared" si="418"/>
        <v>1.0000000000000009E-3</v>
      </c>
      <c r="AD638" s="10">
        <f t="shared" si="419"/>
        <v>-0.36312722545140658</v>
      </c>
      <c r="AE638" s="10">
        <f t="shared" si="420"/>
        <v>3.1957255604516177E-2</v>
      </c>
      <c r="AF638" s="10">
        <f t="shared" si="421"/>
        <v>0.34762799999999566</v>
      </c>
      <c r="AG638" s="10">
        <f t="shared" si="422"/>
        <v>158.80040340135454</v>
      </c>
      <c r="AH638" s="4"/>
      <c r="AI638" s="12">
        <v>1.1930000000000001</v>
      </c>
      <c r="AJ638" s="6">
        <f t="shared" si="423"/>
        <v>119300</v>
      </c>
      <c r="AK638" s="6">
        <f t="shared" si="424"/>
        <v>5.0766404436703416</v>
      </c>
      <c r="AL638" s="6">
        <f t="shared" si="425"/>
        <v>-2.9999999999998916E-3</v>
      </c>
      <c r="AM638" s="6">
        <f t="shared" si="426"/>
        <v>5.9603245209657443E-2</v>
      </c>
      <c r="AN638" s="6">
        <f t="shared" si="427"/>
        <v>3.1957255604516177E-2</v>
      </c>
      <c r="AO638" s="6">
        <f t="shared" si="428"/>
        <v>0.42232199999999476</v>
      </c>
      <c r="AP638" s="6">
        <f t="shared" si="429"/>
        <v>192.92146767598368</v>
      </c>
      <c r="AQ638" s="4"/>
      <c r="AR638" s="13">
        <v>1.355</v>
      </c>
      <c r="AS638" s="7">
        <f t="shared" si="430"/>
        <v>135500</v>
      </c>
      <c r="AT638" s="7">
        <f t="shared" si="431"/>
        <v>5.1319392952104241</v>
      </c>
      <c r="AU638" s="7">
        <f t="shared" si="432"/>
        <v>-4.0000000000000036E-3</v>
      </c>
      <c r="AV638" s="7">
        <f t="shared" si="433"/>
        <v>-0.15767232682477644</v>
      </c>
      <c r="AW638" s="7">
        <f t="shared" si="434"/>
        <v>3.1957255604516177E-2</v>
      </c>
      <c r="AX638" s="7">
        <f t="shared" si="435"/>
        <v>0.47966999999999405</v>
      </c>
      <c r="AY638" s="7">
        <f t="shared" si="436"/>
        <v>219.11868290105437</v>
      </c>
      <c r="AZ638" s="4"/>
      <c r="BA638" s="15">
        <v>1.5489999999999999</v>
      </c>
      <c r="BB638" s="14">
        <f t="shared" si="437"/>
        <v>154900</v>
      </c>
      <c r="BC638" s="14">
        <f t="shared" si="438"/>
        <v>5.1900514177592063</v>
      </c>
      <c r="BD638" s="14">
        <f t="shared" si="439"/>
        <v>1.2000000000000011E-2</v>
      </c>
      <c r="BE638" s="14">
        <f t="shared" si="440"/>
        <v>0.41212102455442678</v>
      </c>
      <c r="BF638" s="14">
        <f t="shared" si="441"/>
        <v>3.1957255604516177E-2</v>
      </c>
      <c r="BG638" s="14">
        <f t="shared" si="442"/>
        <v>0.54834599999999323</v>
      </c>
      <c r="BH638" s="14">
        <f t="shared" si="443"/>
        <v>250.49065668910202</v>
      </c>
    </row>
    <row r="639" spans="1:60" x14ac:dyDescent="0.3">
      <c r="A639" s="1">
        <v>275</v>
      </c>
      <c r="B639" s="1">
        <v>251.47</v>
      </c>
      <c r="C639" s="1">
        <f t="shared" si="444"/>
        <v>2.5147E-4</v>
      </c>
      <c r="D639" s="1">
        <f t="shared" si="445"/>
        <v>-3.5995138182087958</v>
      </c>
      <c r="E639" s="1">
        <f t="shared" si="448"/>
        <v>-3.5599999999999998E-6</v>
      </c>
      <c r="F639" s="4"/>
      <c r="G639" s="4"/>
      <c r="H639" s="2">
        <v>0.96499999999999997</v>
      </c>
      <c r="I639" s="2">
        <f t="shared" si="446"/>
        <v>96500</v>
      </c>
      <c r="J639" s="2">
        <f t="shared" si="447"/>
        <v>4.9845273133437926</v>
      </c>
      <c r="K639" s="2">
        <f t="shared" si="449"/>
        <v>-1.0000000000000009E-3</v>
      </c>
      <c r="L639" s="2">
        <f t="shared" si="405"/>
        <v>0.14480043348997668</v>
      </c>
      <c r="M639" s="2">
        <f t="shared" si="406"/>
        <v>3.1257042106012045E-2</v>
      </c>
      <c r="N639" s="2">
        <f t="shared" si="407"/>
        <v>0.34353999999999996</v>
      </c>
      <c r="O639" s="2">
        <f t="shared" si="408"/>
        <v>153.87297046887807</v>
      </c>
      <c r="P639" s="4"/>
      <c r="Q639" s="9">
        <v>0.91300000000000003</v>
      </c>
      <c r="R639" s="3">
        <f t="shared" si="409"/>
        <v>91300</v>
      </c>
      <c r="S639" s="3">
        <f t="shared" si="410"/>
        <v>4.9604707775342991</v>
      </c>
      <c r="T639" s="3">
        <f t="shared" si="411"/>
        <v>2.5000000000000022E-2</v>
      </c>
      <c r="U639" s="3">
        <f t="shared" si="412"/>
        <v>1.29027635021035</v>
      </c>
      <c r="V639" s="3">
        <f t="shared" si="413"/>
        <v>3.1257042106012045E-2</v>
      </c>
      <c r="W639" s="3">
        <f t="shared" si="414"/>
        <v>0.32502799999999998</v>
      </c>
      <c r="X639" s="3">
        <f t="shared" si="415"/>
        <v>145.58136998765357</v>
      </c>
      <c r="Y639" s="4"/>
      <c r="Z639" s="11">
        <v>0.97699999999999998</v>
      </c>
      <c r="AA639" s="10">
        <f t="shared" si="416"/>
        <v>97700</v>
      </c>
      <c r="AB639" s="10">
        <f t="shared" si="417"/>
        <v>4.9898945637187735</v>
      </c>
      <c r="AC639" s="10">
        <f t="shared" si="418"/>
        <v>-5.0000000000000044E-3</v>
      </c>
      <c r="AD639" s="10">
        <f t="shared" si="419"/>
        <v>-7.1621700465906865E-2</v>
      </c>
      <c r="AE639" s="10">
        <f t="shared" si="420"/>
        <v>3.1257042106012045E-2</v>
      </c>
      <c r="AF639" s="10">
        <f t="shared" si="421"/>
        <v>0.34781199999999995</v>
      </c>
      <c r="AG639" s="10">
        <f t="shared" si="422"/>
        <v>155.78641673377606</v>
      </c>
      <c r="AH639" s="4"/>
      <c r="AI639" s="12">
        <v>1.194</v>
      </c>
      <c r="AJ639" s="6">
        <f t="shared" si="423"/>
        <v>119400</v>
      </c>
      <c r="AK639" s="6">
        <f t="shared" si="424"/>
        <v>5.0770043267933502</v>
      </c>
      <c r="AL639" s="6">
        <f t="shared" si="425"/>
        <v>9.9999999999988987E-4</v>
      </c>
      <c r="AM639" s="6">
        <f t="shared" si="426"/>
        <v>0.29226362795744887</v>
      </c>
      <c r="AN639" s="6">
        <f t="shared" si="427"/>
        <v>3.1257042106012045E-2</v>
      </c>
      <c r="AO639" s="6">
        <f t="shared" si="428"/>
        <v>0.425064</v>
      </c>
      <c r="AP639" s="6">
        <f t="shared" si="429"/>
        <v>190.3879033573476</v>
      </c>
      <c r="AQ639" s="4"/>
      <c r="AR639" s="13">
        <v>1.3520000000000001</v>
      </c>
      <c r="AS639" s="7">
        <f t="shared" si="430"/>
        <v>135200</v>
      </c>
      <c r="AT639" s="7">
        <f t="shared" si="431"/>
        <v>5.1309766916056168</v>
      </c>
      <c r="AU639" s="7">
        <f t="shared" si="432"/>
        <v>-2.9999999999998916E-3</v>
      </c>
      <c r="AV639" s="7">
        <f t="shared" si="433"/>
        <v>0</v>
      </c>
      <c r="AW639" s="7">
        <f t="shared" si="434"/>
        <v>3.1257042106012045E-2</v>
      </c>
      <c r="AX639" s="7">
        <f t="shared" si="435"/>
        <v>0.48131199999999996</v>
      </c>
      <c r="AY639" s="7">
        <f t="shared" si="436"/>
        <v>215.58161251183748</v>
      </c>
      <c r="AZ639" s="4"/>
      <c r="BA639" s="15">
        <v>1.5580000000000001</v>
      </c>
      <c r="BB639" s="14">
        <f t="shared" si="437"/>
        <v>155800</v>
      </c>
      <c r="BC639" s="14">
        <f t="shared" si="438"/>
        <v>5.1925674533365456</v>
      </c>
      <c r="BD639" s="14">
        <f t="shared" si="439"/>
        <v>9.000000000000119E-3</v>
      </c>
      <c r="BE639" s="14">
        <f t="shared" si="440"/>
        <v>0.13454044109150801</v>
      </c>
      <c r="BF639" s="14">
        <f t="shared" si="441"/>
        <v>3.1257042106012045E-2</v>
      </c>
      <c r="BG639" s="14">
        <f t="shared" si="442"/>
        <v>0.55464799999999992</v>
      </c>
      <c r="BH639" s="14">
        <f t="shared" si="443"/>
        <v>248.42910672591921</v>
      </c>
    </row>
    <row r="640" spans="1:60" x14ac:dyDescent="0.3">
      <c r="A640" s="1">
        <v>276</v>
      </c>
      <c r="B640" s="1">
        <v>247.9</v>
      </c>
      <c r="C640" s="1">
        <f t="shared" si="444"/>
        <v>2.4790000000000001E-4</v>
      </c>
      <c r="D640" s="1">
        <f t="shared" si="445"/>
        <v>-3.6057234732321786</v>
      </c>
      <c r="E640" s="1">
        <f t="shared" si="448"/>
        <v>-3.5699999999999946E-6</v>
      </c>
      <c r="F640" s="4"/>
      <c r="G640" s="4"/>
      <c r="H640" s="2">
        <v>0.96699999999999997</v>
      </c>
      <c r="I640" s="2">
        <f t="shared" si="446"/>
        <v>96700</v>
      </c>
      <c r="J640" s="2">
        <f t="shared" si="447"/>
        <v>4.9854264740830017</v>
      </c>
      <c r="K640" s="2">
        <f t="shared" si="449"/>
        <v>2.0000000000000018E-3</v>
      </c>
      <c r="L640" s="2">
        <f t="shared" si="405"/>
        <v>0.14203434359225645</v>
      </c>
      <c r="M640" s="2">
        <f t="shared" si="406"/>
        <v>3.0559668525053346E-2</v>
      </c>
      <c r="N640" s="2">
        <f t="shared" si="407"/>
        <v>0.3452189999999995</v>
      </c>
      <c r="O640" s="2">
        <f t="shared" si="408"/>
        <v>152.00288941323515</v>
      </c>
      <c r="P640" s="4"/>
      <c r="Q640" s="9">
        <v>0.93</v>
      </c>
      <c r="R640" s="3">
        <f t="shared" si="409"/>
        <v>93000</v>
      </c>
      <c r="S640" s="3">
        <f t="shared" si="410"/>
        <v>4.9684829485539348</v>
      </c>
      <c r="T640" s="3">
        <f t="shared" si="411"/>
        <v>1.7000000000000015E-2</v>
      </c>
      <c r="U640" s="3">
        <f t="shared" si="412"/>
        <v>0.88135307013489206</v>
      </c>
      <c r="V640" s="3">
        <f t="shared" si="413"/>
        <v>3.0559668525053346E-2</v>
      </c>
      <c r="W640" s="3">
        <f t="shared" si="414"/>
        <v>0.33200999999999947</v>
      </c>
      <c r="X640" s="3">
        <f t="shared" si="415"/>
        <v>146.18685331365947</v>
      </c>
      <c r="Y640" s="4"/>
      <c r="Z640" s="11">
        <v>0.97599999999999998</v>
      </c>
      <c r="AA640" s="10">
        <f t="shared" si="416"/>
        <v>97600</v>
      </c>
      <c r="AB640" s="10">
        <f t="shared" si="417"/>
        <v>4.9894498176666922</v>
      </c>
      <c r="AC640" s="10">
        <f t="shared" si="418"/>
        <v>-1.0000000000000009E-3</v>
      </c>
      <c r="AD640" s="10">
        <f t="shared" si="419"/>
        <v>-0.14101460912565242</v>
      </c>
      <c r="AE640" s="10">
        <f t="shared" si="420"/>
        <v>3.0559668525053346E-2</v>
      </c>
      <c r="AF640" s="10">
        <f t="shared" si="421"/>
        <v>0.34843199999999946</v>
      </c>
      <c r="AG640" s="10">
        <f t="shared" si="422"/>
        <v>153.41760089691573</v>
      </c>
      <c r="AH640" s="4"/>
      <c r="AI640" s="12">
        <v>1.1990000000000001</v>
      </c>
      <c r="AJ640" s="6">
        <f t="shared" si="423"/>
        <v>119900</v>
      </c>
      <c r="AK640" s="6">
        <f t="shared" si="424"/>
        <v>5.0788191830988483</v>
      </c>
      <c r="AL640" s="6">
        <f t="shared" si="425"/>
        <v>5.0000000000001155E-3</v>
      </c>
      <c r="AM640" s="6">
        <f t="shared" si="426"/>
        <v>0.1145743562613601</v>
      </c>
      <c r="AN640" s="6">
        <f t="shared" si="427"/>
        <v>3.0559668525053346E-2</v>
      </c>
      <c r="AO640" s="6">
        <f t="shared" si="428"/>
        <v>0.42804299999999934</v>
      </c>
      <c r="AP640" s="6">
        <f t="shared" si="429"/>
        <v>188.47100765922332</v>
      </c>
      <c r="AQ640" s="4"/>
      <c r="AR640" s="13">
        <v>1.3520000000000001</v>
      </c>
      <c r="AS640" s="7">
        <f t="shared" si="430"/>
        <v>135200</v>
      </c>
      <c r="AT640" s="7">
        <f t="shared" si="431"/>
        <v>5.1309766916056168</v>
      </c>
      <c r="AU640" s="7">
        <f t="shared" si="432"/>
        <v>0</v>
      </c>
      <c r="AV640" s="7">
        <f t="shared" si="433"/>
        <v>0.15237080012013107</v>
      </c>
      <c r="AW640" s="7">
        <f t="shared" si="434"/>
        <v>3.0559668525053346E-2</v>
      </c>
      <c r="AX640" s="7">
        <f t="shared" si="435"/>
        <v>0.48266399999999926</v>
      </c>
      <c r="AY640" s="7">
        <f t="shared" si="436"/>
        <v>212.52110288179313</v>
      </c>
      <c r="AZ640" s="4"/>
      <c r="BA640" s="15">
        <v>1.5609999999999999</v>
      </c>
      <c r="BB640" s="14">
        <f t="shared" si="437"/>
        <v>156100</v>
      </c>
      <c r="BC640" s="14">
        <f t="shared" si="438"/>
        <v>5.1934029030624176</v>
      </c>
      <c r="BD640" s="14">
        <f t="shared" si="439"/>
        <v>2.9999999999998916E-3</v>
      </c>
      <c r="BE640" s="14">
        <f t="shared" si="440"/>
        <v>-4.4052931878439346E-2</v>
      </c>
      <c r="BF640" s="14">
        <f t="shared" si="441"/>
        <v>3.0559668525053346E-2</v>
      </c>
      <c r="BG640" s="14">
        <f t="shared" si="442"/>
        <v>0.55727699999999913</v>
      </c>
      <c r="BH640" s="14">
        <f t="shared" si="443"/>
        <v>245.37384733615312</v>
      </c>
    </row>
    <row r="641" spans="1:60" x14ac:dyDescent="0.3">
      <c r="A641" s="1">
        <v>277</v>
      </c>
      <c r="B641" s="1">
        <v>244.32</v>
      </c>
      <c r="C641" s="1">
        <f t="shared" si="444"/>
        <v>2.4431999999999996E-4</v>
      </c>
      <c r="D641" s="1">
        <f t="shared" si="445"/>
        <v>-3.6120409802876541</v>
      </c>
      <c r="E641" s="1">
        <f t="shared" si="448"/>
        <v>-3.5800000000000437E-6</v>
      </c>
      <c r="F641" s="4"/>
      <c r="G641" s="4"/>
      <c r="H641" s="2">
        <v>0.96899999999999997</v>
      </c>
      <c r="I641" s="2">
        <f t="shared" si="446"/>
        <v>96900</v>
      </c>
      <c r="J641" s="2">
        <f t="shared" si="447"/>
        <v>4.9863237770507656</v>
      </c>
      <c r="K641" s="2">
        <f t="shared" si="449"/>
        <v>2.0000000000000018E-3</v>
      </c>
      <c r="L641" s="2">
        <f t="shared" si="405"/>
        <v>0.20882389654241082</v>
      </c>
      <c r="M641" s="2">
        <f t="shared" si="406"/>
        <v>2.9865347646253898E-2</v>
      </c>
      <c r="N641" s="2">
        <f t="shared" si="407"/>
        <v>0.34690200000000421</v>
      </c>
      <c r="O641" s="2">
        <f t="shared" si="408"/>
        <v>150.11760929243877</v>
      </c>
      <c r="P641" s="4"/>
      <c r="Q641" s="9">
        <v>0.94199999999999995</v>
      </c>
      <c r="R641" s="3">
        <f t="shared" si="409"/>
        <v>94200</v>
      </c>
      <c r="S641" s="3">
        <f t="shared" si="410"/>
        <v>4.974050902792877</v>
      </c>
      <c r="T641" s="3">
        <f t="shared" si="411"/>
        <v>1.19999999999999E-2</v>
      </c>
      <c r="U641" s="3">
        <f t="shared" si="412"/>
        <v>0.14327572017239565</v>
      </c>
      <c r="V641" s="3">
        <f t="shared" si="413"/>
        <v>2.9865347646253898E-2</v>
      </c>
      <c r="W641" s="3">
        <f t="shared" si="414"/>
        <v>0.33723600000000409</v>
      </c>
      <c r="X641" s="3">
        <f t="shared" si="415"/>
        <v>145.93476568986307</v>
      </c>
      <c r="Y641" s="4"/>
      <c r="Z641" s="11">
        <v>0.97399999999999998</v>
      </c>
      <c r="AA641" s="10">
        <f t="shared" si="416"/>
        <v>97400</v>
      </c>
      <c r="AB641" s="10">
        <f t="shared" si="417"/>
        <v>4.9885589568786157</v>
      </c>
      <c r="AC641" s="10">
        <f t="shared" si="418"/>
        <v>-2.0000000000000018E-3</v>
      </c>
      <c r="AD641" s="10">
        <f t="shared" si="419"/>
        <v>-0.34768206822551295</v>
      </c>
      <c r="AE641" s="10">
        <f t="shared" si="420"/>
        <v>2.9865347646253898E-2</v>
      </c>
      <c r="AF641" s="10">
        <f t="shared" si="421"/>
        <v>0.34869200000000428</v>
      </c>
      <c r="AG641" s="10">
        <f t="shared" si="422"/>
        <v>150.89220995958243</v>
      </c>
      <c r="AH641" s="4"/>
      <c r="AI641" s="12">
        <v>1.2010000000000001</v>
      </c>
      <c r="AJ641" s="6">
        <f t="shared" si="423"/>
        <v>120100</v>
      </c>
      <c r="AK641" s="6">
        <f t="shared" si="424"/>
        <v>5.079543007402906</v>
      </c>
      <c r="AL641" s="6">
        <f t="shared" si="425"/>
        <v>2.0000000000000018E-3</v>
      </c>
      <c r="AM641" s="6">
        <f t="shared" si="426"/>
        <v>0.16853516451664502</v>
      </c>
      <c r="AN641" s="6">
        <f t="shared" si="427"/>
        <v>2.9865347646253898E-2</v>
      </c>
      <c r="AO641" s="6">
        <f t="shared" si="428"/>
        <v>0.42995800000000522</v>
      </c>
      <c r="AP641" s="6">
        <f t="shared" si="429"/>
        <v>186.05908024790398</v>
      </c>
      <c r="AQ641" s="4"/>
      <c r="AR641" s="13">
        <v>1.355</v>
      </c>
      <c r="AS641" s="7">
        <f t="shared" si="430"/>
        <v>135500</v>
      </c>
      <c r="AT641" s="7">
        <f t="shared" si="431"/>
        <v>5.1319392952104241</v>
      </c>
      <c r="AU641" s="7">
        <f t="shared" si="432"/>
        <v>2.9999999999998916E-3</v>
      </c>
      <c r="AV641" s="7">
        <f t="shared" si="433"/>
        <v>0.44721773528281872</v>
      </c>
      <c r="AW641" s="7">
        <f t="shared" si="434"/>
        <v>2.9865347646253898E-2</v>
      </c>
      <c r="AX641" s="7">
        <f t="shared" si="435"/>
        <v>0.48509000000000591</v>
      </c>
      <c r="AY641" s="7">
        <f t="shared" si="436"/>
        <v>209.91678079592833</v>
      </c>
      <c r="AZ641" s="4"/>
      <c r="BA641" s="15">
        <v>1.56</v>
      </c>
      <c r="BB641" s="14">
        <f t="shared" si="437"/>
        <v>156000</v>
      </c>
      <c r="BC641" s="14">
        <f t="shared" si="438"/>
        <v>5.1931245983544612</v>
      </c>
      <c r="BD641" s="14">
        <f t="shared" si="439"/>
        <v>-9.9999999999988987E-4</v>
      </c>
      <c r="BE641" s="14">
        <f t="shared" si="440"/>
        <v>0.43165946702777053</v>
      </c>
      <c r="BF641" s="14">
        <f t="shared" si="441"/>
        <v>2.9865347646253898E-2</v>
      </c>
      <c r="BG641" s="14">
        <f t="shared" si="442"/>
        <v>0.55848000000000686</v>
      </c>
      <c r="BH641" s="14">
        <f t="shared" si="443"/>
        <v>241.67540814881784</v>
      </c>
    </row>
    <row r="642" spans="1:60" x14ac:dyDescent="0.3">
      <c r="A642" s="1">
        <v>278</v>
      </c>
      <c r="B642" s="1">
        <v>240.73</v>
      </c>
      <c r="C642" s="1">
        <f t="shared" si="444"/>
        <v>2.4072999999999998E-4</v>
      </c>
      <c r="D642" s="1">
        <f t="shared" si="445"/>
        <v>-3.6184697841637297</v>
      </c>
      <c r="E642" s="1">
        <f t="shared" si="448"/>
        <v>-3.5899999999999843E-6</v>
      </c>
      <c r="F642" s="4"/>
      <c r="G642" s="4"/>
      <c r="H642" s="2">
        <v>0.97199999999999998</v>
      </c>
      <c r="I642" s="2">
        <f t="shared" si="446"/>
        <v>97200</v>
      </c>
      <c r="J642" s="2">
        <f t="shared" si="447"/>
        <v>4.9876662649262746</v>
      </c>
      <c r="K642" s="2">
        <f t="shared" si="449"/>
        <v>3.0000000000000027E-3</v>
      </c>
      <c r="L642" s="2">
        <f t="shared" si="405"/>
        <v>0.13603900246147033</v>
      </c>
      <c r="M642" s="2">
        <f t="shared" si="406"/>
        <v>2.9174291388535389E-2</v>
      </c>
      <c r="N642" s="2">
        <f t="shared" si="407"/>
        <v>0.34894799999999848</v>
      </c>
      <c r="O642" s="2">
        <f t="shared" si="408"/>
        <v>148.36973582240375</v>
      </c>
      <c r="P642" s="4"/>
      <c r="Q642" s="9">
        <v>0.94399999999999995</v>
      </c>
      <c r="R642" s="3">
        <f t="shared" si="409"/>
        <v>94400</v>
      </c>
      <c r="S642" s="3">
        <f t="shared" si="410"/>
        <v>4.9749719942980688</v>
      </c>
      <c r="T642" s="3">
        <f t="shared" si="411"/>
        <v>2.0000000000000018E-3</v>
      </c>
      <c r="U642" s="3">
        <f t="shared" si="412"/>
        <v>0.2798437632188216</v>
      </c>
      <c r="V642" s="3">
        <f t="shared" si="413"/>
        <v>2.9174291388535389E-2</v>
      </c>
      <c r="W642" s="3">
        <f t="shared" si="414"/>
        <v>0.33889599999999853</v>
      </c>
      <c r="X642" s="3">
        <f t="shared" si="415"/>
        <v>144.09571051064725</v>
      </c>
      <c r="Y642" s="4"/>
      <c r="Z642" s="11">
        <v>0.96899999999999997</v>
      </c>
      <c r="AA642" s="10">
        <f t="shared" si="416"/>
        <v>96900</v>
      </c>
      <c r="AB642" s="10">
        <f t="shared" si="417"/>
        <v>4.9863237770507656</v>
      </c>
      <c r="AC642" s="10">
        <f t="shared" si="418"/>
        <v>-5.0000000000000044E-3</v>
      </c>
      <c r="AD642" s="10">
        <f t="shared" si="419"/>
        <v>-0.27376647679406285</v>
      </c>
      <c r="AE642" s="10">
        <f t="shared" si="420"/>
        <v>2.9174291388535389E-2</v>
      </c>
      <c r="AF642" s="10">
        <f t="shared" si="421"/>
        <v>0.34787099999999849</v>
      </c>
      <c r="AG642" s="10">
        <f t="shared" si="422"/>
        <v>147.91180453900125</v>
      </c>
      <c r="AH642" s="4"/>
      <c r="AI642" s="12">
        <v>1.204</v>
      </c>
      <c r="AJ642" s="6">
        <f t="shared" si="423"/>
        <v>120400</v>
      </c>
      <c r="AK642" s="6">
        <f t="shared" si="424"/>
        <v>5.0806264869218056</v>
      </c>
      <c r="AL642" s="6">
        <f t="shared" si="425"/>
        <v>2.9999999999998916E-3</v>
      </c>
      <c r="AM642" s="6">
        <f t="shared" si="426"/>
        <v>0</v>
      </c>
      <c r="AN642" s="6">
        <f t="shared" si="427"/>
        <v>2.9174291388535389E-2</v>
      </c>
      <c r="AO642" s="6">
        <f t="shared" si="428"/>
        <v>0.43223599999999812</v>
      </c>
      <c r="AP642" s="6">
        <f t="shared" si="429"/>
        <v>183.7830884055289</v>
      </c>
      <c r="AQ642" s="4"/>
      <c r="AR642" s="13">
        <v>1.3640000000000001</v>
      </c>
      <c r="AS642" s="7">
        <f t="shared" si="430"/>
        <v>136400</v>
      </c>
      <c r="AT642" s="7">
        <f t="shared" si="431"/>
        <v>5.1348143703204601</v>
      </c>
      <c r="AU642" s="7">
        <f t="shared" si="432"/>
        <v>9.000000000000119E-3</v>
      </c>
      <c r="AV642" s="7">
        <f t="shared" si="433"/>
        <v>0.1454038330637539</v>
      </c>
      <c r="AW642" s="7">
        <f t="shared" si="434"/>
        <v>2.9174291388535389E-2</v>
      </c>
      <c r="AX642" s="7">
        <f t="shared" si="435"/>
        <v>0.48967599999999784</v>
      </c>
      <c r="AY642" s="7">
        <f t="shared" si="436"/>
        <v>208.20609018699457</v>
      </c>
      <c r="AZ642" s="4"/>
      <c r="BA642" s="15">
        <v>1.57</v>
      </c>
      <c r="BB642" s="14">
        <f t="shared" si="437"/>
        <v>157000</v>
      </c>
      <c r="BC642" s="14">
        <f t="shared" si="438"/>
        <v>5.195899652409234</v>
      </c>
      <c r="BD642" s="14">
        <f t="shared" si="439"/>
        <v>1.0000000000000009E-2</v>
      </c>
      <c r="BE642" s="14">
        <f t="shared" si="440"/>
        <v>0.33638167151025489</v>
      </c>
      <c r="BF642" s="14">
        <f t="shared" si="441"/>
        <v>2.9174291388535389E-2</v>
      </c>
      <c r="BG642" s="14">
        <f t="shared" si="442"/>
        <v>0.56362999999999752</v>
      </c>
      <c r="BH642" s="14">
        <f t="shared" si="443"/>
        <v>239.65070498063156</v>
      </c>
    </row>
    <row r="643" spans="1:60" x14ac:dyDescent="0.3">
      <c r="A643" s="1">
        <v>279</v>
      </c>
      <c r="B643" s="1">
        <v>237.12</v>
      </c>
      <c r="C643" s="1">
        <f t="shared" si="444"/>
        <v>2.3712000000000001E-4</v>
      </c>
      <c r="D643" s="1">
        <f t="shared" si="445"/>
        <v>-3.6250318137007658</v>
      </c>
      <c r="E643" s="1">
        <f t="shared" si="448"/>
        <v>-3.6099999999999739E-6</v>
      </c>
      <c r="F643" s="4"/>
      <c r="G643" s="4"/>
      <c r="H643" s="2">
        <v>0.97399999999999998</v>
      </c>
      <c r="I643" s="2">
        <f t="shared" si="446"/>
        <v>97400</v>
      </c>
      <c r="J643" s="2">
        <f t="shared" si="447"/>
        <v>4.9885589568786157</v>
      </c>
      <c r="K643" s="2">
        <f t="shared" si="449"/>
        <v>2.0000000000000018E-3</v>
      </c>
      <c r="L643" s="2">
        <f t="shared" si="405"/>
        <v>0.20046022588971804</v>
      </c>
      <c r="M643" s="2">
        <f t="shared" si="406"/>
        <v>2.8486710740137949E-2</v>
      </c>
      <c r="N643" s="2">
        <f t="shared" si="407"/>
        <v>0.35161399999999748</v>
      </c>
      <c r="O643" s="2">
        <f t="shared" si="408"/>
        <v>146.44548471519397</v>
      </c>
      <c r="P643" s="4"/>
      <c r="Q643" s="9">
        <v>0.94799999999999995</v>
      </c>
      <c r="R643" s="3">
        <f t="shared" si="409"/>
        <v>94800</v>
      </c>
      <c r="S643" s="3">
        <f t="shared" si="410"/>
        <v>4.976808337338066</v>
      </c>
      <c r="T643" s="3">
        <f t="shared" si="411"/>
        <v>4.0000000000000036E-3</v>
      </c>
      <c r="U643" s="3">
        <f t="shared" si="412"/>
        <v>0.20594940380361063</v>
      </c>
      <c r="V643" s="3">
        <f t="shared" si="413"/>
        <v>2.8486710740137949E-2</v>
      </c>
      <c r="W643" s="3">
        <f t="shared" si="414"/>
        <v>0.34222799999999753</v>
      </c>
      <c r="X643" s="3">
        <f t="shared" si="415"/>
        <v>142.53626233059944</v>
      </c>
      <c r="Y643" s="4"/>
      <c r="Z643" s="11">
        <v>0.96499999999999997</v>
      </c>
      <c r="AA643" s="10">
        <f t="shared" si="416"/>
        <v>96500</v>
      </c>
      <c r="AB643" s="10">
        <f t="shared" si="417"/>
        <v>4.9845273133437926</v>
      </c>
      <c r="AC643" s="10">
        <f t="shared" si="418"/>
        <v>-4.0000000000000036E-3</v>
      </c>
      <c r="AD643" s="10">
        <f t="shared" si="419"/>
        <v>-0.47455282361083018</v>
      </c>
      <c r="AE643" s="10">
        <f t="shared" si="420"/>
        <v>2.8486710740137949E-2</v>
      </c>
      <c r="AF643" s="10">
        <f t="shared" si="421"/>
        <v>0.34836499999999748</v>
      </c>
      <c r="AG643" s="10">
        <f t="shared" si="422"/>
        <v>145.09229235129587</v>
      </c>
      <c r="AH643" s="4"/>
      <c r="AI643" s="12">
        <v>1.204</v>
      </c>
      <c r="AJ643" s="6">
        <f t="shared" si="423"/>
        <v>120400</v>
      </c>
      <c r="AK643" s="6">
        <f t="shared" si="424"/>
        <v>5.0806264869218056</v>
      </c>
      <c r="AL643" s="6">
        <f t="shared" si="425"/>
        <v>0</v>
      </c>
      <c r="AM643" s="6">
        <f t="shared" si="426"/>
        <v>0</v>
      </c>
      <c r="AN643" s="6">
        <f t="shared" si="427"/>
        <v>2.8486710740137949E-2</v>
      </c>
      <c r="AO643" s="6">
        <f t="shared" si="428"/>
        <v>0.43464399999999687</v>
      </c>
      <c r="AP643" s="6">
        <f t="shared" si="429"/>
        <v>181.02706734814532</v>
      </c>
      <c r="AQ643" s="4"/>
      <c r="AR643" s="13">
        <v>1.367</v>
      </c>
      <c r="AS643" s="7">
        <f t="shared" si="430"/>
        <v>136700</v>
      </c>
      <c r="AT643" s="7">
        <f t="shared" si="431"/>
        <v>5.1357685145678227</v>
      </c>
      <c r="AU643" s="7">
        <f t="shared" si="432"/>
        <v>2.9999999999998916E-3</v>
      </c>
      <c r="AV643" s="7">
        <f t="shared" si="433"/>
        <v>0.14289285681098712</v>
      </c>
      <c r="AW643" s="7">
        <f t="shared" si="434"/>
        <v>2.8486710740137949E-2</v>
      </c>
      <c r="AX643" s="7">
        <f t="shared" si="435"/>
        <v>0.49348699999999646</v>
      </c>
      <c r="AY643" s="7">
        <f t="shared" si="436"/>
        <v>205.53488460541084</v>
      </c>
      <c r="AZ643" s="4"/>
      <c r="BA643" s="15">
        <v>1.5780000000000001</v>
      </c>
      <c r="BB643" s="14">
        <f t="shared" si="437"/>
        <v>157800</v>
      </c>
      <c r="BC643" s="14">
        <f t="shared" si="438"/>
        <v>5.1981069988734019</v>
      </c>
      <c r="BD643" s="14">
        <f t="shared" si="439"/>
        <v>8.0000000000000071E-3</v>
      </c>
      <c r="BE643" s="14">
        <f t="shared" si="440"/>
        <v>0.6984686090622837</v>
      </c>
      <c r="BF643" s="14">
        <f t="shared" si="441"/>
        <v>2.8486710740137949E-2</v>
      </c>
      <c r="BG643" s="14">
        <f t="shared" si="442"/>
        <v>0.56965799999999589</v>
      </c>
      <c r="BH643" s="14">
        <f t="shared" si="443"/>
        <v>237.25972780346618</v>
      </c>
    </row>
    <row r="644" spans="1:60" x14ac:dyDescent="0.3">
      <c r="A644" s="1">
        <v>280</v>
      </c>
      <c r="B644" s="1">
        <v>233.51</v>
      </c>
      <c r="C644" s="1">
        <f t="shared" si="444"/>
        <v>2.3350999999999998E-4</v>
      </c>
      <c r="D644" s="1">
        <f t="shared" si="445"/>
        <v>-3.6316945161607168</v>
      </c>
      <c r="E644" s="1">
        <f t="shared" si="448"/>
        <v>-3.6100000000000281E-6</v>
      </c>
      <c r="F644" s="4"/>
      <c r="G644" s="4"/>
      <c r="H644" s="2">
        <v>0.97699999999999998</v>
      </c>
      <c r="I644" s="2">
        <f t="shared" si="446"/>
        <v>97700</v>
      </c>
      <c r="J644" s="2">
        <f t="shared" si="447"/>
        <v>4.9898945637187735</v>
      </c>
      <c r="K644" s="2">
        <f t="shared" si="449"/>
        <v>3.0000000000000027E-3</v>
      </c>
      <c r="L644" s="2">
        <f t="shared" si="405"/>
        <v>0.26223902532018328</v>
      </c>
      <c r="M644" s="2">
        <f t="shared" si="406"/>
        <v>2.7802815693848265E-2</v>
      </c>
      <c r="N644" s="2">
        <f t="shared" si="407"/>
        <v>0.35269700000000276</v>
      </c>
      <c r="O644" s="2">
        <f t="shared" si="408"/>
        <v>144.6601430449121</v>
      </c>
      <c r="P644" s="4"/>
      <c r="Q644" s="9">
        <v>0.95099999999999996</v>
      </c>
      <c r="R644" s="3">
        <f t="shared" si="409"/>
        <v>95100</v>
      </c>
      <c r="S644" s="3">
        <f t="shared" si="410"/>
        <v>4.9781805169374138</v>
      </c>
      <c r="T644" s="3">
        <f t="shared" si="411"/>
        <v>3.0000000000000027E-3</v>
      </c>
      <c r="U644" s="3">
        <f t="shared" si="412"/>
        <v>0.40366744481317862</v>
      </c>
      <c r="V644" s="3">
        <f t="shared" si="413"/>
        <v>2.7802815693848265E-2</v>
      </c>
      <c r="W644" s="3">
        <f t="shared" si="414"/>
        <v>0.3433110000000027</v>
      </c>
      <c r="X644" s="3">
        <f t="shared" si="415"/>
        <v>140.81043606521126</v>
      </c>
      <c r="Y644" s="4"/>
      <c r="Z644" s="11">
        <v>0.95799999999999996</v>
      </c>
      <c r="AA644" s="10">
        <f t="shared" si="416"/>
        <v>95800</v>
      </c>
      <c r="AB644" s="10">
        <f t="shared" si="417"/>
        <v>4.981365509078544</v>
      </c>
      <c r="AC644" s="10">
        <f t="shared" si="418"/>
        <v>-7.0000000000000062E-3</v>
      </c>
      <c r="AD644" s="10">
        <f t="shared" si="419"/>
        <v>-0.53822463965277811</v>
      </c>
      <c r="AE644" s="10">
        <f t="shared" si="420"/>
        <v>2.7802815693848265E-2</v>
      </c>
      <c r="AF644" s="10">
        <f t="shared" si="421"/>
        <v>0.3458380000000027</v>
      </c>
      <c r="AG644" s="10">
        <f t="shared" si="422"/>
        <v>141.84689563666916</v>
      </c>
      <c r="AH644" s="4"/>
      <c r="AI644" s="12">
        <v>1.204</v>
      </c>
      <c r="AJ644" s="6">
        <f t="shared" si="423"/>
        <v>120400</v>
      </c>
      <c r="AK644" s="6">
        <f t="shared" si="424"/>
        <v>5.0806264869218056</v>
      </c>
      <c r="AL644" s="6">
        <f t="shared" si="425"/>
        <v>0</v>
      </c>
      <c r="AM644" s="6">
        <f t="shared" si="426"/>
        <v>-0.160123772429347</v>
      </c>
      <c r="AN644" s="6">
        <f t="shared" si="427"/>
        <v>2.7802815693848265E-2</v>
      </c>
      <c r="AO644" s="6">
        <f t="shared" si="428"/>
        <v>0.43464400000000336</v>
      </c>
      <c r="AP644" s="6">
        <f t="shared" si="429"/>
        <v>178.27104629076166</v>
      </c>
      <c r="AQ644" s="4"/>
      <c r="AR644" s="13">
        <v>1.37</v>
      </c>
      <c r="AS644" s="7">
        <f t="shared" si="430"/>
        <v>137000</v>
      </c>
      <c r="AT644" s="7">
        <f t="shared" si="431"/>
        <v>5.1367205671564067</v>
      </c>
      <c r="AU644" s="7">
        <f t="shared" si="432"/>
        <v>3.0000000000001137E-3</v>
      </c>
      <c r="AV644" s="7">
        <f t="shared" si="433"/>
        <v>-4.6865947433911641E-2</v>
      </c>
      <c r="AW644" s="7">
        <f t="shared" si="434"/>
        <v>2.7802815693848265E-2</v>
      </c>
      <c r="AX644" s="7">
        <f t="shared" si="435"/>
        <v>0.49457000000000384</v>
      </c>
      <c r="AY644" s="7">
        <f t="shared" si="436"/>
        <v>202.84994469962083</v>
      </c>
      <c r="AZ644" s="4"/>
      <c r="BA644" s="15">
        <v>1.595</v>
      </c>
      <c r="BB644" s="14">
        <f t="shared" si="437"/>
        <v>159500</v>
      </c>
      <c r="BC644" s="14">
        <f t="shared" si="438"/>
        <v>5.2027606873931997</v>
      </c>
      <c r="BD644" s="14">
        <f t="shared" si="439"/>
        <v>1.6999999999999904E-2</v>
      </c>
      <c r="BE644" s="14">
        <f t="shared" si="440"/>
        <v>0.95856784319400179</v>
      </c>
      <c r="BF644" s="14">
        <f t="shared" si="441"/>
        <v>2.7802815693848265E-2</v>
      </c>
      <c r="BG644" s="14">
        <f t="shared" si="442"/>
        <v>0.5757950000000045</v>
      </c>
      <c r="BH644" s="14">
        <f t="shared" si="443"/>
        <v>236.16471663933959</v>
      </c>
    </row>
    <row r="645" spans="1:60" x14ac:dyDescent="0.3">
      <c r="A645" s="1">
        <v>281</v>
      </c>
      <c r="B645" s="1">
        <v>229.9</v>
      </c>
      <c r="C645" s="1">
        <f t="shared" si="444"/>
        <v>2.299E-4</v>
      </c>
      <c r="D645" s="1">
        <f t="shared" si="445"/>
        <v>-3.6384610287307209</v>
      </c>
      <c r="E645" s="1">
        <f t="shared" si="448"/>
        <v>-3.6099999999999739E-6</v>
      </c>
      <c r="F645" s="4"/>
      <c r="G645" s="4"/>
      <c r="H645" s="2">
        <v>0.98099999999999998</v>
      </c>
      <c r="I645" s="2">
        <f t="shared" si="446"/>
        <v>98100</v>
      </c>
      <c r="J645" s="2">
        <f t="shared" si="447"/>
        <v>4.9916690073799481</v>
      </c>
      <c r="K645" s="2">
        <f t="shared" si="449"/>
        <v>4.0000000000000036E-3</v>
      </c>
      <c r="L645" s="2">
        <f t="shared" ref="L645:L708" si="450">(J645-J646)/(D646-D645)</f>
        <v>0.2556748474056536</v>
      </c>
      <c r="M645" s="2">
        <f t="shared" ref="M645:M708" si="451">($K$1+$I$1)-($I$1*COS(RADIANS(A645))+(($K$1^2)-($I$1^2)*(SIN(RADIANS(A645))))^0.5)</f>
        <v>2.7122815182464649E-2</v>
      </c>
      <c r="N645" s="2">
        <f t="shared" ref="N645:N708" si="452">-I645*E645</f>
        <v>0.35414099999999743</v>
      </c>
      <c r="O645" s="2">
        <f t="shared" ref="O645:O708" si="453">(I645*C645)/(($B$1+$D$1)*$F$1)</f>
        <v>143.00684364945505</v>
      </c>
      <c r="P645" s="4"/>
      <c r="Q645" s="9">
        <v>0.95699999999999996</v>
      </c>
      <c r="R645" s="3">
        <f t="shared" ref="R645:R708" si="454">Q645*10^5</f>
        <v>95700</v>
      </c>
      <c r="S645" s="3">
        <f t="shared" ref="S645:S708" si="455">LOG(R645)</f>
        <v>4.9809119377768436</v>
      </c>
      <c r="T645" s="3">
        <f t="shared" ref="T645:T708" si="456">Q645-Q644</f>
        <v>6.0000000000000053E-3</v>
      </c>
      <c r="U645" s="3">
        <f t="shared" ref="U645:U708" si="457">(S645-S646)/(D646-D645)</f>
        <v>0.13117334002439379</v>
      </c>
      <c r="V645" s="3">
        <f t="shared" ref="V645:V708" si="458">($K$1+$I$1)-($I$1*COS(RADIANS(A645))+(($K$1^2)-($I$1^2)*(SIN(RADIANS(A645))))^0.5)</f>
        <v>2.7122815182464649E-2</v>
      </c>
      <c r="W645" s="3">
        <f t="shared" ref="W645:W708" si="459">-R645*E645</f>
        <v>0.34547699999999748</v>
      </c>
      <c r="X645" s="3">
        <f t="shared" ref="X645:X708" si="460">(R645*C645)/(($B$1+$D$1)*$F$1)</f>
        <v>139.50820527270997</v>
      </c>
      <c r="Y645" s="4"/>
      <c r="Z645" s="11">
        <v>0.95</v>
      </c>
      <c r="AA645" s="10">
        <f t="shared" ref="AA645:AA708" si="461">Z645*10^5</f>
        <v>95000</v>
      </c>
      <c r="AB645" s="10">
        <f t="shared" ref="AB645:AB708" si="462">LOG(AA645)</f>
        <v>4.9777236052888476</v>
      </c>
      <c r="AC645" s="10">
        <f t="shared" ref="AC645:AC708" si="463">Z645-Z644</f>
        <v>-8.0000000000000071E-3</v>
      </c>
      <c r="AD645" s="10">
        <f t="shared" ref="AD645:AD708" si="464">(AB645-AB646)/(D646-D645)</f>
        <v>-6.6173789214027195E-2</v>
      </c>
      <c r="AE645" s="10">
        <f t="shared" ref="AE645:AE708" si="465">($K$1+($I$1)-($I$1*COS(RADIANS(A645))+(($K$1^2)-($I$1^2)*(SIN(RADIANS(A645))))^0.5))</f>
        <v>2.7122815182464649E-2</v>
      </c>
      <c r="AF645" s="10">
        <f t="shared" ref="AF645:AF708" si="466">-AA645*E645</f>
        <v>0.34294999999999753</v>
      </c>
      <c r="AG645" s="10">
        <f t="shared" ref="AG645:AG708" si="467">(AA645*C645)/(($B$1+$D$1)*$F$1)</f>
        <v>138.48776907949264</v>
      </c>
      <c r="AH645" s="4"/>
      <c r="AI645" s="12">
        <v>1.2010000000000001</v>
      </c>
      <c r="AJ645" s="6">
        <f t="shared" ref="AJ645:AJ708" si="468">AI645*10^5</f>
        <v>120100</v>
      </c>
      <c r="AK645" s="6">
        <f t="shared" ref="AK645:AK708" si="469">LOG(AJ645)</f>
        <v>5.079543007402906</v>
      </c>
      <c r="AL645" s="6">
        <f t="shared" ref="AL645:AL708" si="470">AI645-AI644</f>
        <v>-2.9999999999998916E-3</v>
      </c>
      <c r="AM645" s="6">
        <f t="shared" ref="AM645:AM708" si="471">(AK645-AK646)/(D646-D645)</f>
        <v>-5.23382013194598E-2</v>
      </c>
      <c r="AN645" s="6">
        <f t="shared" ref="AN645:AN708" si="472">($K$1+($I$1)-($I$1*COS(RADIANS(A645))+(($K$1^2)-($I$1^2)*(SIN(RADIANS(A645))))^0.5))</f>
        <v>2.7122815182464649E-2</v>
      </c>
      <c r="AO645" s="6">
        <f t="shared" ref="AO645:AO708" si="473">-AJ645*E645</f>
        <v>0.43356099999999687</v>
      </c>
      <c r="AP645" s="6">
        <f t="shared" ref="AP645:AP708" si="474">(AJ645*C645)/(($B$1+$D$1)*$F$1)</f>
        <v>175.07769543628493</v>
      </c>
      <c r="AQ645" s="4"/>
      <c r="AR645" s="13">
        <v>1.369</v>
      </c>
      <c r="AS645" s="7">
        <f t="shared" ref="AS645:AS708" si="475">AR645*10^5</f>
        <v>136900</v>
      </c>
      <c r="AT645" s="7">
        <f t="shared" ref="AT645:AT708" si="476">LOG(AS645)</f>
        <v>5.13640344813399</v>
      </c>
      <c r="AU645" s="7">
        <f t="shared" ref="AU645:AU708" si="477">AR645-AR644</f>
        <v>-1.0000000000001119E-3</v>
      </c>
      <c r="AV645" s="7">
        <f t="shared" ref="AV645:AV708" si="478">(AT645-AT646)/(D646-D645)</f>
        <v>-0.27598290513798518</v>
      </c>
      <c r="AW645" s="7">
        <f t="shared" ref="AW645:AW708" si="479">($K$1+($I$1)-($I$1*COS(RADIANS(A645))+(($K$1^2)-($I$1^2)*(SIN(RADIANS(A645))))^0.5))</f>
        <v>2.7122815182464649E-2</v>
      </c>
      <c r="AX645" s="7">
        <f t="shared" ref="AX645:AX708" si="480">-AS645*$E645</f>
        <v>0.4942089999999964</v>
      </c>
      <c r="AY645" s="7">
        <f t="shared" ref="AY645:AY708" si="481">(AS645*C645)/(($B$1+$D$1)*$F$1)</f>
        <v>199.56816407350047</v>
      </c>
      <c r="AZ645" s="4"/>
      <c r="BA645" s="15">
        <v>1.619</v>
      </c>
      <c r="BB645" s="14">
        <f t="shared" ref="BB645:BB708" si="482">BA645*10^5</f>
        <v>161900</v>
      </c>
      <c r="BC645" s="14">
        <f t="shared" ref="BC645:BC708" si="483">LOG(BB645)</f>
        <v>5.2092468487533736</v>
      </c>
      <c r="BD645" s="14">
        <f t="shared" ref="BD645:BD708" si="484">BA645-BA644</f>
        <v>2.4000000000000021E-2</v>
      </c>
      <c r="BE645" s="14">
        <f t="shared" ref="BE645:BE708" si="485">(BC645-BC646)/(D646-D645)</f>
        <v>0.69470985787016848</v>
      </c>
      <c r="BF645" s="14">
        <f t="shared" ref="BF645:BF708" si="486">($K$1+($I$1)-($I$1*COS(RADIANS(A645))+(($K$1^2)-($I$1^2)*(SIN(RADIANS(A645))))^0.5))</f>
        <v>2.7122815182464649E-2</v>
      </c>
      <c r="BG645" s="14">
        <f t="shared" ref="BG645:BG708" si="487">-BB645*E645</f>
        <v>0.58445899999999573</v>
      </c>
      <c r="BH645" s="14">
        <f t="shared" ref="BH645:BH708" si="488">(BB645*C645)/(($B$1+$D$1)*$F$1)</f>
        <v>236.01231383126171</v>
      </c>
    </row>
    <row r="646" spans="1:60" x14ac:dyDescent="0.3">
      <c r="A646" s="1">
        <v>282</v>
      </c>
      <c r="B646" s="1">
        <v>226.27</v>
      </c>
      <c r="C646" s="1">
        <f t="shared" ref="C646:C709" si="489">B646*10^-6</f>
        <v>2.2626999999999999E-4</v>
      </c>
      <c r="D646" s="1">
        <f t="shared" ref="D646:D709" si="490">LOG(C646)</f>
        <v>-3.6453730231470511</v>
      </c>
      <c r="E646" s="1">
        <f t="shared" si="448"/>
        <v>-3.6300000000000178E-6</v>
      </c>
      <c r="F646" s="4"/>
      <c r="G646" s="4"/>
      <c r="H646" s="2">
        <v>0.98499999999999999</v>
      </c>
      <c r="I646" s="2">
        <f t="shared" ref="I646:I709" si="491">H646*10^5</f>
        <v>98500</v>
      </c>
      <c r="J646" s="2">
        <f t="shared" ref="J646:J709" si="492">LOG(I646)</f>
        <v>4.9934362304976121</v>
      </c>
      <c r="K646" s="2">
        <f t="shared" si="449"/>
        <v>4.0000000000000036E-3</v>
      </c>
      <c r="L646" s="2">
        <f t="shared" si="450"/>
        <v>0.18855822196751729</v>
      </c>
      <c r="M646" s="2">
        <f t="shared" si="451"/>
        <v>2.6446917014520288E-2</v>
      </c>
      <c r="N646" s="2">
        <f t="shared" si="452"/>
        <v>0.35755500000000173</v>
      </c>
      <c r="O646" s="2">
        <f t="shared" si="453"/>
        <v>141.32274030801744</v>
      </c>
      <c r="P646" s="4"/>
      <c r="Q646" s="9">
        <v>0.95899999999999996</v>
      </c>
      <c r="R646" s="3">
        <f t="shared" si="454"/>
        <v>95900</v>
      </c>
      <c r="S646" s="3">
        <f t="shared" si="455"/>
        <v>4.9818186071706636</v>
      </c>
      <c r="T646" s="3">
        <f t="shared" si="456"/>
        <v>2.0000000000000018E-3</v>
      </c>
      <c r="U646" s="3">
        <f t="shared" si="457"/>
        <v>-0.12944510102785931</v>
      </c>
      <c r="V646" s="3">
        <f t="shared" si="458"/>
        <v>2.6446917014520288E-2</v>
      </c>
      <c r="W646" s="3">
        <f t="shared" si="459"/>
        <v>0.34811700000000173</v>
      </c>
      <c r="X646" s="3">
        <f t="shared" si="460"/>
        <v>137.5923938633388</v>
      </c>
      <c r="Y646" s="4"/>
      <c r="Z646" s="11">
        <v>0.94899999999999995</v>
      </c>
      <c r="AA646" s="10">
        <f t="shared" si="461"/>
        <v>94900</v>
      </c>
      <c r="AB646" s="10">
        <f t="shared" si="462"/>
        <v>4.9772662124272928</v>
      </c>
      <c r="AC646" s="10">
        <f t="shared" si="463"/>
        <v>-1.0000000000000009E-3</v>
      </c>
      <c r="AD646" s="10">
        <f t="shared" si="464"/>
        <v>-0.39326250779062349</v>
      </c>
      <c r="AE646" s="10">
        <f t="shared" si="465"/>
        <v>2.6446917014520288E-2</v>
      </c>
      <c r="AF646" s="10">
        <f t="shared" si="466"/>
        <v>0.34448700000000171</v>
      </c>
      <c r="AG646" s="10">
        <f t="shared" si="467"/>
        <v>136.1576452307701</v>
      </c>
      <c r="AH646" s="4"/>
      <c r="AI646" s="12">
        <v>1.2</v>
      </c>
      <c r="AJ646" s="6">
        <f t="shared" si="468"/>
        <v>120000</v>
      </c>
      <c r="AK646" s="6">
        <f t="shared" si="469"/>
        <v>5.0791812460476251</v>
      </c>
      <c r="AL646" s="6">
        <f t="shared" si="470"/>
        <v>-1.0000000000001119E-3</v>
      </c>
      <c r="AM646" s="6">
        <f t="shared" si="471"/>
        <v>0</v>
      </c>
      <c r="AN646" s="6">
        <f t="shared" si="472"/>
        <v>2.6446917014520288E-2</v>
      </c>
      <c r="AO646" s="6">
        <f t="shared" si="473"/>
        <v>0.43560000000000215</v>
      </c>
      <c r="AP646" s="6">
        <f t="shared" si="474"/>
        <v>172.16983590824461</v>
      </c>
      <c r="AQ646" s="4"/>
      <c r="AR646" s="13">
        <v>1.363</v>
      </c>
      <c r="AS646" s="7">
        <f t="shared" si="475"/>
        <v>136300</v>
      </c>
      <c r="AT646" s="7">
        <f t="shared" si="476"/>
        <v>5.1344958558346736</v>
      </c>
      <c r="AU646" s="7">
        <f t="shared" si="477"/>
        <v>-6.0000000000000053E-3</v>
      </c>
      <c r="AV646" s="7">
        <f t="shared" si="478"/>
        <v>-0.41077634809542185</v>
      </c>
      <c r="AW646" s="7">
        <f t="shared" si="479"/>
        <v>2.6446917014520288E-2</v>
      </c>
      <c r="AX646" s="7">
        <f t="shared" si="480"/>
        <v>0.4947690000000024</v>
      </c>
      <c r="AY646" s="7">
        <f t="shared" si="481"/>
        <v>195.55623861911451</v>
      </c>
      <c r="AZ646" s="4"/>
      <c r="BA646" s="15">
        <v>1.637</v>
      </c>
      <c r="BB646" s="14">
        <f t="shared" si="482"/>
        <v>163700</v>
      </c>
      <c r="BC646" s="14">
        <f t="shared" si="483"/>
        <v>5.2140486794119418</v>
      </c>
      <c r="BD646" s="14">
        <f t="shared" si="484"/>
        <v>1.8000000000000016E-2</v>
      </c>
      <c r="BE646" s="14">
        <f t="shared" si="485"/>
        <v>0.71551321584523175</v>
      </c>
      <c r="BF646" s="14">
        <f t="shared" si="486"/>
        <v>2.6446917014520288E-2</v>
      </c>
      <c r="BG646" s="14">
        <f t="shared" si="487"/>
        <v>0.59423100000000295</v>
      </c>
      <c r="BH646" s="14">
        <f t="shared" si="488"/>
        <v>234.86835115149702</v>
      </c>
    </row>
    <row r="647" spans="1:60" x14ac:dyDescent="0.3">
      <c r="A647" s="1">
        <v>283</v>
      </c>
      <c r="B647" s="1">
        <v>222.65</v>
      </c>
      <c r="C647" s="1">
        <f t="shared" si="489"/>
        <v>2.2264999999999999E-4</v>
      </c>
      <c r="D647" s="1">
        <f t="shared" si="490"/>
        <v>-3.6523773005327582</v>
      </c>
      <c r="E647" s="1">
        <f t="shared" ref="E647:E710" si="493">C647-C646</f>
        <v>-3.6199999999999958E-6</v>
      </c>
      <c r="F647" s="4"/>
      <c r="G647" s="4"/>
      <c r="H647" s="2">
        <v>0.98799999999999999</v>
      </c>
      <c r="I647" s="2">
        <f t="shared" si="491"/>
        <v>98800</v>
      </c>
      <c r="J647" s="2">
        <f t="shared" si="492"/>
        <v>4.9947569445876283</v>
      </c>
      <c r="K647" s="2">
        <f t="shared" ref="K647:K710" si="494">H647-H646</f>
        <v>3.0000000000000027E-3</v>
      </c>
      <c r="L647" s="2">
        <f t="shared" si="450"/>
        <v>0.24511632855711779</v>
      </c>
      <c r="M647" s="2">
        <f t="shared" si="451"/>
        <v>2.5775327810283355E-2</v>
      </c>
      <c r="N647" s="2">
        <f t="shared" si="452"/>
        <v>0.35765599999999959</v>
      </c>
      <c r="O647" s="2">
        <f t="shared" si="453"/>
        <v>139.48531473236625</v>
      </c>
      <c r="P647" s="4"/>
      <c r="Q647" s="9">
        <v>0.95699999999999996</v>
      </c>
      <c r="R647" s="3">
        <f t="shared" si="454"/>
        <v>95700</v>
      </c>
      <c r="S647" s="3">
        <f t="shared" si="455"/>
        <v>4.9809119377768436</v>
      </c>
      <c r="T647" s="3">
        <f t="shared" si="456"/>
        <v>-2.0000000000000018E-3</v>
      </c>
      <c r="U647" s="3">
        <f t="shared" si="457"/>
        <v>-0.12691680107417283</v>
      </c>
      <c r="V647" s="3">
        <f t="shared" si="458"/>
        <v>2.5775327810283355E-2</v>
      </c>
      <c r="W647" s="3">
        <f t="shared" si="459"/>
        <v>0.34643399999999958</v>
      </c>
      <c r="X647" s="3">
        <f t="shared" si="460"/>
        <v>135.10875121343571</v>
      </c>
      <c r="Y647" s="4"/>
      <c r="Z647" s="11">
        <v>0.94299999999999995</v>
      </c>
      <c r="AA647" s="10">
        <f t="shared" si="461"/>
        <v>94300</v>
      </c>
      <c r="AB647" s="10">
        <f t="shared" si="462"/>
        <v>4.9745116927373285</v>
      </c>
      <c r="AC647" s="10">
        <f t="shared" si="463"/>
        <v>-6.0000000000000053E-3</v>
      </c>
      <c r="AD647" s="10">
        <f t="shared" si="464"/>
        <v>-0.12880303943949759</v>
      </c>
      <c r="AE647" s="10">
        <f t="shared" si="465"/>
        <v>2.5775327810283355E-2</v>
      </c>
      <c r="AF647" s="10">
        <f t="shared" si="466"/>
        <v>0.34136599999999961</v>
      </c>
      <c r="AG647" s="10">
        <f t="shared" si="467"/>
        <v>133.13223865649937</v>
      </c>
      <c r="AH647" s="4"/>
      <c r="AI647" s="12">
        <v>1.2</v>
      </c>
      <c r="AJ647" s="6">
        <f t="shared" si="468"/>
        <v>120000</v>
      </c>
      <c r="AK647" s="6">
        <f t="shared" si="469"/>
        <v>5.0791812460476251</v>
      </c>
      <c r="AL647" s="6">
        <f t="shared" si="470"/>
        <v>0</v>
      </c>
      <c r="AM647" s="6">
        <f t="shared" si="471"/>
        <v>0.10102618285886156</v>
      </c>
      <c r="AN647" s="6">
        <f t="shared" si="472"/>
        <v>2.5775327810283355E-2</v>
      </c>
      <c r="AO647" s="6">
        <f t="shared" si="473"/>
        <v>0.43439999999999951</v>
      </c>
      <c r="AP647" s="6">
        <f t="shared" si="474"/>
        <v>169.4153620231169</v>
      </c>
      <c r="AQ647" s="4"/>
      <c r="AR647" s="13">
        <v>1.3540000000000001</v>
      </c>
      <c r="AS647" s="7">
        <f t="shared" si="475"/>
        <v>135400</v>
      </c>
      <c r="AT647" s="7">
        <f t="shared" si="476"/>
        <v>5.1316186643491255</v>
      </c>
      <c r="AU647" s="7">
        <f t="shared" si="477"/>
        <v>-8.999999999999897E-3</v>
      </c>
      <c r="AV647" s="7">
        <f t="shared" si="478"/>
        <v>-0.17948595573676343</v>
      </c>
      <c r="AW647" s="7">
        <f t="shared" si="479"/>
        <v>2.5775327810283355E-2</v>
      </c>
      <c r="AX647" s="7">
        <f t="shared" si="480"/>
        <v>0.49014799999999942</v>
      </c>
      <c r="AY647" s="7">
        <f t="shared" si="481"/>
        <v>191.15700014941689</v>
      </c>
      <c r="AZ647" s="4"/>
      <c r="BA647" s="15">
        <v>1.6559999999999999</v>
      </c>
      <c r="BB647" s="14">
        <f t="shared" si="482"/>
        <v>165600</v>
      </c>
      <c r="BC647" s="14">
        <f t="shared" si="483"/>
        <v>5.2190603324488611</v>
      </c>
      <c r="BD647" s="14">
        <f t="shared" si="484"/>
        <v>1.8999999999999906E-2</v>
      </c>
      <c r="BE647" s="14">
        <f t="shared" si="485"/>
        <v>0.61960619669960226</v>
      </c>
      <c r="BF647" s="14">
        <f t="shared" si="486"/>
        <v>2.5775327810283355E-2</v>
      </c>
      <c r="BG647" s="14">
        <f t="shared" si="487"/>
        <v>0.59947199999999934</v>
      </c>
      <c r="BH647" s="14">
        <f t="shared" si="488"/>
        <v>233.79319959190133</v>
      </c>
    </row>
    <row r="648" spans="1:60" x14ac:dyDescent="0.3">
      <c r="A648" s="1">
        <v>284</v>
      </c>
      <c r="B648" s="1">
        <v>219.01</v>
      </c>
      <c r="C648" s="1">
        <f t="shared" si="489"/>
        <v>2.1900999999999998E-4</v>
      </c>
      <c r="D648" s="1">
        <f t="shared" si="490"/>
        <v>-3.6595360548143656</v>
      </c>
      <c r="E648" s="1">
        <f t="shared" si="493"/>
        <v>-3.6400000000000126E-6</v>
      </c>
      <c r="F648" s="4"/>
      <c r="G648" s="4"/>
      <c r="H648" s="2">
        <v>0.99199999999999999</v>
      </c>
      <c r="I648" s="2">
        <f t="shared" si="491"/>
        <v>99200</v>
      </c>
      <c r="J648" s="2">
        <f t="shared" si="492"/>
        <v>4.9965116721541785</v>
      </c>
      <c r="K648" s="2">
        <f t="shared" si="494"/>
        <v>4.0000000000000036E-3</v>
      </c>
      <c r="L648" s="2">
        <f t="shared" si="450"/>
        <v>0.12050747386896288</v>
      </c>
      <c r="M648" s="2">
        <f t="shared" si="451"/>
        <v>2.5108252938055159E-2</v>
      </c>
      <c r="N648" s="2">
        <f t="shared" si="452"/>
        <v>0.36108800000000124</v>
      </c>
      <c r="O648" s="2">
        <f t="shared" si="453"/>
        <v>137.76042057485353</v>
      </c>
      <c r="P648" s="4"/>
      <c r="Q648" s="9">
        <v>0.95499999999999996</v>
      </c>
      <c r="R648" s="3">
        <f t="shared" si="454"/>
        <v>95500</v>
      </c>
      <c r="S648" s="3">
        <f t="shared" si="455"/>
        <v>4.980003371583746</v>
      </c>
      <c r="T648" s="3">
        <f t="shared" si="456"/>
        <v>-2.0000000000000018E-3</v>
      </c>
      <c r="U648" s="3">
        <f t="shared" si="457"/>
        <v>0.12517146939718493</v>
      </c>
      <c r="V648" s="3">
        <f t="shared" si="458"/>
        <v>2.5108252938055159E-2</v>
      </c>
      <c r="W648" s="3">
        <f t="shared" si="459"/>
        <v>0.34762000000000121</v>
      </c>
      <c r="X648" s="3">
        <f t="shared" si="460"/>
        <v>132.62217908163822</v>
      </c>
      <c r="Y648" s="4"/>
      <c r="Z648" s="11">
        <v>0.94099999999999995</v>
      </c>
      <c r="AA648" s="10">
        <f t="shared" si="461"/>
        <v>94100</v>
      </c>
      <c r="AB648" s="10">
        <f t="shared" si="462"/>
        <v>4.973589623427257</v>
      </c>
      <c r="AC648" s="10">
        <f t="shared" si="463"/>
        <v>-2.0000000000000018E-3</v>
      </c>
      <c r="AD648" s="10">
        <f t="shared" si="464"/>
        <v>-0.12730204919368493</v>
      </c>
      <c r="AE648" s="10">
        <f t="shared" si="465"/>
        <v>2.5108252938055159E-2</v>
      </c>
      <c r="AF648" s="10">
        <f t="shared" si="466"/>
        <v>0.34252400000000116</v>
      </c>
      <c r="AG648" s="10">
        <f t="shared" si="467"/>
        <v>130.67797959771892</v>
      </c>
      <c r="AH648" s="4"/>
      <c r="AI648" s="12">
        <v>1.202</v>
      </c>
      <c r="AJ648" s="6">
        <f t="shared" si="468"/>
        <v>120200</v>
      </c>
      <c r="AK648" s="6">
        <f t="shared" si="469"/>
        <v>5.0799044676667204</v>
      </c>
      <c r="AL648" s="6">
        <f t="shared" si="470"/>
        <v>2.0000000000000018E-3</v>
      </c>
      <c r="AM648" s="6">
        <f t="shared" si="471"/>
        <v>-0.19943998649918512</v>
      </c>
      <c r="AN648" s="6">
        <f t="shared" si="472"/>
        <v>2.5108252938055159E-2</v>
      </c>
      <c r="AO648" s="6">
        <f t="shared" si="473"/>
        <v>0.43752800000000153</v>
      </c>
      <c r="AP648" s="6">
        <f t="shared" si="474"/>
        <v>166.92341283364308</v>
      </c>
      <c r="AQ648" s="4"/>
      <c r="AR648" s="13">
        <v>1.35</v>
      </c>
      <c r="AS648" s="7">
        <f t="shared" si="475"/>
        <v>135000</v>
      </c>
      <c r="AT648" s="7">
        <f t="shared" si="476"/>
        <v>5.1303337684950066</v>
      </c>
      <c r="AU648" s="7">
        <f t="shared" si="477"/>
        <v>-4.0000000000000036E-3</v>
      </c>
      <c r="AV648" s="7">
        <f t="shared" si="478"/>
        <v>-0.35561436364981081</v>
      </c>
      <c r="AW648" s="7">
        <f t="shared" si="479"/>
        <v>2.5108252938055159E-2</v>
      </c>
      <c r="AX648" s="7">
        <f t="shared" si="480"/>
        <v>0.49140000000000172</v>
      </c>
      <c r="AY648" s="7">
        <f t="shared" si="481"/>
        <v>187.4763788065043</v>
      </c>
      <c r="AZ648" s="4"/>
      <c r="BA648" s="15">
        <v>1.673</v>
      </c>
      <c r="BB648" s="14">
        <f t="shared" si="482"/>
        <v>167300</v>
      </c>
      <c r="BC648" s="14">
        <f t="shared" si="483"/>
        <v>5.2234959409623949</v>
      </c>
      <c r="BD648" s="14">
        <f t="shared" si="484"/>
        <v>1.7000000000000126E-2</v>
      </c>
      <c r="BE648" s="14">
        <f t="shared" si="485"/>
        <v>0.64030036164041693</v>
      </c>
      <c r="BF648" s="14">
        <f t="shared" si="486"/>
        <v>2.5108252938055159E-2</v>
      </c>
      <c r="BG648" s="14">
        <f t="shared" si="487"/>
        <v>0.60897200000000207</v>
      </c>
      <c r="BH648" s="14">
        <f t="shared" si="488"/>
        <v>232.33183832835681</v>
      </c>
    </row>
    <row r="649" spans="1:60" x14ac:dyDescent="0.3">
      <c r="A649" s="1">
        <v>285</v>
      </c>
      <c r="B649" s="1">
        <v>215.38</v>
      </c>
      <c r="C649" s="1">
        <f t="shared" si="489"/>
        <v>2.1537999999999999E-4</v>
      </c>
      <c r="D649" s="1">
        <f t="shared" si="490"/>
        <v>-3.6667946273746561</v>
      </c>
      <c r="E649" s="1">
        <f t="shared" si="493"/>
        <v>-3.6299999999999907E-6</v>
      </c>
      <c r="F649" s="4"/>
      <c r="G649" s="4"/>
      <c r="H649" s="2">
        <v>0.99399999999999999</v>
      </c>
      <c r="I649" s="2">
        <f t="shared" si="491"/>
        <v>99400</v>
      </c>
      <c r="J649" s="2">
        <f t="shared" si="492"/>
        <v>4.9973863843973136</v>
      </c>
      <c r="K649" s="2">
        <f t="shared" si="494"/>
        <v>2.0000000000000018E-3</v>
      </c>
      <c r="L649" s="2">
        <f t="shared" si="450"/>
        <v>5.9157286910415378E-2</v>
      </c>
      <c r="M649" s="2">
        <f t="shared" si="451"/>
        <v>2.4445896450786181E-2</v>
      </c>
      <c r="N649" s="2">
        <f t="shared" si="452"/>
        <v>0.36082199999999909</v>
      </c>
      <c r="O649" s="2">
        <f t="shared" si="453"/>
        <v>135.75023799874123</v>
      </c>
      <c r="P649" s="4"/>
      <c r="Q649" s="9">
        <v>0.95699999999999996</v>
      </c>
      <c r="R649" s="3">
        <f t="shared" si="454"/>
        <v>95700</v>
      </c>
      <c r="S649" s="3">
        <f t="shared" si="455"/>
        <v>4.9809119377768436</v>
      </c>
      <c r="T649" s="3">
        <f t="shared" si="456"/>
        <v>2.0000000000000018E-3</v>
      </c>
      <c r="U649" s="3">
        <f t="shared" si="457"/>
        <v>6.1443260807255734E-2</v>
      </c>
      <c r="V649" s="3">
        <f t="shared" si="458"/>
        <v>2.4445896450786181E-2</v>
      </c>
      <c r="W649" s="3">
        <f t="shared" si="459"/>
        <v>0.34739099999999912</v>
      </c>
      <c r="X649" s="3">
        <f t="shared" si="460"/>
        <v>130.69716072917038</v>
      </c>
      <c r="Y649" s="4"/>
      <c r="Z649" s="11">
        <v>0.93899999999999995</v>
      </c>
      <c r="AA649" s="10">
        <f t="shared" si="461"/>
        <v>93900</v>
      </c>
      <c r="AB649" s="10">
        <f t="shared" si="462"/>
        <v>4.9726655922661109</v>
      </c>
      <c r="AC649" s="10">
        <f t="shared" si="463"/>
        <v>-2.0000000000000018E-3</v>
      </c>
      <c r="AD649" s="10">
        <f t="shared" si="464"/>
        <v>-0.31410601509596481</v>
      </c>
      <c r="AE649" s="10">
        <f t="shared" si="465"/>
        <v>2.4445896450786181E-2</v>
      </c>
      <c r="AF649" s="10">
        <f t="shared" si="466"/>
        <v>0.34085699999999913</v>
      </c>
      <c r="AG649" s="10">
        <f t="shared" si="467"/>
        <v>128.23890692235213</v>
      </c>
      <c r="AH649" s="4"/>
      <c r="AI649" s="12">
        <v>1.198</v>
      </c>
      <c r="AJ649" s="6">
        <f t="shared" si="468"/>
        <v>119800</v>
      </c>
      <c r="AK649" s="6">
        <f t="shared" si="469"/>
        <v>5.0784568180532927</v>
      </c>
      <c r="AL649" s="6">
        <f t="shared" si="470"/>
        <v>-4.0000000000000036E-3</v>
      </c>
      <c r="AM649" s="6">
        <f t="shared" si="471"/>
        <v>-0.19676244720582367</v>
      </c>
      <c r="AN649" s="6">
        <f t="shared" si="472"/>
        <v>2.4445896450786181E-2</v>
      </c>
      <c r="AO649" s="6">
        <f t="shared" si="473"/>
        <v>0.43487399999999887</v>
      </c>
      <c r="AP649" s="6">
        <f t="shared" si="474"/>
        <v>163.61044780934807</v>
      </c>
      <c r="AQ649" s="4"/>
      <c r="AR649" s="13">
        <v>1.3420000000000001</v>
      </c>
      <c r="AS649" s="7">
        <f t="shared" si="475"/>
        <v>134200</v>
      </c>
      <c r="AT649" s="7">
        <f t="shared" si="476"/>
        <v>5.1277525158329729</v>
      </c>
      <c r="AU649" s="7">
        <f t="shared" si="477"/>
        <v>-8.0000000000000071E-3</v>
      </c>
      <c r="AV649" s="7">
        <f t="shared" si="478"/>
        <v>-0.44003134735848526</v>
      </c>
      <c r="AW649" s="7">
        <f t="shared" si="479"/>
        <v>2.4445896450786181E-2</v>
      </c>
      <c r="AX649" s="7">
        <f t="shared" si="480"/>
        <v>0.48714599999999875</v>
      </c>
      <c r="AY649" s="7">
        <f t="shared" si="481"/>
        <v>183.27647826389412</v>
      </c>
      <c r="AZ649" s="4"/>
      <c r="BA649" s="15">
        <v>1.6910000000000001</v>
      </c>
      <c r="BB649" s="14">
        <f t="shared" si="482"/>
        <v>169100</v>
      </c>
      <c r="BC649" s="14">
        <f t="shared" si="483"/>
        <v>5.2281436075977421</v>
      </c>
      <c r="BD649" s="14">
        <f t="shared" si="484"/>
        <v>1.8000000000000016E-2</v>
      </c>
      <c r="BE649" s="14">
        <f t="shared" si="485"/>
        <v>0.62293199850473047</v>
      </c>
      <c r="BF649" s="14">
        <f t="shared" si="486"/>
        <v>2.4445896450786181E-2</v>
      </c>
      <c r="BG649" s="14">
        <f t="shared" si="487"/>
        <v>0.61383299999999841</v>
      </c>
      <c r="BH649" s="14">
        <f t="shared" si="488"/>
        <v>230.93928818498134</v>
      </c>
    </row>
    <row r="650" spans="1:60" x14ac:dyDescent="0.3">
      <c r="A650" s="1">
        <v>286</v>
      </c>
      <c r="B650" s="1">
        <v>211.75</v>
      </c>
      <c r="C650" s="1">
        <f t="shared" si="489"/>
        <v>2.1175E-4</v>
      </c>
      <c r="D650" s="1">
        <f t="shared" si="490"/>
        <v>-3.6741765809972553</v>
      </c>
      <c r="E650" s="1">
        <f t="shared" si="493"/>
        <v>-3.6299999999999907E-6</v>
      </c>
      <c r="F650" s="4"/>
      <c r="G650" s="4"/>
      <c r="H650" s="2">
        <v>0.995</v>
      </c>
      <c r="I650" s="2">
        <f t="shared" si="491"/>
        <v>99500</v>
      </c>
      <c r="J650" s="2">
        <f t="shared" si="492"/>
        <v>4.9978230807457251</v>
      </c>
      <c r="K650" s="2">
        <f t="shared" si="494"/>
        <v>1.0000000000000009E-3</v>
      </c>
      <c r="L650" s="2">
        <f t="shared" si="450"/>
        <v>0</v>
      </c>
      <c r="M650" s="2">
        <f t="shared" si="451"/>
        <v>2.3788461023029228E-2</v>
      </c>
      <c r="N650" s="2">
        <f t="shared" si="452"/>
        <v>0.36118499999999909</v>
      </c>
      <c r="O650" s="2">
        <f t="shared" si="453"/>
        <v>133.59658055937206</v>
      </c>
      <c r="P650" s="4"/>
      <c r="Q650" s="9">
        <v>0.95799999999999996</v>
      </c>
      <c r="R650" s="3">
        <f t="shared" si="454"/>
        <v>95800</v>
      </c>
      <c r="S650" s="3">
        <f t="shared" si="455"/>
        <v>4.981365509078544</v>
      </c>
      <c r="T650" s="3">
        <f t="shared" si="456"/>
        <v>1.0000000000000009E-3</v>
      </c>
      <c r="U650" s="3">
        <f t="shared" si="457"/>
        <v>0</v>
      </c>
      <c r="V650" s="3">
        <f t="shared" si="458"/>
        <v>2.3788461023029228E-2</v>
      </c>
      <c r="W650" s="3">
        <f t="shared" si="459"/>
        <v>0.34775399999999912</v>
      </c>
      <c r="X650" s="3">
        <f t="shared" si="460"/>
        <v>128.62866751344566</v>
      </c>
      <c r="Y650" s="4"/>
      <c r="Z650" s="11">
        <v>0.93400000000000005</v>
      </c>
      <c r="AA650" s="10">
        <f t="shared" si="461"/>
        <v>93400</v>
      </c>
      <c r="AB650" s="10">
        <f t="shared" si="462"/>
        <v>4.9703468762300931</v>
      </c>
      <c r="AC650" s="10">
        <f t="shared" si="463"/>
        <v>-4.9999999999998934E-3</v>
      </c>
      <c r="AD650" s="10">
        <f t="shared" si="464"/>
        <v>-0.24820592770094999</v>
      </c>
      <c r="AE650" s="10">
        <f t="shared" si="465"/>
        <v>2.3788461023029228E-2</v>
      </c>
      <c r="AF650" s="10">
        <f t="shared" si="466"/>
        <v>0.33904199999999912</v>
      </c>
      <c r="AG650" s="10">
        <f t="shared" si="467"/>
        <v>125.4062374296015</v>
      </c>
      <c r="AH650" s="4"/>
      <c r="AI650" s="12">
        <v>1.194</v>
      </c>
      <c r="AJ650" s="6">
        <f t="shared" si="468"/>
        <v>119400</v>
      </c>
      <c r="AK650" s="6">
        <f t="shared" si="469"/>
        <v>5.0770043267933502</v>
      </c>
      <c r="AL650" s="6">
        <f t="shared" si="470"/>
        <v>-4.0000000000000036E-3</v>
      </c>
      <c r="AM650" s="6">
        <f t="shared" si="471"/>
        <v>-4.8455714927322022E-2</v>
      </c>
      <c r="AN650" s="6">
        <f t="shared" si="472"/>
        <v>2.3788461023029228E-2</v>
      </c>
      <c r="AO650" s="6">
        <f t="shared" si="473"/>
        <v>0.43342199999999886</v>
      </c>
      <c r="AP650" s="6">
        <f t="shared" si="474"/>
        <v>160.31589667124649</v>
      </c>
      <c r="AQ650" s="4"/>
      <c r="AR650" s="13">
        <v>1.3320000000000001</v>
      </c>
      <c r="AS650" s="7">
        <f t="shared" si="475"/>
        <v>133200</v>
      </c>
      <c r="AT650" s="7">
        <f t="shared" si="476"/>
        <v>5.1245042248342827</v>
      </c>
      <c r="AU650" s="7">
        <f t="shared" si="477"/>
        <v>-1.0000000000000009E-2</v>
      </c>
      <c r="AV650" s="7">
        <f t="shared" si="478"/>
        <v>-0.21749515060439686</v>
      </c>
      <c r="AW650" s="7">
        <f t="shared" si="479"/>
        <v>2.3788461023029228E-2</v>
      </c>
      <c r="AX650" s="7">
        <f t="shared" si="480"/>
        <v>0.48351599999999878</v>
      </c>
      <c r="AY650" s="7">
        <f t="shared" si="481"/>
        <v>178.84486965335034</v>
      </c>
      <c r="AZ650" s="4"/>
      <c r="BA650" s="15">
        <v>1.7090000000000001</v>
      </c>
      <c r="BB650" s="14">
        <f t="shared" si="482"/>
        <v>170900</v>
      </c>
      <c r="BC650" s="14">
        <f t="shared" si="483"/>
        <v>5.2327420627207371</v>
      </c>
      <c r="BD650" s="14">
        <f t="shared" si="484"/>
        <v>1.8000000000000016E-2</v>
      </c>
      <c r="BE650" s="14">
        <f t="shared" si="485"/>
        <v>0.60592758188589912</v>
      </c>
      <c r="BF650" s="14">
        <f t="shared" si="486"/>
        <v>2.3788461023029228E-2</v>
      </c>
      <c r="BG650" s="14">
        <f t="shared" si="487"/>
        <v>0.62036699999999845</v>
      </c>
      <c r="BH650" s="14">
        <f t="shared" si="488"/>
        <v>229.46387555373553</v>
      </c>
    </row>
    <row r="651" spans="1:60" x14ac:dyDescent="0.3">
      <c r="A651" s="1">
        <v>287</v>
      </c>
      <c r="B651" s="1">
        <v>208.12</v>
      </c>
      <c r="C651" s="1">
        <f t="shared" si="489"/>
        <v>2.0812000000000001E-4</v>
      </c>
      <c r="D651" s="1">
        <f t="shared" si="490"/>
        <v>-3.681686182776001</v>
      </c>
      <c r="E651" s="1">
        <f t="shared" si="493"/>
        <v>-3.6299999999999907E-6</v>
      </c>
      <c r="F651" s="4"/>
      <c r="G651" s="4"/>
      <c r="H651" s="2">
        <v>0.995</v>
      </c>
      <c r="I651" s="2">
        <f t="shared" si="491"/>
        <v>99500</v>
      </c>
      <c r="J651" s="2">
        <f t="shared" si="492"/>
        <v>4.9978230807457251</v>
      </c>
      <c r="K651" s="2">
        <f t="shared" si="494"/>
        <v>0</v>
      </c>
      <c r="L651" s="2">
        <f t="shared" si="450"/>
        <v>0</v>
      </c>
      <c r="M651" s="2">
        <f t="shared" si="451"/>
        <v>2.3136147888250858E-2</v>
      </c>
      <c r="N651" s="2">
        <f t="shared" si="452"/>
        <v>0.36118499999999909</v>
      </c>
      <c r="O651" s="2">
        <f t="shared" si="453"/>
        <v>131.30635346406856</v>
      </c>
      <c r="P651" s="4"/>
      <c r="Q651" s="9">
        <v>0.95799999999999996</v>
      </c>
      <c r="R651" s="3">
        <f t="shared" si="454"/>
        <v>95800</v>
      </c>
      <c r="S651" s="3">
        <f t="shared" si="455"/>
        <v>4.981365509078544</v>
      </c>
      <c r="T651" s="3">
        <f t="shared" si="456"/>
        <v>0</v>
      </c>
      <c r="U651" s="3">
        <f t="shared" si="457"/>
        <v>5.9292511405772713E-2</v>
      </c>
      <c r="V651" s="3">
        <f t="shared" si="458"/>
        <v>2.3136147888250858E-2</v>
      </c>
      <c r="W651" s="3">
        <f t="shared" si="459"/>
        <v>0.34775399999999912</v>
      </c>
      <c r="X651" s="3">
        <f t="shared" si="460"/>
        <v>126.42360464178661</v>
      </c>
      <c r="Y651" s="4"/>
      <c r="Z651" s="11">
        <v>0.93</v>
      </c>
      <c r="AA651" s="10">
        <f t="shared" si="461"/>
        <v>93000</v>
      </c>
      <c r="AB651" s="10">
        <f t="shared" si="462"/>
        <v>4.9684829485539348</v>
      </c>
      <c r="AC651" s="10">
        <f t="shared" si="463"/>
        <v>-4.0000000000000036E-3</v>
      </c>
      <c r="AD651" s="10">
        <f t="shared" si="464"/>
        <v>-0.18362493204752994</v>
      </c>
      <c r="AE651" s="10">
        <f t="shared" si="465"/>
        <v>2.3136147888250858E-2</v>
      </c>
      <c r="AF651" s="10">
        <f t="shared" si="466"/>
        <v>0.33758999999999911</v>
      </c>
      <c r="AG651" s="10">
        <f t="shared" si="467"/>
        <v>122.72855147897866</v>
      </c>
      <c r="AH651" s="4"/>
      <c r="AI651" s="12">
        <v>1.1930000000000001</v>
      </c>
      <c r="AJ651" s="6">
        <f t="shared" si="468"/>
        <v>119300</v>
      </c>
      <c r="AK651" s="6">
        <f t="shared" si="469"/>
        <v>5.0766404436703416</v>
      </c>
      <c r="AL651" s="6">
        <f t="shared" si="470"/>
        <v>-9.9999999999988987E-4</v>
      </c>
      <c r="AM651" s="6">
        <f t="shared" si="471"/>
        <v>-0.19087126934634727</v>
      </c>
      <c r="AN651" s="6">
        <f t="shared" si="472"/>
        <v>2.3136147888250858E-2</v>
      </c>
      <c r="AO651" s="6">
        <f t="shared" si="473"/>
        <v>0.43305899999999886</v>
      </c>
      <c r="AP651" s="6">
        <f t="shared" si="474"/>
        <v>157.43565797249627</v>
      </c>
      <c r="AQ651" s="4"/>
      <c r="AR651" s="13">
        <v>1.327</v>
      </c>
      <c r="AS651" s="7">
        <f t="shared" si="475"/>
        <v>132700</v>
      </c>
      <c r="AT651" s="7">
        <f t="shared" si="476"/>
        <v>5.1228709228644354</v>
      </c>
      <c r="AU651" s="7">
        <f t="shared" si="477"/>
        <v>-5.0000000000001155E-3</v>
      </c>
      <c r="AV651" s="7">
        <f t="shared" si="478"/>
        <v>0.17105164764421504</v>
      </c>
      <c r="AW651" s="7">
        <f t="shared" si="479"/>
        <v>2.3136147888250858E-2</v>
      </c>
      <c r="AX651" s="7">
        <f t="shared" si="480"/>
        <v>0.48170099999999877</v>
      </c>
      <c r="AY651" s="7">
        <f t="shared" si="481"/>
        <v>175.11912668022006</v>
      </c>
      <c r="AZ651" s="4"/>
      <c r="BA651" s="15">
        <v>1.7270000000000001</v>
      </c>
      <c r="BB651" s="14">
        <f t="shared" si="482"/>
        <v>172700</v>
      </c>
      <c r="BC651" s="14">
        <f t="shared" si="483"/>
        <v>5.2372923375674585</v>
      </c>
      <c r="BD651" s="14">
        <f t="shared" si="484"/>
        <v>1.8000000000000016E-2</v>
      </c>
      <c r="BE651" s="14">
        <f t="shared" si="485"/>
        <v>0.49148649087472329</v>
      </c>
      <c r="BF651" s="14">
        <f t="shared" si="486"/>
        <v>2.3136147888250858E-2</v>
      </c>
      <c r="BG651" s="14">
        <f t="shared" si="487"/>
        <v>0.62690099999999838</v>
      </c>
      <c r="BH651" s="14">
        <f t="shared" si="488"/>
        <v>227.90560043461949</v>
      </c>
    </row>
    <row r="652" spans="1:60" x14ac:dyDescent="0.3">
      <c r="A652" s="1">
        <v>288</v>
      </c>
      <c r="B652" s="1">
        <v>204.49</v>
      </c>
      <c r="C652" s="1">
        <f t="shared" si="489"/>
        <v>2.0448999999999999E-4</v>
      </c>
      <c r="D652" s="1">
        <f t="shared" si="490"/>
        <v>-3.6893279250698763</v>
      </c>
      <c r="E652" s="1">
        <f t="shared" si="493"/>
        <v>-3.6300000000000178E-6</v>
      </c>
      <c r="F652" s="4"/>
      <c r="G652" s="4"/>
      <c r="H652" s="2">
        <v>0.995</v>
      </c>
      <c r="I652" s="2">
        <f t="shared" si="491"/>
        <v>99500</v>
      </c>
      <c r="J652" s="2">
        <f t="shared" si="492"/>
        <v>4.9978230807457251</v>
      </c>
      <c r="K652" s="2">
        <f t="shared" si="494"/>
        <v>0</v>
      </c>
      <c r="L652" s="2">
        <f t="shared" si="450"/>
        <v>-0.28126931408288791</v>
      </c>
      <c r="M652" s="2">
        <f t="shared" si="451"/>
        <v>2.2489156776519748E-2</v>
      </c>
      <c r="N652" s="2">
        <f t="shared" si="452"/>
        <v>0.36118500000000175</v>
      </c>
      <c r="O652" s="2">
        <f t="shared" si="453"/>
        <v>129.01612636876501</v>
      </c>
      <c r="P652" s="4"/>
      <c r="Q652" s="9">
        <v>0.95899999999999996</v>
      </c>
      <c r="R652" s="3">
        <f t="shared" si="454"/>
        <v>95900</v>
      </c>
      <c r="S652" s="3">
        <f t="shared" si="455"/>
        <v>4.9818186071706636</v>
      </c>
      <c r="T652" s="3">
        <f t="shared" si="456"/>
        <v>1.0000000000000009E-3</v>
      </c>
      <c r="U652" s="3">
        <f t="shared" si="457"/>
        <v>-0.23336226560827164</v>
      </c>
      <c r="V652" s="3">
        <f t="shared" si="458"/>
        <v>2.2489156776519748E-2</v>
      </c>
      <c r="W652" s="3">
        <f t="shared" si="459"/>
        <v>0.34811700000000173</v>
      </c>
      <c r="X652" s="3">
        <f t="shared" si="460"/>
        <v>124.34820621873935</v>
      </c>
      <c r="Y652" s="4"/>
      <c r="Z652" s="11">
        <v>0.92700000000000005</v>
      </c>
      <c r="AA652" s="10">
        <f t="shared" si="461"/>
        <v>92700</v>
      </c>
      <c r="AB652" s="10">
        <f t="shared" si="462"/>
        <v>4.9670797341444972</v>
      </c>
      <c r="AC652" s="10">
        <f t="shared" si="463"/>
        <v>-3.0000000000000027E-3</v>
      </c>
      <c r="AD652" s="10">
        <f t="shared" si="464"/>
        <v>-0.18097857261215389</v>
      </c>
      <c r="AE652" s="10">
        <f t="shared" si="465"/>
        <v>2.2489156776519748E-2</v>
      </c>
      <c r="AF652" s="10">
        <f t="shared" si="466"/>
        <v>0.33650100000000166</v>
      </c>
      <c r="AG652" s="10">
        <f t="shared" si="467"/>
        <v>120.19894386316098</v>
      </c>
      <c r="AH652" s="4"/>
      <c r="AI652" s="12">
        <v>1.1890000000000001</v>
      </c>
      <c r="AJ652" s="6">
        <f t="shared" si="468"/>
        <v>118900</v>
      </c>
      <c r="AK652" s="6">
        <f t="shared" si="469"/>
        <v>5.075181854618692</v>
      </c>
      <c r="AL652" s="6">
        <f t="shared" si="470"/>
        <v>-4.0000000000000036E-3</v>
      </c>
      <c r="AM652" s="6">
        <f t="shared" si="471"/>
        <v>-0.23527991314005328</v>
      </c>
      <c r="AN652" s="6">
        <f t="shared" si="472"/>
        <v>2.2489156776519748E-2</v>
      </c>
      <c r="AO652" s="6">
        <f t="shared" si="473"/>
        <v>0.43160700000000213</v>
      </c>
      <c r="AP652" s="6">
        <f t="shared" si="474"/>
        <v>154.17102939945892</v>
      </c>
      <c r="AQ652" s="4"/>
      <c r="AR652" s="13">
        <v>1.331</v>
      </c>
      <c r="AS652" s="7">
        <f t="shared" si="475"/>
        <v>133100</v>
      </c>
      <c r="AT652" s="7">
        <f t="shared" si="476"/>
        <v>5.1241780554746752</v>
      </c>
      <c r="AU652" s="7">
        <f t="shared" si="477"/>
        <v>4.0000000000000036E-3</v>
      </c>
      <c r="AV652" s="7">
        <f t="shared" si="478"/>
        <v>-8.3957671105426401E-2</v>
      </c>
      <c r="AW652" s="7">
        <f t="shared" si="479"/>
        <v>2.2489156776519748E-2</v>
      </c>
      <c r="AX652" s="7">
        <f t="shared" si="480"/>
        <v>0.48315300000000239</v>
      </c>
      <c r="AY652" s="7">
        <f t="shared" si="481"/>
        <v>172.58338110233794</v>
      </c>
      <c r="AZ652" s="4"/>
      <c r="BA652" s="15">
        <v>1.742</v>
      </c>
      <c r="BB652" s="14">
        <f t="shared" si="482"/>
        <v>174200</v>
      </c>
      <c r="BC652" s="14">
        <f t="shared" si="483"/>
        <v>5.2410481506716442</v>
      </c>
      <c r="BD652" s="14">
        <f t="shared" si="484"/>
        <v>1.4999999999999902E-2</v>
      </c>
      <c r="BE652" s="14">
        <f t="shared" si="485"/>
        <v>0.44691248958451224</v>
      </c>
      <c r="BF652" s="14">
        <f t="shared" si="486"/>
        <v>2.2489156776519748E-2</v>
      </c>
      <c r="BG652" s="14">
        <f t="shared" si="487"/>
        <v>0.63234600000000307</v>
      </c>
      <c r="BH652" s="14">
        <f t="shared" si="488"/>
        <v>225.87546948179767</v>
      </c>
    </row>
    <row r="653" spans="1:60" x14ac:dyDescent="0.3">
      <c r="A653" s="1">
        <v>289</v>
      </c>
      <c r="B653" s="1">
        <v>200.86</v>
      </c>
      <c r="C653" s="1">
        <f t="shared" si="489"/>
        <v>2.0086E-4</v>
      </c>
      <c r="D653" s="1">
        <f t="shared" si="490"/>
        <v>-3.6971065416434947</v>
      </c>
      <c r="E653" s="1">
        <f t="shared" si="493"/>
        <v>-3.6299999999999907E-6</v>
      </c>
      <c r="F653" s="4"/>
      <c r="G653" s="4"/>
      <c r="H653" s="2">
        <v>0.99</v>
      </c>
      <c r="I653" s="2">
        <f t="shared" si="491"/>
        <v>99000</v>
      </c>
      <c r="J653" s="2">
        <f t="shared" si="492"/>
        <v>4.9956351945975497</v>
      </c>
      <c r="K653" s="2">
        <f t="shared" si="494"/>
        <v>-5.0000000000000044E-3</v>
      </c>
      <c r="L653" s="2">
        <f t="shared" si="450"/>
        <v>-0.16687318507870952</v>
      </c>
      <c r="M653" s="2">
        <f t="shared" si="451"/>
        <v>2.1847685852592585E-2</v>
      </c>
      <c r="N653" s="2">
        <f t="shared" si="452"/>
        <v>0.35936999999999908</v>
      </c>
      <c r="O653" s="2">
        <f t="shared" si="453"/>
        <v>126.08908570927326</v>
      </c>
      <c r="P653" s="4"/>
      <c r="Q653" s="9">
        <v>0.95499999999999996</v>
      </c>
      <c r="R653" s="3">
        <f t="shared" si="454"/>
        <v>95500</v>
      </c>
      <c r="S653" s="3">
        <f t="shared" si="455"/>
        <v>4.980003371583746</v>
      </c>
      <c r="T653" s="3">
        <f t="shared" si="456"/>
        <v>-4.0000000000000036E-3</v>
      </c>
      <c r="U653" s="3">
        <f t="shared" si="457"/>
        <v>-0.2886341130794936</v>
      </c>
      <c r="V653" s="3">
        <f t="shared" si="458"/>
        <v>2.1847685852592585E-2</v>
      </c>
      <c r="W653" s="3">
        <f t="shared" si="459"/>
        <v>0.34666499999999911</v>
      </c>
      <c r="X653" s="3">
        <f t="shared" si="460"/>
        <v>121.63139075995552</v>
      </c>
      <c r="Y653" s="4"/>
      <c r="Z653" s="11">
        <v>0.92400000000000004</v>
      </c>
      <c r="AA653" s="10">
        <f t="shared" si="461"/>
        <v>92400</v>
      </c>
      <c r="AB653" s="10">
        <f t="shared" si="462"/>
        <v>4.9656719712201065</v>
      </c>
      <c r="AC653" s="10">
        <f t="shared" si="463"/>
        <v>-3.0000000000000027E-3</v>
      </c>
      <c r="AD653" s="10">
        <f t="shared" si="464"/>
        <v>-0.17881209996219533</v>
      </c>
      <c r="AE653" s="10">
        <f t="shared" si="465"/>
        <v>2.1847685852592585E-2</v>
      </c>
      <c r="AF653" s="10">
        <f t="shared" si="466"/>
        <v>0.33541199999999916</v>
      </c>
      <c r="AG653" s="10">
        <f t="shared" si="467"/>
        <v>117.68314666198836</v>
      </c>
      <c r="AH653" s="4"/>
      <c r="AI653" s="12">
        <v>1.1839999999999999</v>
      </c>
      <c r="AJ653" s="6">
        <f t="shared" si="468"/>
        <v>118400</v>
      </c>
      <c r="AK653" s="6">
        <f t="shared" si="469"/>
        <v>5.0733517023869013</v>
      </c>
      <c r="AL653" s="6">
        <f t="shared" si="470"/>
        <v>-5.0000000000001155E-3</v>
      </c>
      <c r="AM653" s="6">
        <f t="shared" si="471"/>
        <v>-0.27934694604792792</v>
      </c>
      <c r="AN653" s="6">
        <f t="shared" si="472"/>
        <v>2.1847685852592585E-2</v>
      </c>
      <c r="AO653" s="6">
        <f t="shared" si="473"/>
        <v>0.4297919999999989</v>
      </c>
      <c r="AP653" s="6">
        <f t="shared" si="474"/>
        <v>150.79745199977731</v>
      </c>
      <c r="AQ653" s="4"/>
      <c r="AR653" s="13">
        <v>1.329</v>
      </c>
      <c r="AS653" s="7">
        <f t="shared" si="475"/>
        <v>132900</v>
      </c>
      <c r="AT653" s="7">
        <f t="shared" si="476"/>
        <v>5.1235249809427321</v>
      </c>
      <c r="AU653" s="7">
        <f t="shared" si="477"/>
        <v>-2.0000000000000018E-3</v>
      </c>
      <c r="AV653" s="7">
        <f t="shared" si="478"/>
        <v>-0.2487998465875241</v>
      </c>
      <c r="AW653" s="7">
        <f t="shared" si="479"/>
        <v>2.1847685852592585E-2</v>
      </c>
      <c r="AX653" s="7">
        <f t="shared" si="480"/>
        <v>0.48242699999999877</v>
      </c>
      <c r="AY653" s="7">
        <f t="shared" si="481"/>
        <v>169.26504536123653</v>
      </c>
      <c r="AZ653" s="4"/>
      <c r="BA653" s="15">
        <v>1.756</v>
      </c>
      <c r="BB653" s="14">
        <f t="shared" si="482"/>
        <v>175600</v>
      </c>
      <c r="BC653" s="14">
        <f t="shared" si="483"/>
        <v>5.2445245115700834</v>
      </c>
      <c r="BD653" s="14">
        <f t="shared" si="484"/>
        <v>1.4000000000000012E-2</v>
      </c>
      <c r="BE653" s="14">
        <f t="shared" si="485"/>
        <v>0.46769212183010739</v>
      </c>
      <c r="BF653" s="14">
        <f t="shared" si="486"/>
        <v>2.1847685852592585E-2</v>
      </c>
      <c r="BG653" s="14">
        <f t="shared" si="487"/>
        <v>0.63742799999999833</v>
      </c>
      <c r="BH653" s="14">
        <f t="shared" si="488"/>
        <v>223.64892374291298</v>
      </c>
    </row>
    <row r="654" spans="1:60" x14ac:dyDescent="0.3">
      <c r="A654" s="1">
        <v>290</v>
      </c>
      <c r="B654" s="1">
        <v>197.24</v>
      </c>
      <c r="C654" s="1">
        <f t="shared" si="489"/>
        <v>1.9724E-4</v>
      </c>
      <c r="D654" s="1">
        <f t="shared" si="490"/>
        <v>-3.7050050061408997</v>
      </c>
      <c r="E654" s="1">
        <f t="shared" si="493"/>
        <v>-3.6199999999999958E-6</v>
      </c>
      <c r="F654" s="4"/>
      <c r="G654" s="4"/>
      <c r="H654" s="2">
        <v>0.98699999999999999</v>
      </c>
      <c r="I654" s="2">
        <f t="shared" si="491"/>
        <v>98700</v>
      </c>
      <c r="J654" s="2">
        <f t="shared" si="492"/>
        <v>4.9943171526696366</v>
      </c>
      <c r="K654" s="2">
        <f t="shared" si="494"/>
        <v>-3.0000000000000027E-3</v>
      </c>
      <c r="L654" s="2">
        <f t="shared" si="450"/>
        <v>-0.21922728281813825</v>
      </c>
      <c r="M654" s="2">
        <f t="shared" si="451"/>
        <v>2.1211931654417066E-2</v>
      </c>
      <c r="N654" s="2">
        <f t="shared" si="452"/>
        <v>0.35729399999999961</v>
      </c>
      <c r="O654" s="2">
        <f t="shared" si="453"/>
        <v>123.44144280024277</v>
      </c>
      <c r="P654" s="4"/>
      <c r="Q654" s="9">
        <v>0.95</v>
      </c>
      <c r="R654" s="3">
        <f t="shared" si="454"/>
        <v>95000</v>
      </c>
      <c r="S654" s="3">
        <f t="shared" si="455"/>
        <v>4.9777236052888476</v>
      </c>
      <c r="T654" s="3">
        <f t="shared" si="456"/>
        <v>-5.0000000000000044E-3</v>
      </c>
      <c r="U654" s="3">
        <f t="shared" si="457"/>
        <v>-0.45653248148115566</v>
      </c>
      <c r="V654" s="3">
        <f t="shared" si="458"/>
        <v>2.1211931654417066E-2</v>
      </c>
      <c r="W654" s="3">
        <f t="shared" si="459"/>
        <v>0.34389999999999959</v>
      </c>
      <c r="X654" s="3">
        <f t="shared" si="460"/>
        <v>118.81395203670783</v>
      </c>
      <c r="Y654" s="4"/>
      <c r="Z654" s="11">
        <v>0.92100000000000004</v>
      </c>
      <c r="AA654" s="10">
        <f t="shared" si="461"/>
        <v>92100</v>
      </c>
      <c r="AB654" s="10">
        <f t="shared" si="462"/>
        <v>4.9642596301968487</v>
      </c>
      <c r="AC654" s="10">
        <f t="shared" si="463"/>
        <v>-3.0000000000000027E-3</v>
      </c>
      <c r="AD654" s="10">
        <f t="shared" si="464"/>
        <v>0.11710339560455137</v>
      </c>
      <c r="AE654" s="10">
        <f t="shared" si="465"/>
        <v>2.1211931654417066E-2</v>
      </c>
      <c r="AF654" s="10">
        <f t="shared" si="466"/>
        <v>0.33340199999999964</v>
      </c>
      <c r="AG654" s="10">
        <f t="shared" si="467"/>
        <v>115.18699981663993</v>
      </c>
      <c r="AH654" s="4"/>
      <c r="AI654" s="12">
        <v>1.1779999999999999</v>
      </c>
      <c r="AJ654" s="6">
        <f t="shared" si="468"/>
        <v>117800</v>
      </c>
      <c r="AK654" s="6">
        <f t="shared" si="469"/>
        <v>5.0711452904510832</v>
      </c>
      <c r="AL654" s="6">
        <f t="shared" si="470"/>
        <v>-6.0000000000000053E-3</v>
      </c>
      <c r="AM654" s="6">
        <f t="shared" si="471"/>
        <v>-0.22962452402344957</v>
      </c>
      <c r="AN654" s="6">
        <f t="shared" si="472"/>
        <v>2.1211931654417066E-2</v>
      </c>
      <c r="AO654" s="6">
        <f t="shared" si="473"/>
        <v>0.42643599999999948</v>
      </c>
      <c r="AP654" s="6">
        <f t="shared" si="474"/>
        <v>147.32930052551771</v>
      </c>
      <c r="AQ654" s="4"/>
      <c r="AR654" s="13">
        <v>1.323</v>
      </c>
      <c r="AS654" s="7">
        <f t="shared" si="475"/>
        <v>132300</v>
      </c>
      <c r="AT654" s="7">
        <f t="shared" si="476"/>
        <v>5.1215598441875008</v>
      </c>
      <c r="AU654" s="7">
        <f t="shared" si="477"/>
        <v>-6.0000000000000053E-3</v>
      </c>
      <c r="AV654" s="7">
        <f t="shared" si="478"/>
        <v>-8.1671186840681628E-2</v>
      </c>
      <c r="AW654" s="7">
        <f t="shared" si="479"/>
        <v>2.1211931654417066E-2</v>
      </c>
      <c r="AX654" s="7">
        <f t="shared" si="480"/>
        <v>0.47892599999999946</v>
      </c>
      <c r="AY654" s="7">
        <f t="shared" si="481"/>
        <v>165.46406162585734</v>
      </c>
      <c r="AZ654" s="4"/>
      <c r="BA654" s="15">
        <v>1.7709999999999999</v>
      </c>
      <c r="BB654" s="14">
        <f t="shared" si="482"/>
        <v>177100</v>
      </c>
      <c r="BC654" s="14">
        <f t="shared" si="483"/>
        <v>5.2482185611900745</v>
      </c>
      <c r="BD654" s="14">
        <f t="shared" si="484"/>
        <v>1.4999999999999902E-2</v>
      </c>
      <c r="BE654" s="14">
        <f t="shared" si="485"/>
        <v>0.21295745250927176</v>
      </c>
      <c r="BF654" s="14">
        <f t="shared" si="486"/>
        <v>2.1211931654417066E-2</v>
      </c>
      <c r="BG654" s="14">
        <f t="shared" si="487"/>
        <v>0.64110199999999928</v>
      </c>
      <c r="BH654" s="14">
        <f t="shared" si="488"/>
        <v>221.49422006001009</v>
      </c>
    </row>
    <row r="655" spans="1:60" x14ac:dyDescent="0.3">
      <c r="A655" s="1">
        <v>291</v>
      </c>
      <c r="B655" s="1">
        <v>193.62</v>
      </c>
      <c r="C655" s="1">
        <f t="shared" si="489"/>
        <v>1.9362000000000001E-4</v>
      </c>
      <c r="D655" s="1">
        <f t="shared" si="490"/>
        <v>-3.7130497842124512</v>
      </c>
      <c r="E655" s="1">
        <f t="shared" si="493"/>
        <v>-3.6199999999999958E-6</v>
      </c>
      <c r="F655" s="4"/>
      <c r="G655" s="4"/>
      <c r="H655" s="2">
        <v>0.98299999999999998</v>
      </c>
      <c r="I655" s="2">
        <f t="shared" si="491"/>
        <v>98300</v>
      </c>
      <c r="J655" s="2">
        <f t="shared" si="492"/>
        <v>4.9925535178321354</v>
      </c>
      <c r="K655" s="2">
        <f t="shared" si="494"/>
        <v>-4.0000000000000036E-3</v>
      </c>
      <c r="L655" s="2">
        <f t="shared" si="450"/>
        <v>-0.38077996193070257</v>
      </c>
      <c r="M655" s="2">
        <f t="shared" si="451"/>
        <v>2.0582089032071649E-2</v>
      </c>
      <c r="N655" s="2">
        <f t="shared" si="452"/>
        <v>0.35584599999999961</v>
      </c>
      <c r="O655" s="2">
        <f t="shared" si="453"/>
        <v>120.68480033760882</v>
      </c>
      <c r="P655" s="4"/>
      <c r="Q655" s="9">
        <v>0.94199999999999995</v>
      </c>
      <c r="R655" s="3">
        <f t="shared" si="454"/>
        <v>94200</v>
      </c>
      <c r="S655" s="3">
        <f t="shared" si="455"/>
        <v>4.974050902792877</v>
      </c>
      <c r="T655" s="3">
        <f t="shared" si="456"/>
        <v>-8.0000000000000071E-3</v>
      </c>
      <c r="U655" s="3">
        <f t="shared" si="457"/>
        <v>-0.28356516812822119</v>
      </c>
      <c r="V655" s="3">
        <f t="shared" si="458"/>
        <v>2.0582089032071649E-2</v>
      </c>
      <c r="W655" s="3">
        <f t="shared" si="459"/>
        <v>0.34100399999999959</v>
      </c>
      <c r="X655" s="3">
        <f t="shared" si="460"/>
        <v>115.65115149341558</v>
      </c>
      <c r="Y655" s="4"/>
      <c r="Z655" s="11">
        <v>0.92300000000000004</v>
      </c>
      <c r="AA655" s="10">
        <f t="shared" si="461"/>
        <v>92300</v>
      </c>
      <c r="AB655" s="10">
        <f t="shared" si="462"/>
        <v>4.9652017010259124</v>
      </c>
      <c r="AC655" s="10">
        <f t="shared" si="463"/>
        <v>2.0000000000000018E-3</v>
      </c>
      <c r="AD655" s="10">
        <f t="shared" si="464"/>
        <v>0</v>
      </c>
      <c r="AE655" s="10">
        <f t="shared" si="465"/>
        <v>2.0582089032071649E-2</v>
      </c>
      <c r="AF655" s="10">
        <f t="shared" si="466"/>
        <v>0.33412599999999959</v>
      </c>
      <c r="AG655" s="10">
        <f t="shared" si="467"/>
        <v>113.3184849558626</v>
      </c>
      <c r="AH655" s="4"/>
      <c r="AI655" s="12">
        <v>1.173</v>
      </c>
      <c r="AJ655" s="6">
        <f t="shared" si="468"/>
        <v>117300</v>
      </c>
      <c r="AK655" s="6">
        <f t="shared" si="469"/>
        <v>5.0692980121155289</v>
      </c>
      <c r="AL655" s="6">
        <f t="shared" si="470"/>
        <v>-4.9999999999998934E-3</v>
      </c>
      <c r="AM655" s="6">
        <f t="shared" si="471"/>
        <v>-0.36463286416957064</v>
      </c>
      <c r="AN655" s="6">
        <f t="shared" si="472"/>
        <v>2.0582089032071649E-2</v>
      </c>
      <c r="AO655" s="6">
        <f t="shared" si="473"/>
        <v>0.4246259999999995</v>
      </c>
      <c r="AP655" s="6">
        <f t="shared" si="474"/>
        <v>144.01146571313851</v>
      </c>
      <c r="AQ655" s="4"/>
      <c r="AR655" s="13">
        <v>1.321</v>
      </c>
      <c r="AS655" s="7">
        <f t="shared" si="475"/>
        <v>132100</v>
      </c>
      <c r="AT655" s="7">
        <f t="shared" si="476"/>
        <v>5.1209028176145273</v>
      </c>
      <c r="AU655" s="7">
        <f t="shared" si="477"/>
        <v>-2.0000000000000018E-3</v>
      </c>
      <c r="AV655" s="7">
        <f t="shared" si="478"/>
        <v>-4.0349694719278871E-2</v>
      </c>
      <c r="AW655" s="7">
        <f t="shared" si="479"/>
        <v>2.0582089032071649E-2</v>
      </c>
      <c r="AX655" s="7">
        <f t="shared" si="480"/>
        <v>0.47820199999999946</v>
      </c>
      <c r="AY655" s="7">
        <f t="shared" si="481"/>
        <v>162.18171032144582</v>
      </c>
      <c r="AZ655" s="4"/>
      <c r="BA655" s="15">
        <v>1.778</v>
      </c>
      <c r="BB655" s="14">
        <f t="shared" si="482"/>
        <v>177800</v>
      </c>
      <c r="BC655" s="14">
        <f t="shared" si="483"/>
        <v>5.2499317566341945</v>
      </c>
      <c r="BD655" s="14">
        <f t="shared" si="484"/>
        <v>7.0000000000001172E-3</v>
      </c>
      <c r="BE655" s="14">
        <f t="shared" si="485"/>
        <v>2.9958825265194392E-2</v>
      </c>
      <c r="BF655" s="14">
        <f t="shared" si="486"/>
        <v>2.0582089032071649E-2</v>
      </c>
      <c r="BG655" s="14">
        <f t="shared" si="487"/>
        <v>0.64363599999999921</v>
      </c>
      <c r="BH655" s="14">
        <f t="shared" si="488"/>
        <v>218.28847914574621</v>
      </c>
    </row>
    <row r="656" spans="1:60" x14ac:dyDescent="0.3">
      <c r="A656" s="1">
        <v>292</v>
      </c>
      <c r="B656" s="1">
        <v>190.02</v>
      </c>
      <c r="C656" s="1">
        <f t="shared" si="489"/>
        <v>1.9002E-4</v>
      </c>
      <c r="D656" s="1">
        <f t="shared" si="490"/>
        <v>-3.7212006862444444</v>
      </c>
      <c r="E656" s="1">
        <f t="shared" si="493"/>
        <v>-3.6000000000000062E-6</v>
      </c>
      <c r="F656" s="4"/>
      <c r="G656" s="4"/>
      <c r="H656" s="2">
        <v>0.97599999999999998</v>
      </c>
      <c r="I656" s="2">
        <f t="shared" si="491"/>
        <v>97600</v>
      </c>
      <c r="J656" s="2">
        <f t="shared" si="492"/>
        <v>4.9894498176666922</v>
      </c>
      <c r="K656" s="2">
        <f t="shared" si="494"/>
        <v>-7.0000000000000062E-3</v>
      </c>
      <c r="L656" s="2">
        <f t="shared" si="450"/>
        <v>-0.3223961259191791</v>
      </c>
      <c r="M656" s="2">
        <f t="shared" si="451"/>
        <v>1.9958351087161291E-2</v>
      </c>
      <c r="N656" s="2">
        <f t="shared" si="452"/>
        <v>0.35136000000000062</v>
      </c>
      <c r="O656" s="2">
        <f t="shared" si="453"/>
        <v>117.59746882788191</v>
      </c>
      <c r="P656" s="4"/>
      <c r="Q656" s="9">
        <v>0.93700000000000006</v>
      </c>
      <c r="R656" s="3">
        <f t="shared" si="454"/>
        <v>93700</v>
      </c>
      <c r="S656" s="3">
        <f t="shared" si="455"/>
        <v>4.9717395908877782</v>
      </c>
      <c r="T656" s="3">
        <f t="shared" si="456"/>
        <v>-4.9999999999998934E-3</v>
      </c>
      <c r="U656" s="3">
        <f t="shared" si="457"/>
        <v>-0.33585815338992808</v>
      </c>
      <c r="V656" s="3">
        <f t="shared" si="458"/>
        <v>1.9958351087161291E-2</v>
      </c>
      <c r="W656" s="3">
        <f t="shared" si="459"/>
        <v>0.33732000000000056</v>
      </c>
      <c r="X656" s="3">
        <f t="shared" si="460"/>
        <v>112.89838964316124</v>
      </c>
      <c r="Y656" s="4"/>
      <c r="Z656" s="11">
        <v>0.92300000000000004</v>
      </c>
      <c r="AA656" s="10">
        <f t="shared" si="461"/>
        <v>92300</v>
      </c>
      <c r="AB656" s="10">
        <f t="shared" si="462"/>
        <v>4.9652017010259124</v>
      </c>
      <c r="AC656" s="10">
        <f t="shared" si="463"/>
        <v>0</v>
      </c>
      <c r="AD656" s="10">
        <f t="shared" si="464"/>
        <v>5.6612609121185264E-2</v>
      </c>
      <c r="AE656" s="10">
        <f t="shared" si="465"/>
        <v>1.9958351087161291E-2</v>
      </c>
      <c r="AF656" s="10">
        <f t="shared" si="466"/>
        <v>0.33228000000000057</v>
      </c>
      <c r="AG656" s="10">
        <f t="shared" si="467"/>
        <v>111.21154070505635</v>
      </c>
      <c r="AH656" s="4"/>
      <c r="AI656" s="12">
        <v>1.165</v>
      </c>
      <c r="AJ656" s="6">
        <f t="shared" si="468"/>
        <v>116500</v>
      </c>
      <c r="AK656" s="6">
        <f t="shared" si="469"/>
        <v>5.0663259253620376</v>
      </c>
      <c r="AL656" s="6">
        <f t="shared" si="470"/>
        <v>-8.0000000000000071E-3</v>
      </c>
      <c r="AM656" s="6">
        <f t="shared" si="471"/>
        <v>-0.45070744138486396</v>
      </c>
      <c r="AN656" s="6">
        <f t="shared" si="472"/>
        <v>1.9958351087161291E-2</v>
      </c>
      <c r="AO656" s="6">
        <f t="shared" si="473"/>
        <v>0.41940000000000072</v>
      </c>
      <c r="AP656" s="6">
        <f t="shared" si="474"/>
        <v>140.36992949229756</v>
      </c>
      <c r="AQ656" s="4"/>
      <c r="AR656" s="13">
        <v>1.32</v>
      </c>
      <c r="AS656" s="7">
        <f t="shared" si="475"/>
        <v>132000</v>
      </c>
      <c r="AT656" s="7">
        <f t="shared" si="476"/>
        <v>5.1205739312058496</v>
      </c>
      <c r="AU656" s="7">
        <f t="shared" si="477"/>
        <v>-9.9999999999988987E-4</v>
      </c>
      <c r="AV656" s="7">
        <f t="shared" si="478"/>
        <v>-0.1984129114390315</v>
      </c>
      <c r="AW656" s="7">
        <f t="shared" si="479"/>
        <v>1.9958351087161291E-2</v>
      </c>
      <c r="AX656" s="7">
        <f t="shared" si="480"/>
        <v>0.47520000000000084</v>
      </c>
      <c r="AY656" s="7">
        <f t="shared" si="481"/>
        <v>159.04575702131572</v>
      </c>
      <c r="AZ656" s="4"/>
      <c r="BA656" s="15">
        <v>1.7789999999999999</v>
      </c>
      <c r="BB656" s="14">
        <f t="shared" si="482"/>
        <v>177900</v>
      </c>
      <c r="BC656" s="14">
        <f t="shared" si="483"/>
        <v>5.2501759480839247</v>
      </c>
      <c r="BD656" s="14">
        <f t="shared" si="484"/>
        <v>9.9999999999988987E-4</v>
      </c>
      <c r="BE656" s="14">
        <f t="shared" si="485"/>
        <v>-0.14714825197754927</v>
      </c>
      <c r="BF656" s="14">
        <f t="shared" si="486"/>
        <v>1.9958351087161291E-2</v>
      </c>
      <c r="BG656" s="14">
        <f t="shared" si="487"/>
        <v>0.64044000000000112</v>
      </c>
      <c r="BH656" s="14">
        <f t="shared" si="488"/>
        <v>214.3503043491823</v>
      </c>
    </row>
    <row r="657" spans="1:60" x14ac:dyDescent="0.3">
      <c r="A657" s="1">
        <v>293</v>
      </c>
      <c r="B657" s="1">
        <v>186.42</v>
      </c>
      <c r="C657" s="1">
        <f t="shared" si="489"/>
        <v>1.8641999999999997E-4</v>
      </c>
      <c r="D657" s="1">
        <f t="shared" si="490"/>
        <v>-3.7295074963613821</v>
      </c>
      <c r="E657" s="1">
        <f t="shared" si="493"/>
        <v>-3.6000000000000333E-6</v>
      </c>
      <c r="F657" s="4"/>
      <c r="G657" s="4"/>
      <c r="H657" s="2">
        <v>0.97</v>
      </c>
      <c r="I657" s="2">
        <f t="shared" si="491"/>
        <v>97000</v>
      </c>
      <c r="J657" s="2">
        <f t="shared" si="492"/>
        <v>4.9867717342662452</v>
      </c>
      <c r="K657" s="2">
        <f t="shared" si="494"/>
        <v>-6.0000000000000053E-3</v>
      </c>
      <c r="L657" s="2">
        <f t="shared" si="450"/>
        <v>-0.212504253452938</v>
      </c>
      <c r="M657" s="2">
        <f t="shared" si="451"/>
        <v>1.9340909112689403E-2</v>
      </c>
      <c r="N657" s="2">
        <f t="shared" si="452"/>
        <v>0.34920000000000323</v>
      </c>
      <c r="O657" s="2">
        <f t="shared" si="453"/>
        <v>114.66030179915774</v>
      </c>
      <c r="P657" s="4"/>
      <c r="Q657" s="9">
        <v>0.93100000000000005</v>
      </c>
      <c r="R657" s="3">
        <f t="shared" si="454"/>
        <v>93100</v>
      </c>
      <c r="S657" s="3">
        <f t="shared" si="455"/>
        <v>4.9689496809813427</v>
      </c>
      <c r="T657" s="3">
        <f t="shared" si="456"/>
        <v>-6.0000000000000053E-3</v>
      </c>
      <c r="U657" s="3">
        <f t="shared" si="457"/>
        <v>0</v>
      </c>
      <c r="V657" s="3">
        <f t="shared" si="458"/>
        <v>1.9340909112689403E-2</v>
      </c>
      <c r="W657" s="3">
        <f t="shared" si="459"/>
        <v>0.33516000000000312</v>
      </c>
      <c r="X657" s="3">
        <f t="shared" si="460"/>
        <v>110.0502484278514</v>
      </c>
      <c r="Y657" s="4"/>
      <c r="Z657" s="11">
        <v>0.92400000000000004</v>
      </c>
      <c r="AA657" s="10">
        <f t="shared" si="461"/>
        <v>92400</v>
      </c>
      <c r="AB657" s="10">
        <f t="shared" si="462"/>
        <v>4.9656719712201065</v>
      </c>
      <c r="AC657" s="10">
        <f t="shared" si="463"/>
        <v>1.0000000000000009E-3</v>
      </c>
      <c r="AD657" s="10">
        <f t="shared" si="464"/>
        <v>5.5625701647542207E-2</v>
      </c>
      <c r="AE657" s="10">
        <f t="shared" si="465"/>
        <v>1.9340909112689403E-2</v>
      </c>
      <c r="AF657" s="10">
        <f t="shared" si="466"/>
        <v>0.3326400000000031</v>
      </c>
      <c r="AG657" s="10">
        <f t="shared" si="467"/>
        <v>109.22280295095027</v>
      </c>
      <c r="AH657" s="4"/>
      <c r="AI657" s="12">
        <v>1.155</v>
      </c>
      <c r="AJ657" s="6">
        <f t="shared" si="468"/>
        <v>115500</v>
      </c>
      <c r="AK657" s="6">
        <f t="shared" si="469"/>
        <v>5.0625819842281627</v>
      </c>
      <c r="AL657" s="6">
        <f t="shared" si="470"/>
        <v>-1.0000000000000009E-2</v>
      </c>
      <c r="AM657" s="6">
        <f t="shared" si="471"/>
        <v>-0.49211816842330558</v>
      </c>
      <c r="AN657" s="6">
        <f t="shared" si="472"/>
        <v>1.9340909112689403E-2</v>
      </c>
      <c r="AO657" s="6">
        <f t="shared" si="473"/>
        <v>0.41580000000000383</v>
      </c>
      <c r="AP657" s="6">
        <f t="shared" si="474"/>
        <v>136.52850368868783</v>
      </c>
      <c r="AQ657" s="4"/>
      <c r="AR657" s="13">
        <v>1.3149999999999999</v>
      </c>
      <c r="AS657" s="7">
        <f t="shared" si="475"/>
        <v>131500</v>
      </c>
      <c r="AT657" s="7">
        <f t="shared" si="476"/>
        <v>5.1189257528257768</v>
      </c>
      <c r="AU657" s="7">
        <f t="shared" si="477"/>
        <v>-5.0000000000001155E-3</v>
      </c>
      <c r="AV657" s="7">
        <f t="shared" si="478"/>
        <v>-0.1174556037637776</v>
      </c>
      <c r="AW657" s="7">
        <f t="shared" si="479"/>
        <v>1.9340909112689403E-2</v>
      </c>
      <c r="AX657" s="7">
        <f t="shared" si="480"/>
        <v>0.47340000000000437</v>
      </c>
      <c r="AY657" s="7">
        <f t="shared" si="481"/>
        <v>155.44154316071382</v>
      </c>
      <c r="AZ657" s="4"/>
      <c r="BA657" s="15">
        <v>1.774</v>
      </c>
      <c r="BB657" s="14">
        <f t="shared" si="482"/>
        <v>177400</v>
      </c>
      <c r="BC657" s="14">
        <f t="shared" si="483"/>
        <v>5.2489536154957079</v>
      </c>
      <c r="BD657" s="14">
        <f t="shared" si="484"/>
        <v>-4.9999999999998934E-3</v>
      </c>
      <c r="BE657" s="14">
        <f t="shared" si="485"/>
        <v>-0.43667929658319332</v>
      </c>
      <c r="BF657" s="14">
        <f t="shared" si="486"/>
        <v>1.9340909112689403E-2</v>
      </c>
      <c r="BG657" s="14">
        <f t="shared" si="487"/>
        <v>0.63864000000000587</v>
      </c>
      <c r="BH657" s="14">
        <f t="shared" si="488"/>
        <v>209.69832514608848</v>
      </c>
    </row>
    <row r="658" spans="1:60" x14ac:dyDescent="0.3">
      <c r="A658" s="1">
        <v>294</v>
      </c>
      <c r="B658" s="1">
        <v>182.83</v>
      </c>
      <c r="C658" s="1">
        <f t="shared" si="489"/>
        <v>1.8283000000000001E-4</v>
      </c>
      <c r="D658" s="1">
        <f t="shared" si="490"/>
        <v>-3.7379525407385747</v>
      </c>
      <c r="E658" s="1">
        <f t="shared" si="493"/>
        <v>-3.5899999999999572E-6</v>
      </c>
      <c r="F658" s="4"/>
      <c r="G658" s="4"/>
      <c r="H658" s="2">
        <v>0.96599999999999997</v>
      </c>
      <c r="I658" s="2">
        <f t="shared" si="491"/>
        <v>96600</v>
      </c>
      <c r="J658" s="2">
        <f t="shared" si="492"/>
        <v>4.984977126415493</v>
      </c>
      <c r="K658" s="2">
        <f t="shared" si="494"/>
        <v>-4.0000000000000036E-3</v>
      </c>
      <c r="L658" s="2">
        <f t="shared" si="450"/>
        <v>-0.52769718491885176</v>
      </c>
      <c r="M658" s="2">
        <f t="shared" si="451"/>
        <v>1.8729952533424965E-2</v>
      </c>
      <c r="N658" s="2">
        <f t="shared" si="452"/>
        <v>0.34679399999999588</v>
      </c>
      <c r="O658" s="2">
        <f t="shared" si="453"/>
        <v>111.98850017580331</v>
      </c>
      <c r="P658" s="4"/>
      <c r="Q658" s="9">
        <v>0.93100000000000005</v>
      </c>
      <c r="R658" s="3">
        <f t="shared" si="454"/>
        <v>93100</v>
      </c>
      <c r="S658" s="3">
        <f t="shared" si="455"/>
        <v>4.9689496809813427</v>
      </c>
      <c r="T658" s="3">
        <f t="shared" si="456"/>
        <v>0</v>
      </c>
      <c r="U658" s="3">
        <f t="shared" si="457"/>
        <v>0</v>
      </c>
      <c r="V658" s="3">
        <f t="shared" si="458"/>
        <v>1.8729952533424965E-2</v>
      </c>
      <c r="W658" s="3">
        <f t="shared" si="459"/>
        <v>0.334228999999996</v>
      </c>
      <c r="X658" s="3">
        <f t="shared" si="460"/>
        <v>107.93094582160752</v>
      </c>
      <c r="Y658" s="4"/>
      <c r="Z658" s="11">
        <v>0.92500000000000004</v>
      </c>
      <c r="AA658" s="10">
        <f t="shared" si="461"/>
        <v>92500</v>
      </c>
      <c r="AB658" s="10">
        <f t="shared" si="462"/>
        <v>4.9661417327390325</v>
      </c>
      <c r="AC658" s="10">
        <f t="shared" si="463"/>
        <v>1.0000000000000009E-3</v>
      </c>
      <c r="AD658" s="10">
        <f t="shared" si="464"/>
        <v>-0.27485835240881057</v>
      </c>
      <c r="AE658" s="10">
        <f t="shared" si="465"/>
        <v>1.8729952533424965E-2</v>
      </c>
      <c r="AF658" s="10">
        <f t="shared" si="466"/>
        <v>0.33207499999999601</v>
      </c>
      <c r="AG658" s="10">
        <f t="shared" si="467"/>
        <v>107.23536507517397</v>
      </c>
      <c r="AH658" s="4"/>
      <c r="AI658" s="12">
        <v>1.1439999999999999</v>
      </c>
      <c r="AJ658" s="6">
        <f t="shared" si="468"/>
        <v>114399.99999999999</v>
      </c>
      <c r="AK658" s="6">
        <f t="shared" si="469"/>
        <v>5.0584260244570052</v>
      </c>
      <c r="AL658" s="6">
        <f t="shared" si="470"/>
        <v>-1.1000000000000121E-2</v>
      </c>
      <c r="AM658" s="6">
        <f t="shared" si="471"/>
        <v>-0.35586982445817811</v>
      </c>
      <c r="AN658" s="6">
        <f t="shared" si="472"/>
        <v>1.8729952533424965E-2</v>
      </c>
      <c r="AO658" s="6">
        <f t="shared" si="473"/>
        <v>0.41069599999999507</v>
      </c>
      <c r="AP658" s="6">
        <f t="shared" si="474"/>
        <v>132.62406231999893</v>
      </c>
      <c r="AQ658" s="4"/>
      <c r="AR658" s="13">
        <v>1.3120000000000001</v>
      </c>
      <c r="AS658" s="7">
        <f t="shared" si="475"/>
        <v>131200</v>
      </c>
      <c r="AT658" s="7">
        <f t="shared" si="476"/>
        <v>5.1179338350396417</v>
      </c>
      <c r="AU658" s="7">
        <f t="shared" si="477"/>
        <v>-2.9999999999998916E-3</v>
      </c>
      <c r="AV658" s="7">
        <f t="shared" si="478"/>
        <v>0.19289198560675827</v>
      </c>
      <c r="AW658" s="7">
        <f t="shared" si="479"/>
        <v>1.8729952533424965E-2</v>
      </c>
      <c r="AX658" s="7">
        <f t="shared" si="480"/>
        <v>0.47100799999999438</v>
      </c>
      <c r="AY658" s="7">
        <f t="shared" si="481"/>
        <v>152.10032322013865</v>
      </c>
      <c r="AZ658" s="4"/>
      <c r="BA658" s="15">
        <v>1.7589999999999999</v>
      </c>
      <c r="BB658" s="14">
        <f t="shared" si="482"/>
        <v>175900</v>
      </c>
      <c r="BC658" s="14">
        <f t="shared" si="483"/>
        <v>5.2452658394574616</v>
      </c>
      <c r="BD658" s="14">
        <f t="shared" si="484"/>
        <v>-1.5000000000000124E-2</v>
      </c>
      <c r="BE658" s="14">
        <f t="shared" si="485"/>
        <v>-0.31812118046174032</v>
      </c>
      <c r="BF658" s="14">
        <f t="shared" si="486"/>
        <v>1.8729952533424965E-2</v>
      </c>
      <c r="BG658" s="14">
        <f t="shared" si="487"/>
        <v>0.63148099999999241</v>
      </c>
      <c r="BH658" s="14">
        <f t="shared" si="488"/>
        <v>203.92108882943896</v>
      </c>
    </row>
    <row r="659" spans="1:60" x14ac:dyDescent="0.3">
      <c r="A659" s="1">
        <v>295</v>
      </c>
      <c r="B659" s="1">
        <v>179.26</v>
      </c>
      <c r="C659" s="1">
        <f t="shared" si="489"/>
        <v>1.7925999999999999E-4</v>
      </c>
      <c r="D659" s="1">
        <f t="shared" si="490"/>
        <v>-3.7465166079129855</v>
      </c>
      <c r="E659" s="1">
        <f t="shared" si="493"/>
        <v>-3.5700000000000217E-6</v>
      </c>
      <c r="F659" s="4"/>
      <c r="G659" s="4"/>
      <c r="H659" s="2">
        <v>0.95599999999999996</v>
      </c>
      <c r="I659" s="2">
        <f t="shared" si="491"/>
        <v>95600</v>
      </c>
      <c r="J659" s="2">
        <f t="shared" si="492"/>
        <v>4.9804578922761005</v>
      </c>
      <c r="K659" s="2">
        <f t="shared" si="494"/>
        <v>-1.0000000000000009E-2</v>
      </c>
      <c r="L659" s="2">
        <f t="shared" si="450"/>
        <v>-0.31386626860094252</v>
      </c>
      <c r="M659" s="2">
        <f t="shared" si="451"/>
        <v>1.8125668846783849E-2</v>
      </c>
      <c r="N659" s="2">
        <f t="shared" si="452"/>
        <v>0.34129200000000209</v>
      </c>
      <c r="O659" s="2">
        <f t="shared" si="453"/>
        <v>108.66511076139052</v>
      </c>
      <c r="P659" s="4"/>
      <c r="Q659" s="9">
        <v>0.93100000000000005</v>
      </c>
      <c r="R659" s="3">
        <f t="shared" si="454"/>
        <v>93100</v>
      </c>
      <c r="S659" s="3">
        <f t="shared" si="455"/>
        <v>4.9689496809813427</v>
      </c>
      <c r="T659" s="3">
        <f t="shared" si="456"/>
        <v>0</v>
      </c>
      <c r="U659" s="3">
        <f t="shared" si="457"/>
        <v>0.10697914188909383</v>
      </c>
      <c r="V659" s="3">
        <f t="shared" si="458"/>
        <v>1.8125668846783849E-2</v>
      </c>
      <c r="W659" s="3">
        <f t="shared" si="459"/>
        <v>0.33236700000000202</v>
      </c>
      <c r="X659" s="3">
        <f t="shared" si="460"/>
        <v>105.82344991511985</v>
      </c>
      <c r="Y659" s="4"/>
      <c r="Z659" s="11">
        <v>0.92</v>
      </c>
      <c r="AA659" s="10">
        <f t="shared" si="461"/>
        <v>92000</v>
      </c>
      <c r="AB659" s="10">
        <f t="shared" si="462"/>
        <v>4.9637878273455556</v>
      </c>
      <c r="AC659" s="10">
        <f t="shared" si="463"/>
        <v>-5.0000000000000044E-3</v>
      </c>
      <c r="AD659" s="10">
        <f t="shared" si="464"/>
        <v>-0.21722152446457535</v>
      </c>
      <c r="AE659" s="10">
        <f t="shared" si="465"/>
        <v>1.8125668846783849E-2</v>
      </c>
      <c r="AF659" s="10">
        <f t="shared" si="466"/>
        <v>0.32844000000000201</v>
      </c>
      <c r="AG659" s="10">
        <f t="shared" si="467"/>
        <v>104.57311914276077</v>
      </c>
      <c r="AH659" s="4"/>
      <c r="AI659" s="12">
        <v>1.1359999999999999</v>
      </c>
      <c r="AJ659" s="6">
        <f t="shared" si="468"/>
        <v>113599.99999999999</v>
      </c>
      <c r="AK659" s="6">
        <f t="shared" si="469"/>
        <v>5.0553783313749996</v>
      </c>
      <c r="AL659" s="6">
        <f t="shared" si="470"/>
        <v>-8.0000000000000071E-3</v>
      </c>
      <c r="AM659" s="6">
        <f t="shared" si="471"/>
        <v>-0.30813857655800797</v>
      </c>
      <c r="AN659" s="6">
        <f t="shared" si="472"/>
        <v>1.8125668846783849E-2</v>
      </c>
      <c r="AO659" s="6">
        <f t="shared" si="473"/>
        <v>0.40555200000000241</v>
      </c>
      <c r="AP659" s="6">
        <f t="shared" si="474"/>
        <v>129.12506885453936</v>
      </c>
      <c r="AQ659" s="4"/>
      <c r="AR659" s="13">
        <v>1.3169999999999999</v>
      </c>
      <c r="AS659" s="7">
        <f t="shared" si="475"/>
        <v>131700</v>
      </c>
      <c r="AT659" s="7">
        <f t="shared" si="476"/>
        <v>5.1195857749617835</v>
      </c>
      <c r="AU659" s="7">
        <f t="shared" si="477"/>
        <v>4.9999999999998934E-3</v>
      </c>
      <c r="AV659" s="7">
        <f t="shared" si="478"/>
        <v>-7.5763329156086537E-2</v>
      </c>
      <c r="AW659" s="7">
        <f t="shared" si="479"/>
        <v>1.8125668846783849E-2</v>
      </c>
      <c r="AX659" s="7">
        <f t="shared" si="480"/>
        <v>0.47016900000000283</v>
      </c>
      <c r="AY659" s="7">
        <f t="shared" si="481"/>
        <v>149.69869338153904</v>
      </c>
      <c r="AZ659" s="4"/>
      <c r="BA659" s="15">
        <v>1.748</v>
      </c>
      <c r="BB659" s="14">
        <f t="shared" si="482"/>
        <v>174800</v>
      </c>
      <c r="BC659" s="14">
        <f t="shared" si="483"/>
        <v>5.2425414282983844</v>
      </c>
      <c r="BD659" s="14">
        <f t="shared" si="484"/>
        <v>-1.0999999999999899E-2</v>
      </c>
      <c r="BE659" s="14">
        <f t="shared" si="485"/>
        <v>-0.28601490381205841</v>
      </c>
      <c r="BF659" s="14">
        <f t="shared" si="486"/>
        <v>1.8125668846783849E-2</v>
      </c>
      <c r="BG659" s="14">
        <f t="shared" si="487"/>
        <v>0.62403600000000381</v>
      </c>
      <c r="BH659" s="14">
        <f t="shared" si="488"/>
        <v>198.68892637124543</v>
      </c>
    </row>
    <row r="660" spans="1:60" x14ac:dyDescent="0.3">
      <c r="A660" s="1">
        <v>296</v>
      </c>
      <c r="B660" s="1">
        <v>175.7</v>
      </c>
      <c r="C660" s="1">
        <f t="shared" si="489"/>
        <v>1.7569999999999999E-4</v>
      </c>
      <c r="D660" s="1">
        <f t="shared" si="490"/>
        <v>-3.7552282385047051</v>
      </c>
      <c r="E660" s="1">
        <f t="shared" si="493"/>
        <v>-3.5599999999999998E-6</v>
      </c>
      <c r="F660" s="4"/>
      <c r="G660" s="4"/>
      <c r="H660" s="2">
        <v>0.95</v>
      </c>
      <c r="I660" s="2">
        <f t="shared" si="491"/>
        <v>95000</v>
      </c>
      <c r="J660" s="2">
        <f t="shared" si="492"/>
        <v>4.9777236052888476</v>
      </c>
      <c r="K660" s="2">
        <f t="shared" si="494"/>
        <v>-6.0000000000000053E-3</v>
      </c>
      <c r="L660" s="2">
        <f t="shared" si="450"/>
        <v>-0.10354286704883744</v>
      </c>
      <c r="M660" s="2">
        <f t="shared" si="451"/>
        <v>1.7528243564244483E-2</v>
      </c>
      <c r="N660" s="2">
        <f t="shared" si="452"/>
        <v>0.3382</v>
      </c>
      <c r="O660" s="2">
        <f t="shared" si="453"/>
        <v>105.83862995766357</v>
      </c>
      <c r="P660" s="4"/>
      <c r="Q660" s="9">
        <v>0.93300000000000005</v>
      </c>
      <c r="R660" s="3">
        <f t="shared" si="454"/>
        <v>93300</v>
      </c>
      <c r="S660" s="3">
        <f t="shared" si="455"/>
        <v>4.9698816437464997</v>
      </c>
      <c r="T660" s="3">
        <f t="shared" si="456"/>
        <v>2.0000000000000018E-3</v>
      </c>
      <c r="U660" s="3">
        <f t="shared" si="457"/>
        <v>-0.15823225345312583</v>
      </c>
      <c r="V660" s="3">
        <f t="shared" si="458"/>
        <v>1.7528243564244483E-2</v>
      </c>
      <c r="W660" s="3">
        <f t="shared" si="459"/>
        <v>0.332148</v>
      </c>
      <c r="X660" s="3">
        <f t="shared" si="460"/>
        <v>103.94467552684222</v>
      </c>
      <c r="Y660" s="4"/>
      <c r="Z660" s="11">
        <v>0.91600000000000004</v>
      </c>
      <c r="AA660" s="10">
        <f t="shared" si="461"/>
        <v>91600</v>
      </c>
      <c r="AB660" s="10">
        <f t="shared" si="462"/>
        <v>4.96189547366785</v>
      </c>
      <c r="AC660" s="10">
        <f t="shared" si="463"/>
        <v>-4.0000000000000036E-3</v>
      </c>
      <c r="AD660" s="10">
        <f t="shared" si="464"/>
        <v>-5.3665840649892486E-2</v>
      </c>
      <c r="AE660" s="10">
        <f t="shared" si="465"/>
        <v>1.7528243564244483E-2</v>
      </c>
      <c r="AF660" s="10">
        <f t="shared" si="466"/>
        <v>0.326096</v>
      </c>
      <c r="AG660" s="10">
        <f t="shared" si="467"/>
        <v>102.05072109602089</v>
      </c>
      <c r="AH660" s="4"/>
      <c r="AI660" s="12">
        <v>1.129</v>
      </c>
      <c r="AJ660" s="6">
        <f t="shared" si="468"/>
        <v>112900</v>
      </c>
      <c r="AK660" s="6">
        <f t="shared" si="469"/>
        <v>5.0526939419249679</v>
      </c>
      <c r="AL660" s="6">
        <f t="shared" si="470"/>
        <v>-6.9999999999998952E-3</v>
      </c>
      <c r="AM660" s="6">
        <f t="shared" si="471"/>
        <v>-0.34937798591720742</v>
      </c>
      <c r="AN660" s="6">
        <f t="shared" si="472"/>
        <v>1.7528243564244483E-2</v>
      </c>
      <c r="AO660" s="6">
        <f t="shared" si="473"/>
        <v>0.401924</v>
      </c>
      <c r="AP660" s="6">
        <f t="shared" si="474"/>
        <v>125.78085602337073</v>
      </c>
      <c r="AQ660" s="4"/>
      <c r="AR660" s="13">
        <v>1.3149999999999999</v>
      </c>
      <c r="AS660" s="7">
        <f t="shared" si="475"/>
        <v>131500</v>
      </c>
      <c r="AT660" s="7">
        <f t="shared" si="476"/>
        <v>5.1189257528257768</v>
      </c>
      <c r="AU660" s="7">
        <f t="shared" si="477"/>
        <v>-2.0000000000000018E-3</v>
      </c>
      <c r="AV660" s="7">
        <f t="shared" si="478"/>
        <v>3.7347833216229934E-2</v>
      </c>
      <c r="AW660" s="7">
        <f t="shared" si="479"/>
        <v>1.7528243564244483E-2</v>
      </c>
      <c r="AX660" s="7">
        <f t="shared" si="480"/>
        <v>0.46814</v>
      </c>
      <c r="AY660" s="7">
        <f t="shared" si="481"/>
        <v>146.5029456782396</v>
      </c>
      <c r="AZ660" s="4"/>
      <c r="BA660" s="15">
        <v>1.738</v>
      </c>
      <c r="BB660" s="14">
        <f t="shared" si="482"/>
        <v>173800</v>
      </c>
      <c r="BC660" s="14">
        <f t="shared" si="483"/>
        <v>5.2400497721126476</v>
      </c>
      <c r="BD660" s="14">
        <f t="shared" si="484"/>
        <v>-1.0000000000000009E-2</v>
      </c>
      <c r="BE660" s="14">
        <f t="shared" si="485"/>
        <v>-0.48293434682202802</v>
      </c>
      <c r="BF660" s="14">
        <f t="shared" si="486"/>
        <v>1.7528243564244483E-2</v>
      </c>
      <c r="BG660" s="14">
        <f t="shared" si="487"/>
        <v>0.61872799999999994</v>
      </c>
      <c r="BH660" s="14">
        <f t="shared" si="488"/>
        <v>193.62898828044138</v>
      </c>
    </row>
    <row r="661" spans="1:60" x14ac:dyDescent="0.3">
      <c r="A661" s="1">
        <v>297</v>
      </c>
      <c r="B661" s="1">
        <v>172.16</v>
      </c>
      <c r="C661" s="1">
        <f t="shared" si="489"/>
        <v>1.7215999999999998E-4</v>
      </c>
      <c r="D661" s="1">
        <f t="shared" si="490"/>
        <v>-3.7640677460137049</v>
      </c>
      <c r="E661" s="1">
        <f t="shared" si="493"/>
        <v>-3.5400000000000102E-6</v>
      </c>
      <c r="F661" s="4"/>
      <c r="G661" s="4"/>
      <c r="H661" s="2">
        <v>0.94799999999999995</v>
      </c>
      <c r="I661" s="2">
        <f t="shared" si="491"/>
        <v>94800</v>
      </c>
      <c r="J661" s="2">
        <f t="shared" si="492"/>
        <v>4.976808337338066</v>
      </c>
      <c r="K661" s="2">
        <f t="shared" si="494"/>
        <v>-2.0000000000000018E-3</v>
      </c>
      <c r="L661" s="2">
        <f t="shared" si="450"/>
        <v>-0.35773766998155687</v>
      </c>
      <c r="M661" s="2">
        <f t="shared" si="451"/>
        <v>1.6937860153315831E-2</v>
      </c>
      <c r="N661" s="2">
        <f t="shared" si="452"/>
        <v>0.33559200000000095</v>
      </c>
      <c r="O661" s="2">
        <f t="shared" si="453"/>
        <v>103.48786657741228</v>
      </c>
      <c r="P661" s="4"/>
      <c r="Q661" s="9">
        <v>0.93</v>
      </c>
      <c r="R661" s="3">
        <f t="shared" si="454"/>
        <v>93000</v>
      </c>
      <c r="S661" s="3">
        <f t="shared" si="455"/>
        <v>4.9684829485539348</v>
      </c>
      <c r="T661" s="3">
        <f t="shared" si="456"/>
        <v>-3.0000000000000027E-3</v>
      </c>
      <c r="U661" s="3">
        <f t="shared" si="457"/>
        <v>-0.15595752441091124</v>
      </c>
      <c r="V661" s="3">
        <f t="shared" si="458"/>
        <v>1.6937860153315831E-2</v>
      </c>
      <c r="W661" s="3">
        <f t="shared" si="459"/>
        <v>0.32922000000000096</v>
      </c>
      <c r="X661" s="3">
        <f t="shared" si="460"/>
        <v>101.52290708543609</v>
      </c>
      <c r="Y661" s="4"/>
      <c r="Z661" s="11">
        <v>0.91500000000000004</v>
      </c>
      <c r="AA661" s="10">
        <f t="shared" si="461"/>
        <v>91500</v>
      </c>
      <c r="AB661" s="10">
        <f t="shared" si="462"/>
        <v>4.9614210940664485</v>
      </c>
      <c r="AC661" s="10">
        <f t="shared" si="463"/>
        <v>-1.0000000000000009E-3</v>
      </c>
      <c r="AD661" s="10">
        <f t="shared" si="464"/>
        <v>-0.26448730183050534</v>
      </c>
      <c r="AE661" s="10">
        <f t="shared" si="465"/>
        <v>1.6937860153315831E-2</v>
      </c>
      <c r="AF661" s="10">
        <f t="shared" si="466"/>
        <v>0.32391000000000092</v>
      </c>
      <c r="AG661" s="10">
        <f t="shared" si="467"/>
        <v>99.885440842122605</v>
      </c>
      <c r="AH661" s="4"/>
      <c r="AI661" s="12">
        <v>1.121</v>
      </c>
      <c r="AJ661" s="6">
        <f t="shared" si="468"/>
        <v>112100</v>
      </c>
      <c r="AK661" s="6">
        <f t="shared" si="469"/>
        <v>5.0496056125949735</v>
      </c>
      <c r="AL661" s="6">
        <f t="shared" si="470"/>
        <v>-8.0000000000000071E-3</v>
      </c>
      <c r="AM661" s="6">
        <f t="shared" si="471"/>
        <v>-8.6194329714124662E-2</v>
      </c>
      <c r="AN661" s="6">
        <f t="shared" si="472"/>
        <v>1.6937860153315831E-2</v>
      </c>
      <c r="AO661" s="6">
        <f t="shared" si="473"/>
        <v>0.39683400000000113</v>
      </c>
      <c r="AP661" s="6">
        <f t="shared" si="474"/>
        <v>122.37331058362781</v>
      </c>
      <c r="AQ661" s="4"/>
      <c r="AR661" s="13">
        <v>1.3160000000000001</v>
      </c>
      <c r="AS661" s="7">
        <f t="shared" si="475"/>
        <v>131600</v>
      </c>
      <c r="AT661" s="7">
        <f t="shared" si="476"/>
        <v>5.1192558892779365</v>
      </c>
      <c r="AU661" s="7">
        <f t="shared" si="477"/>
        <v>1.0000000000001119E-3</v>
      </c>
      <c r="AV661" s="7">
        <f t="shared" si="478"/>
        <v>0.25606856773515019</v>
      </c>
      <c r="AW661" s="7">
        <f t="shared" si="479"/>
        <v>1.6937860153315831E-2</v>
      </c>
      <c r="AX661" s="7">
        <f t="shared" si="480"/>
        <v>0.46586400000000133</v>
      </c>
      <c r="AY661" s="7">
        <f t="shared" si="481"/>
        <v>143.66037174670311</v>
      </c>
      <c r="AZ661" s="4"/>
      <c r="BA661" s="15">
        <v>1.7210000000000001</v>
      </c>
      <c r="BB661" s="14">
        <f t="shared" si="482"/>
        <v>172100</v>
      </c>
      <c r="BC661" s="14">
        <f t="shared" si="483"/>
        <v>5.2357808703275603</v>
      </c>
      <c r="BD661" s="14">
        <f t="shared" si="484"/>
        <v>-1.6999999999999904E-2</v>
      </c>
      <c r="BE661" s="14">
        <f t="shared" si="485"/>
        <v>-0.1685757655705567</v>
      </c>
      <c r="BF661" s="14">
        <f t="shared" si="486"/>
        <v>1.6937860153315831E-2</v>
      </c>
      <c r="BG661" s="14">
        <f t="shared" si="487"/>
        <v>0.60923400000000172</v>
      </c>
      <c r="BH661" s="14">
        <f t="shared" si="488"/>
        <v>187.87196031616722</v>
      </c>
    </row>
    <row r="662" spans="1:60" x14ac:dyDescent="0.3">
      <c r="A662" s="1">
        <v>298</v>
      </c>
      <c r="B662" s="1">
        <v>168.63</v>
      </c>
      <c r="C662" s="1">
        <f t="shared" si="489"/>
        <v>1.6862999999999999E-4</v>
      </c>
      <c r="D662" s="1">
        <f t="shared" si="490"/>
        <v>-3.7730651599873997</v>
      </c>
      <c r="E662" s="1">
        <f t="shared" si="493"/>
        <v>-3.5299999999999882E-6</v>
      </c>
      <c r="F662" s="4"/>
      <c r="G662" s="4"/>
      <c r="H662" s="2">
        <v>0.94099999999999995</v>
      </c>
      <c r="I662" s="2">
        <f t="shared" si="491"/>
        <v>94100</v>
      </c>
      <c r="J662" s="2">
        <f t="shared" si="492"/>
        <v>4.973589623427257</v>
      </c>
      <c r="K662" s="2">
        <f t="shared" si="494"/>
        <v>-7.0000000000000062E-3</v>
      </c>
      <c r="L662" s="2">
        <f t="shared" si="450"/>
        <v>-0.25328233687928936</v>
      </c>
      <c r="M662" s="2">
        <f t="shared" si="451"/>
        <v>1.6354699980077381E-2</v>
      </c>
      <c r="N662" s="2">
        <f t="shared" si="452"/>
        <v>0.33217299999999889</v>
      </c>
      <c r="O662" s="2">
        <f t="shared" si="453"/>
        <v>100.61744988613918</v>
      </c>
      <c r="P662" s="4"/>
      <c r="Q662" s="9">
        <v>0.92700000000000005</v>
      </c>
      <c r="R662" s="3">
        <f t="shared" si="454"/>
        <v>92700</v>
      </c>
      <c r="S662" s="3">
        <f t="shared" si="455"/>
        <v>4.9670797341444972</v>
      </c>
      <c r="T662" s="3">
        <f t="shared" si="456"/>
        <v>-3.0000000000000027E-3</v>
      </c>
      <c r="U662" s="3">
        <f t="shared" si="457"/>
        <v>-0.46381813924251342</v>
      </c>
      <c r="V662" s="3">
        <f t="shared" si="458"/>
        <v>1.6354699980077381E-2</v>
      </c>
      <c r="W662" s="3">
        <f t="shared" si="459"/>
        <v>0.32723099999999888</v>
      </c>
      <c r="X662" s="3">
        <f t="shared" si="460"/>
        <v>99.120484638098858</v>
      </c>
      <c r="Y662" s="4"/>
      <c r="Z662" s="11">
        <v>0.91</v>
      </c>
      <c r="AA662" s="10">
        <f t="shared" si="461"/>
        <v>91000</v>
      </c>
      <c r="AB662" s="10">
        <f t="shared" si="462"/>
        <v>4.9590413923210939</v>
      </c>
      <c r="AC662" s="10">
        <f t="shared" si="463"/>
        <v>-5.0000000000000044E-3</v>
      </c>
      <c r="AD662" s="10">
        <f t="shared" si="464"/>
        <v>0.20851341400519227</v>
      </c>
      <c r="AE662" s="10">
        <f t="shared" si="465"/>
        <v>1.6354699980077381E-2</v>
      </c>
      <c r="AF662" s="10">
        <f t="shared" si="466"/>
        <v>0.32122999999999891</v>
      </c>
      <c r="AG662" s="10">
        <f t="shared" si="467"/>
        <v>97.302741122621313</v>
      </c>
      <c r="AH662" s="4"/>
      <c r="AI662" s="12">
        <v>1.119</v>
      </c>
      <c r="AJ662" s="6">
        <f t="shared" si="468"/>
        <v>111900</v>
      </c>
      <c r="AK662" s="6">
        <f t="shared" si="469"/>
        <v>5.0488300865283504</v>
      </c>
      <c r="AL662" s="6">
        <f t="shared" si="470"/>
        <v>-2.0000000000000018E-3</v>
      </c>
      <c r="AM662" s="6">
        <f t="shared" si="471"/>
        <v>0</v>
      </c>
      <c r="AN662" s="6">
        <f t="shared" si="472"/>
        <v>1.6354699980077381E-2</v>
      </c>
      <c r="AO662" s="6">
        <f t="shared" si="473"/>
        <v>0.39500699999999866</v>
      </c>
      <c r="AP662" s="6">
        <f t="shared" si="474"/>
        <v>119.65029375408049</v>
      </c>
      <c r="AQ662" s="4"/>
      <c r="AR662" s="13">
        <v>1.323</v>
      </c>
      <c r="AS662" s="7">
        <f t="shared" si="475"/>
        <v>132300</v>
      </c>
      <c r="AT662" s="7">
        <f t="shared" si="476"/>
        <v>5.1215598441875008</v>
      </c>
      <c r="AU662" s="7">
        <f t="shared" si="477"/>
        <v>6.9999999999998952E-3</v>
      </c>
      <c r="AV662" s="7">
        <f t="shared" si="478"/>
        <v>0.14352005520827568</v>
      </c>
      <c r="AW662" s="7">
        <f t="shared" si="479"/>
        <v>1.6354699980077381E-2</v>
      </c>
      <c r="AX662" s="7">
        <f t="shared" si="480"/>
        <v>0.46701899999999846</v>
      </c>
      <c r="AY662" s="7">
        <f t="shared" si="481"/>
        <v>141.46321593981099</v>
      </c>
      <c r="AZ662" s="4"/>
      <c r="BA662" s="15">
        <v>1.7150000000000001</v>
      </c>
      <c r="BB662" s="14">
        <f t="shared" si="482"/>
        <v>171500</v>
      </c>
      <c r="BC662" s="14">
        <f t="shared" si="483"/>
        <v>5.2342641243787895</v>
      </c>
      <c r="BD662" s="14">
        <f t="shared" si="484"/>
        <v>-6.0000000000000053E-3</v>
      </c>
      <c r="BE662" s="14">
        <f t="shared" si="485"/>
        <v>0.11075364865096923</v>
      </c>
      <c r="BF662" s="14">
        <f t="shared" si="486"/>
        <v>1.6354699980077381E-2</v>
      </c>
      <c r="BG662" s="14">
        <f t="shared" si="487"/>
        <v>0.60539499999999802</v>
      </c>
      <c r="BH662" s="14">
        <f t="shared" si="488"/>
        <v>183.37824288494016</v>
      </c>
    </row>
    <row r="663" spans="1:60" x14ac:dyDescent="0.3">
      <c r="A663" s="1">
        <v>299</v>
      </c>
      <c r="B663" s="1">
        <v>165.12</v>
      </c>
      <c r="C663" s="1">
        <f t="shared" si="489"/>
        <v>1.6511999999999999E-4</v>
      </c>
      <c r="D663" s="1">
        <f t="shared" si="490"/>
        <v>-3.7822003200528829</v>
      </c>
      <c r="E663" s="1">
        <f t="shared" si="493"/>
        <v>-3.5099999999999986E-6</v>
      </c>
      <c r="F663" s="4"/>
      <c r="G663" s="4"/>
      <c r="H663" s="2">
        <v>0.93600000000000005</v>
      </c>
      <c r="I663" s="2">
        <f t="shared" si="491"/>
        <v>93600</v>
      </c>
      <c r="J663" s="2">
        <f t="shared" si="492"/>
        <v>4.971275848738105</v>
      </c>
      <c r="K663" s="2">
        <f t="shared" si="494"/>
        <v>-4.9999999999998934E-3</v>
      </c>
      <c r="L663" s="2">
        <f t="shared" si="450"/>
        <v>-0.10012953701183779</v>
      </c>
      <c r="M663" s="2">
        <f t="shared" si="451"/>
        <v>1.5778942252310024E-2</v>
      </c>
      <c r="N663" s="2">
        <f t="shared" si="452"/>
        <v>0.32853599999999988</v>
      </c>
      <c r="O663" s="2">
        <f t="shared" si="453"/>
        <v>97.999615406514749</v>
      </c>
      <c r="P663" s="4"/>
      <c r="Q663" s="9">
        <v>0.91800000000000004</v>
      </c>
      <c r="R663" s="3">
        <f t="shared" si="454"/>
        <v>91800</v>
      </c>
      <c r="S663" s="3">
        <f t="shared" si="455"/>
        <v>4.9628426812012423</v>
      </c>
      <c r="T663" s="3">
        <f t="shared" si="456"/>
        <v>-9.000000000000008E-3</v>
      </c>
      <c r="U663" s="3">
        <f t="shared" si="457"/>
        <v>-0.4097228845147014</v>
      </c>
      <c r="V663" s="3">
        <f t="shared" si="458"/>
        <v>1.5778942252310024E-2</v>
      </c>
      <c r="W663" s="3">
        <f t="shared" si="459"/>
        <v>0.32221799999999989</v>
      </c>
      <c r="X663" s="3">
        <f t="shared" si="460"/>
        <v>96.115007417927927</v>
      </c>
      <c r="Y663" s="4"/>
      <c r="Z663" s="11">
        <v>0.91400000000000003</v>
      </c>
      <c r="AA663" s="10">
        <f t="shared" si="461"/>
        <v>91400</v>
      </c>
      <c r="AB663" s="10">
        <f t="shared" si="462"/>
        <v>4.9609461957338317</v>
      </c>
      <c r="AC663" s="10">
        <f t="shared" si="463"/>
        <v>4.0000000000000036E-3</v>
      </c>
      <c r="AD663" s="10">
        <f t="shared" si="464"/>
        <v>0.4586807154921686</v>
      </c>
      <c r="AE663" s="10">
        <f t="shared" si="465"/>
        <v>1.5778942252310024E-2</v>
      </c>
      <c r="AF663" s="10">
        <f t="shared" si="466"/>
        <v>0.32081399999999988</v>
      </c>
      <c r="AG663" s="10">
        <f t="shared" si="467"/>
        <v>95.696205642686408</v>
      </c>
      <c r="AH663" s="4"/>
      <c r="AI663" s="12">
        <v>1.119</v>
      </c>
      <c r="AJ663" s="6">
        <f t="shared" si="468"/>
        <v>111900</v>
      </c>
      <c r="AK663" s="6">
        <f t="shared" si="469"/>
        <v>5.0488300865283504</v>
      </c>
      <c r="AL663" s="6">
        <f t="shared" si="470"/>
        <v>0</v>
      </c>
      <c r="AM663" s="6">
        <f t="shared" si="471"/>
        <v>-0.12566595655796606</v>
      </c>
      <c r="AN663" s="6">
        <f t="shared" si="472"/>
        <v>1.5778942252310024E-2</v>
      </c>
      <c r="AO663" s="6">
        <f t="shared" si="473"/>
        <v>0.39276899999999987</v>
      </c>
      <c r="AP663" s="6">
        <f t="shared" si="474"/>
        <v>117.15979662381409</v>
      </c>
      <c r="AQ663" s="4"/>
      <c r="AR663" s="13">
        <v>1.327</v>
      </c>
      <c r="AS663" s="7">
        <f t="shared" si="475"/>
        <v>132700</v>
      </c>
      <c r="AT663" s="7">
        <f t="shared" si="476"/>
        <v>5.1228709228644354</v>
      </c>
      <c r="AU663" s="7">
        <f t="shared" si="477"/>
        <v>4.0000000000000036E-3</v>
      </c>
      <c r="AV663" s="7">
        <f t="shared" si="478"/>
        <v>-0.21213272272782055</v>
      </c>
      <c r="AW663" s="7">
        <f t="shared" si="479"/>
        <v>1.5778942252310024E-2</v>
      </c>
      <c r="AX663" s="7">
        <f t="shared" si="480"/>
        <v>0.46577699999999983</v>
      </c>
      <c r="AY663" s="7">
        <f t="shared" si="481"/>
        <v>138.93748893637294</v>
      </c>
      <c r="AZ663" s="4"/>
      <c r="BA663" s="15">
        <v>1.7190000000000001</v>
      </c>
      <c r="BB663" s="14">
        <f t="shared" si="482"/>
        <v>171900</v>
      </c>
      <c r="BC663" s="14">
        <f t="shared" si="483"/>
        <v>5.2352758766870524</v>
      </c>
      <c r="BD663" s="14">
        <f t="shared" si="484"/>
        <v>4.0000000000000036E-3</v>
      </c>
      <c r="BE663" s="14">
        <f t="shared" si="485"/>
        <v>0.13595868025463784</v>
      </c>
      <c r="BF663" s="14">
        <f t="shared" si="486"/>
        <v>1.5778942252310024E-2</v>
      </c>
      <c r="BG663" s="14">
        <f t="shared" si="487"/>
        <v>0.60336899999999971</v>
      </c>
      <c r="BH663" s="14">
        <f t="shared" si="488"/>
        <v>179.98006291004148</v>
      </c>
    </row>
    <row r="664" spans="1:60" x14ac:dyDescent="0.3">
      <c r="A664" s="1">
        <v>300</v>
      </c>
      <c r="B664" s="1">
        <v>161.63</v>
      </c>
      <c r="C664" s="1">
        <f t="shared" si="489"/>
        <v>1.6162999999999998E-4</v>
      </c>
      <c r="D664" s="1">
        <f t="shared" si="490"/>
        <v>-3.7914780270685671</v>
      </c>
      <c r="E664" s="1">
        <f t="shared" si="493"/>
        <v>-3.4900000000000089E-6</v>
      </c>
      <c r="F664" s="4"/>
      <c r="G664" s="4"/>
      <c r="H664" s="2">
        <v>0.93400000000000005</v>
      </c>
      <c r="I664" s="2">
        <f t="shared" si="491"/>
        <v>93400</v>
      </c>
      <c r="J664" s="2">
        <f t="shared" si="492"/>
        <v>4.9703468762300931</v>
      </c>
      <c r="K664" s="2">
        <f t="shared" si="494"/>
        <v>-2.0000000000000018E-3</v>
      </c>
      <c r="L664" s="2">
        <f t="shared" si="450"/>
        <v>-9.8772689880962078E-2</v>
      </c>
      <c r="M664" s="2">
        <f t="shared" si="451"/>
        <v>1.521076396323609E-2</v>
      </c>
      <c r="N664" s="2">
        <f t="shared" si="452"/>
        <v>0.32596600000000081</v>
      </c>
      <c r="O664" s="2">
        <f t="shared" si="453"/>
        <v>95.723306520644584</v>
      </c>
      <c r="P664" s="4"/>
      <c r="Q664" s="9">
        <v>0.91</v>
      </c>
      <c r="R664" s="3">
        <f t="shared" si="454"/>
        <v>91000</v>
      </c>
      <c r="S664" s="3">
        <f t="shared" si="455"/>
        <v>4.9590413923210939</v>
      </c>
      <c r="T664" s="3">
        <f t="shared" si="456"/>
        <v>-8.0000000000000071E-3</v>
      </c>
      <c r="U664" s="3">
        <f t="shared" si="457"/>
        <v>-0.45797945187400757</v>
      </c>
      <c r="V664" s="3">
        <f t="shared" si="458"/>
        <v>1.521076396323609E-2</v>
      </c>
      <c r="W664" s="3">
        <f t="shared" si="459"/>
        <v>0.31759000000000082</v>
      </c>
      <c r="X664" s="3">
        <f t="shared" si="460"/>
        <v>93.263606995488843</v>
      </c>
      <c r="Y664" s="4"/>
      <c r="Z664" s="11">
        <v>0.92300000000000004</v>
      </c>
      <c r="AA664" s="10">
        <f t="shared" si="461"/>
        <v>92300</v>
      </c>
      <c r="AB664" s="10">
        <f t="shared" si="462"/>
        <v>4.9652017010259124</v>
      </c>
      <c r="AC664" s="10">
        <f t="shared" si="463"/>
        <v>9.000000000000008E-3</v>
      </c>
      <c r="AD664" s="10">
        <f t="shared" si="464"/>
        <v>0.39765029698463378</v>
      </c>
      <c r="AE664" s="10">
        <f t="shared" si="465"/>
        <v>1.521076396323609E-2</v>
      </c>
      <c r="AF664" s="10">
        <f t="shared" si="466"/>
        <v>0.32212700000000083</v>
      </c>
      <c r="AG664" s="10">
        <f t="shared" si="467"/>
        <v>94.595944238281547</v>
      </c>
      <c r="AH664" s="4"/>
      <c r="AI664" s="12">
        <v>1.1160000000000001</v>
      </c>
      <c r="AJ664" s="6">
        <f t="shared" si="468"/>
        <v>111600.00000000001</v>
      </c>
      <c r="AK664" s="6">
        <f t="shared" si="469"/>
        <v>5.0476641946015599</v>
      </c>
      <c r="AL664" s="6">
        <f t="shared" si="470"/>
        <v>-2.9999999999998916E-3</v>
      </c>
      <c r="AM664" s="6">
        <f t="shared" si="471"/>
        <v>0.12369790565942468</v>
      </c>
      <c r="AN664" s="6">
        <f t="shared" si="472"/>
        <v>1.521076396323609E-2</v>
      </c>
      <c r="AO664" s="6">
        <f t="shared" si="473"/>
        <v>0.38948400000000105</v>
      </c>
      <c r="AP664" s="6">
        <f t="shared" si="474"/>
        <v>114.37602791974238</v>
      </c>
      <c r="AQ664" s="4"/>
      <c r="AR664" s="13">
        <v>1.321</v>
      </c>
      <c r="AS664" s="7">
        <f t="shared" si="475"/>
        <v>132100</v>
      </c>
      <c r="AT664" s="7">
        <f t="shared" si="476"/>
        <v>5.1209028176145273</v>
      </c>
      <c r="AU664" s="7">
        <f t="shared" si="477"/>
        <v>-6.0000000000000053E-3</v>
      </c>
      <c r="AV664" s="7">
        <f t="shared" si="478"/>
        <v>3.4867532640169153E-2</v>
      </c>
      <c r="AW664" s="7">
        <f t="shared" si="479"/>
        <v>1.521076396323609E-2</v>
      </c>
      <c r="AX664" s="7">
        <f t="shared" si="480"/>
        <v>0.46102900000000119</v>
      </c>
      <c r="AY664" s="7">
        <f t="shared" si="481"/>
        <v>135.38596136378104</v>
      </c>
      <c r="AZ664" s="4"/>
      <c r="BA664" s="15">
        <v>1.724</v>
      </c>
      <c r="BB664" s="14">
        <f t="shared" si="482"/>
        <v>172400</v>
      </c>
      <c r="BC664" s="14">
        <f t="shared" si="483"/>
        <v>5.236537261488694</v>
      </c>
      <c r="BD664" s="14">
        <f t="shared" si="484"/>
        <v>4.9999999999998934E-3</v>
      </c>
      <c r="BE664" s="14">
        <f t="shared" si="485"/>
        <v>-5.3485139128055845E-2</v>
      </c>
      <c r="BF664" s="14">
        <f t="shared" si="486"/>
        <v>1.521076396323609E-2</v>
      </c>
      <c r="BG664" s="14">
        <f t="shared" si="487"/>
        <v>0.60167600000000154</v>
      </c>
      <c r="BH664" s="14">
        <f t="shared" si="488"/>
        <v>176.68841589035469</v>
      </c>
    </row>
    <row r="665" spans="1:60" x14ac:dyDescent="0.3">
      <c r="A665" s="1">
        <v>301</v>
      </c>
      <c r="B665" s="1">
        <v>158.16</v>
      </c>
      <c r="C665" s="1">
        <f t="shared" si="489"/>
        <v>1.5815999999999999E-4</v>
      </c>
      <c r="D665" s="1">
        <f t="shared" si="490"/>
        <v>-3.800903343694384</v>
      </c>
      <c r="E665" s="1">
        <f t="shared" si="493"/>
        <v>-3.4699999999999922E-6</v>
      </c>
      <c r="F665" s="4"/>
      <c r="G665" s="4"/>
      <c r="H665" s="2">
        <v>0.93200000000000005</v>
      </c>
      <c r="I665" s="2">
        <f t="shared" si="491"/>
        <v>93200</v>
      </c>
      <c r="J665" s="2">
        <f t="shared" si="492"/>
        <v>4.9694159123539814</v>
      </c>
      <c r="K665" s="2">
        <f t="shared" si="494"/>
        <v>-2.0000000000000018E-3</v>
      </c>
      <c r="L665" s="2">
        <f t="shared" si="450"/>
        <v>0</v>
      </c>
      <c r="M665" s="2">
        <f t="shared" si="451"/>
        <v>1.4650339835887372E-2</v>
      </c>
      <c r="N665" s="2">
        <f t="shared" si="452"/>
        <v>0.32340399999999925</v>
      </c>
      <c r="O665" s="2">
        <f t="shared" si="453"/>
        <v>93.467668870652702</v>
      </c>
      <c r="P665" s="4"/>
      <c r="Q665" s="9">
        <v>0.90100000000000002</v>
      </c>
      <c r="R665" s="3">
        <f t="shared" si="454"/>
        <v>90100</v>
      </c>
      <c r="S665" s="3">
        <f t="shared" si="455"/>
        <v>4.9547247909790633</v>
      </c>
      <c r="T665" s="3">
        <f t="shared" si="456"/>
        <v>-9.000000000000008E-3</v>
      </c>
      <c r="U665" s="3">
        <f t="shared" si="457"/>
        <v>-0.45652832409357713</v>
      </c>
      <c r="V665" s="3">
        <f t="shared" si="458"/>
        <v>1.4650339835887372E-2</v>
      </c>
      <c r="W665" s="3">
        <f t="shared" si="459"/>
        <v>0.31264699999999929</v>
      </c>
      <c r="X665" s="3">
        <f t="shared" si="460"/>
        <v>90.358765721521536</v>
      </c>
      <c r="Y665" s="4"/>
      <c r="Z665" s="11">
        <v>0.93100000000000005</v>
      </c>
      <c r="AA665" s="10">
        <f t="shared" si="461"/>
        <v>93100</v>
      </c>
      <c r="AB665" s="10">
        <f t="shared" si="462"/>
        <v>4.9689496809813427</v>
      </c>
      <c r="AC665" s="10">
        <f t="shared" si="463"/>
        <v>8.0000000000000071E-3</v>
      </c>
      <c r="AD665" s="10">
        <f t="shared" si="464"/>
        <v>0.38909252721052867</v>
      </c>
      <c r="AE665" s="10">
        <f t="shared" si="465"/>
        <v>1.4650339835887372E-2</v>
      </c>
      <c r="AF665" s="10">
        <f t="shared" si="466"/>
        <v>0.32305699999999926</v>
      </c>
      <c r="AG665" s="10">
        <f t="shared" si="467"/>
        <v>93.367381672293632</v>
      </c>
      <c r="AH665" s="4"/>
      <c r="AI665" s="12">
        <v>1.119</v>
      </c>
      <c r="AJ665" s="6">
        <f t="shared" si="468"/>
        <v>111900</v>
      </c>
      <c r="AK665" s="6">
        <f t="shared" si="469"/>
        <v>5.0488300865283504</v>
      </c>
      <c r="AL665" s="6">
        <f t="shared" si="470"/>
        <v>2.9999999999998916E-3</v>
      </c>
      <c r="AM665" s="6">
        <f t="shared" si="471"/>
        <v>0</v>
      </c>
      <c r="AN665" s="6">
        <f t="shared" si="472"/>
        <v>1.4650339835887372E-2</v>
      </c>
      <c r="AO665" s="6">
        <f t="shared" si="473"/>
        <v>0.38829299999999911</v>
      </c>
      <c r="AP665" s="6">
        <f t="shared" si="474"/>
        <v>112.22137496379867</v>
      </c>
      <c r="AQ665" s="4"/>
      <c r="AR665" s="13">
        <v>1.3220000000000001</v>
      </c>
      <c r="AS665" s="7">
        <f t="shared" si="475"/>
        <v>132200</v>
      </c>
      <c r="AT665" s="7">
        <f t="shared" si="476"/>
        <v>5.1212314551496219</v>
      </c>
      <c r="AU665" s="7">
        <f t="shared" si="477"/>
        <v>1.0000000000001119E-3</v>
      </c>
      <c r="AV665" s="7">
        <f t="shared" si="478"/>
        <v>6.8745155478156766E-2</v>
      </c>
      <c r="AW665" s="7">
        <f t="shared" si="479"/>
        <v>1.4650339835887372E-2</v>
      </c>
      <c r="AX665" s="7">
        <f t="shared" si="480"/>
        <v>0.45873399999999898</v>
      </c>
      <c r="AY665" s="7">
        <f t="shared" si="481"/>
        <v>132.57967623068978</v>
      </c>
      <c r="AZ665" s="4"/>
      <c r="BA665" s="15">
        <v>1.722</v>
      </c>
      <c r="BB665" s="14">
        <f t="shared" si="482"/>
        <v>172200</v>
      </c>
      <c r="BC665" s="14">
        <f t="shared" si="483"/>
        <v>5.2360331471176362</v>
      </c>
      <c r="BD665" s="14">
        <f t="shared" si="484"/>
        <v>-2.0000000000000018E-3</v>
      </c>
      <c r="BE665" s="14">
        <f t="shared" si="485"/>
        <v>-5.284708519054148E-2</v>
      </c>
      <c r="BF665" s="14">
        <f t="shared" si="486"/>
        <v>1.4650339835887372E-2</v>
      </c>
      <c r="BG665" s="14">
        <f t="shared" si="487"/>
        <v>0.59753399999999868</v>
      </c>
      <c r="BH665" s="14">
        <f t="shared" si="488"/>
        <v>172.69455557431755</v>
      </c>
    </row>
    <row r="666" spans="1:60" x14ac:dyDescent="0.3">
      <c r="A666" s="1">
        <v>302</v>
      </c>
      <c r="B666" s="1">
        <v>154.72</v>
      </c>
      <c r="C666" s="1">
        <f t="shared" si="489"/>
        <v>1.5471999999999998E-4</v>
      </c>
      <c r="D666" s="1">
        <f t="shared" si="490"/>
        <v>-3.8104535432610738</v>
      </c>
      <c r="E666" s="1">
        <f t="shared" si="493"/>
        <v>-3.4400000000000077E-6</v>
      </c>
      <c r="F666" s="4"/>
      <c r="G666" s="4"/>
      <c r="H666" s="2">
        <v>0.93200000000000005</v>
      </c>
      <c r="I666" s="2">
        <f t="shared" si="491"/>
        <v>93200</v>
      </c>
      <c r="J666" s="2">
        <f t="shared" si="492"/>
        <v>4.9694159123539814</v>
      </c>
      <c r="K666" s="2">
        <f t="shared" si="494"/>
        <v>0</v>
      </c>
      <c r="L666" s="2">
        <f t="shared" si="450"/>
        <v>-9.6107240819584758E-2</v>
      </c>
      <c r="M666" s="2">
        <f t="shared" si="451"/>
        <v>1.4097842268119748E-2</v>
      </c>
      <c r="N666" s="2">
        <f t="shared" si="452"/>
        <v>0.32060800000000073</v>
      </c>
      <c r="O666" s="2">
        <f t="shared" si="453"/>
        <v>91.434735253334509</v>
      </c>
      <c r="P666" s="4"/>
      <c r="Q666" s="9">
        <v>0.89200000000000002</v>
      </c>
      <c r="R666" s="3">
        <f t="shared" si="454"/>
        <v>89200</v>
      </c>
      <c r="S666" s="3">
        <f t="shared" si="455"/>
        <v>4.9503648543761232</v>
      </c>
      <c r="T666" s="3">
        <f t="shared" si="456"/>
        <v>-9.000000000000008E-3</v>
      </c>
      <c r="U666" s="3">
        <f t="shared" si="457"/>
        <v>-0.65680766846599647</v>
      </c>
      <c r="V666" s="3">
        <f t="shared" si="458"/>
        <v>1.4097842268119748E-2</v>
      </c>
      <c r="W666" s="3">
        <f t="shared" si="459"/>
        <v>0.30684800000000068</v>
      </c>
      <c r="X666" s="3">
        <f t="shared" si="460"/>
        <v>87.510497688813714</v>
      </c>
      <c r="Y666" s="4"/>
      <c r="Z666" s="11">
        <v>0.93899999999999995</v>
      </c>
      <c r="AA666" s="10">
        <f t="shared" si="461"/>
        <v>93900</v>
      </c>
      <c r="AB666" s="10">
        <f t="shared" si="462"/>
        <v>4.9726655922661109</v>
      </c>
      <c r="AC666" s="10">
        <f t="shared" si="463"/>
        <v>7.9999999999998961E-3</v>
      </c>
      <c r="AD666" s="10">
        <f t="shared" si="464"/>
        <v>9.5187064411960273E-2</v>
      </c>
      <c r="AE666" s="10">
        <f t="shared" si="465"/>
        <v>1.4097842268119748E-2</v>
      </c>
      <c r="AF666" s="10">
        <f t="shared" si="466"/>
        <v>0.32301600000000075</v>
      </c>
      <c r="AG666" s="10">
        <f t="shared" si="467"/>
        <v>92.121476827125633</v>
      </c>
      <c r="AH666" s="4"/>
      <c r="AI666" s="12">
        <v>1.119</v>
      </c>
      <c r="AJ666" s="6">
        <f t="shared" si="468"/>
        <v>111900</v>
      </c>
      <c r="AK666" s="6">
        <f t="shared" si="469"/>
        <v>5.0488300865283504</v>
      </c>
      <c r="AL666" s="6">
        <f t="shared" si="470"/>
        <v>0</v>
      </c>
      <c r="AM666" s="6">
        <f t="shared" si="471"/>
        <v>-0.12010182621455308</v>
      </c>
      <c r="AN666" s="6">
        <f t="shared" si="472"/>
        <v>1.4097842268119748E-2</v>
      </c>
      <c r="AO666" s="6">
        <f t="shared" si="473"/>
        <v>0.38493600000000089</v>
      </c>
      <c r="AP666" s="6">
        <f t="shared" si="474"/>
        <v>109.78054586746921</v>
      </c>
      <c r="AQ666" s="4"/>
      <c r="AR666" s="13">
        <v>1.3240000000000001</v>
      </c>
      <c r="AS666" s="7">
        <f t="shared" si="475"/>
        <v>132400</v>
      </c>
      <c r="AT666" s="7">
        <f t="shared" si="476"/>
        <v>5.1218879851036814</v>
      </c>
      <c r="AU666" s="7">
        <f t="shared" si="477"/>
        <v>2.0000000000000018E-3</v>
      </c>
      <c r="AV666" s="7">
        <f t="shared" si="478"/>
        <v>-0.40732818617663036</v>
      </c>
      <c r="AW666" s="7">
        <f t="shared" si="479"/>
        <v>1.4097842268119748E-2</v>
      </c>
      <c r="AX666" s="7">
        <f t="shared" si="480"/>
        <v>0.45545600000000103</v>
      </c>
      <c r="AY666" s="7">
        <f t="shared" si="481"/>
        <v>129.89226338563827</v>
      </c>
      <c r="AZ666" s="4"/>
      <c r="BA666" s="15">
        <v>1.72</v>
      </c>
      <c r="BB666" s="14">
        <f t="shared" si="482"/>
        <v>172000</v>
      </c>
      <c r="BC666" s="14">
        <f t="shared" si="483"/>
        <v>5.2355284469075487</v>
      </c>
      <c r="BD666" s="14">
        <f t="shared" si="484"/>
        <v>-2.0000000000000018E-3</v>
      </c>
      <c r="BE666" s="14">
        <f t="shared" si="485"/>
        <v>5.1990596666402933E-2</v>
      </c>
      <c r="BF666" s="14">
        <f t="shared" si="486"/>
        <v>1.4097842268119748E-2</v>
      </c>
      <c r="BG666" s="14">
        <f t="shared" si="487"/>
        <v>0.59168000000000132</v>
      </c>
      <c r="BH666" s="14">
        <f t="shared" si="488"/>
        <v>168.74221527439414</v>
      </c>
    </row>
    <row r="667" spans="1:60" x14ac:dyDescent="0.3">
      <c r="A667" s="1">
        <v>303</v>
      </c>
      <c r="B667" s="1">
        <v>151.30000000000001</v>
      </c>
      <c r="C667" s="1">
        <f t="shared" si="489"/>
        <v>1.5129999999999999E-4</v>
      </c>
      <c r="D667" s="1">
        <f t="shared" si="490"/>
        <v>-3.8201610719768131</v>
      </c>
      <c r="E667" s="1">
        <f t="shared" si="493"/>
        <v>-3.419999999999991E-6</v>
      </c>
      <c r="F667" s="4"/>
      <c r="G667" s="4"/>
      <c r="H667" s="2">
        <v>0.93</v>
      </c>
      <c r="I667" s="2">
        <f t="shared" si="491"/>
        <v>93000</v>
      </c>
      <c r="J667" s="2">
        <f t="shared" si="492"/>
        <v>4.9684829485539348</v>
      </c>
      <c r="K667" s="2">
        <f t="shared" si="494"/>
        <v>-2.0000000000000018E-3</v>
      </c>
      <c r="L667" s="2">
        <f t="shared" si="450"/>
        <v>0</v>
      </c>
      <c r="M667" s="2">
        <f t="shared" si="451"/>
        <v>1.3553441278292361E-2</v>
      </c>
      <c r="N667" s="2">
        <f t="shared" si="452"/>
        <v>0.31805999999999918</v>
      </c>
      <c r="O667" s="2">
        <f t="shared" si="453"/>
        <v>89.221746294298811</v>
      </c>
      <c r="P667" s="4"/>
      <c r="Q667" s="9">
        <v>0.879</v>
      </c>
      <c r="R667" s="3">
        <f t="shared" si="454"/>
        <v>87900</v>
      </c>
      <c r="S667" s="3">
        <f t="shared" si="455"/>
        <v>4.9439888750737717</v>
      </c>
      <c r="T667" s="3">
        <f t="shared" si="456"/>
        <v>-1.3000000000000012E-2</v>
      </c>
      <c r="U667" s="3">
        <f t="shared" si="457"/>
        <v>-0.65557130075239922</v>
      </c>
      <c r="V667" s="3">
        <f t="shared" si="458"/>
        <v>1.3553441278292361E-2</v>
      </c>
      <c r="W667" s="3">
        <f t="shared" si="459"/>
        <v>0.30061799999999922</v>
      </c>
      <c r="X667" s="3">
        <f t="shared" si="460"/>
        <v>84.328940852353398</v>
      </c>
      <c r="Y667" s="4"/>
      <c r="Z667" s="11">
        <v>0.94099999999999995</v>
      </c>
      <c r="AA667" s="10">
        <f t="shared" si="461"/>
        <v>94100</v>
      </c>
      <c r="AB667" s="10">
        <f t="shared" si="462"/>
        <v>4.973589623427257</v>
      </c>
      <c r="AC667" s="10">
        <f t="shared" si="463"/>
        <v>2.0000000000000018E-3</v>
      </c>
      <c r="AD667" s="10">
        <f t="shared" si="464"/>
        <v>-4.6781616311026647E-2</v>
      </c>
      <c r="AE667" s="10">
        <f t="shared" si="465"/>
        <v>1.3553441278292361E-2</v>
      </c>
      <c r="AF667" s="10">
        <f t="shared" si="466"/>
        <v>0.32182199999999916</v>
      </c>
      <c r="AG667" s="10">
        <f t="shared" si="467"/>
        <v>90.27705727197332</v>
      </c>
      <c r="AH667" s="4"/>
      <c r="AI667" s="12">
        <v>1.1160000000000001</v>
      </c>
      <c r="AJ667" s="6">
        <f t="shared" si="468"/>
        <v>111600.00000000001</v>
      </c>
      <c r="AK667" s="6">
        <f t="shared" si="469"/>
        <v>5.0476641946015599</v>
      </c>
      <c r="AL667" s="6">
        <f t="shared" si="470"/>
        <v>-2.9999999999998916E-3</v>
      </c>
      <c r="AM667" s="6">
        <f t="shared" si="471"/>
        <v>0.11811579173026751</v>
      </c>
      <c r="AN667" s="6">
        <f t="shared" si="472"/>
        <v>1.3553441278292361E-2</v>
      </c>
      <c r="AO667" s="6">
        <f t="shared" si="473"/>
        <v>0.38167199999999907</v>
      </c>
      <c r="AP667" s="6">
        <f t="shared" si="474"/>
        <v>107.06609555315859</v>
      </c>
      <c r="AQ667" s="4"/>
      <c r="AR667" s="13">
        <v>1.3120000000000001</v>
      </c>
      <c r="AS667" s="7">
        <f t="shared" si="475"/>
        <v>131200</v>
      </c>
      <c r="AT667" s="7">
        <f t="shared" si="476"/>
        <v>5.1179338350396417</v>
      </c>
      <c r="AU667" s="7">
        <f t="shared" si="477"/>
        <v>-1.2000000000000011E-2</v>
      </c>
      <c r="AV667" s="7">
        <f t="shared" si="478"/>
        <v>-0.70993490006477289</v>
      </c>
      <c r="AW667" s="7">
        <f t="shared" si="479"/>
        <v>1.3553441278292361E-2</v>
      </c>
      <c r="AX667" s="7">
        <f t="shared" si="480"/>
        <v>0.44870399999999883</v>
      </c>
      <c r="AY667" s="7">
        <f t="shared" si="481"/>
        <v>125.86981842808605</v>
      </c>
      <c r="AZ667" s="4"/>
      <c r="BA667" s="15">
        <v>1.722</v>
      </c>
      <c r="BB667" s="14">
        <f t="shared" si="482"/>
        <v>172200</v>
      </c>
      <c r="BC667" s="14">
        <f t="shared" si="483"/>
        <v>5.2360331471176362</v>
      </c>
      <c r="BD667" s="14">
        <f t="shared" si="484"/>
        <v>2.0000000000000018E-3</v>
      </c>
      <c r="BE667" s="14">
        <f t="shared" si="485"/>
        <v>0</v>
      </c>
      <c r="BF667" s="14">
        <f t="shared" si="486"/>
        <v>1.3553441278292361E-2</v>
      </c>
      <c r="BG667" s="14">
        <f t="shared" si="487"/>
        <v>0.58892399999999845</v>
      </c>
      <c r="BH667" s="14">
        <f t="shared" si="488"/>
        <v>165.20413668686297</v>
      </c>
    </row>
    <row r="668" spans="1:60" x14ac:dyDescent="0.3">
      <c r="A668" s="1">
        <v>304</v>
      </c>
      <c r="B668" s="1">
        <v>147.9</v>
      </c>
      <c r="C668" s="1">
        <f t="shared" si="489"/>
        <v>1.4789999999999999E-4</v>
      </c>
      <c r="D668" s="1">
        <f t="shared" si="490"/>
        <v>-3.8300318260031077</v>
      </c>
      <c r="E668" s="1">
        <f t="shared" si="493"/>
        <v>-3.4000000000000013E-6</v>
      </c>
      <c r="F668" s="4"/>
      <c r="G668" s="4"/>
      <c r="H668" s="2">
        <v>0.93</v>
      </c>
      <c r="I668" s="2">
        <f t="shared" si="491"/>
        <v>93000</v>
      </c>
      <c r="J668" s="2">
        <f t="shared" si="492"/>
        <v>4.9684829485539348</v>
      </c>
      <c r="K668" s="2">
        <f t="shared" si="494"/>
        <v>0</v>
      </c>
      <c r="L668" s="2">
        <f t="shared" si="450"/>
        <v>-4.6675980403632238E-2</v>
      </c>
      <c r="M668" s="2">
        <f t="shared" si="451"/>
        <v>1.3017304451629935E-2</v>
      </c>
      <c r="N668" s="2">
        <f t="shared" si="452"/>
        <v>0.31620000000000015</v>
      </c>
      <c r="O668" s="2">
        <f t="shared" si="453"/>
        <v>87.216763231505581</v>
      </c>
      <c r="P668" s="4"/>
      <c r="Q668" s="9">
        <v>0.86599999999999999</v>
      </c>
      <c r="R668" s="3">
        <f t="shared" si="454"/>
        <v>86600</v>
      </c>
      <c r="S668" s="3">
        <f t="shared" si="455"/>
        <v>4.9375178920173468</v>
      </c>
      <c r="T668" s="3">
        <f t="shared" si="456"/>
        <v>-1.3000000000000012E-2</v>
      </c>
      <c r="U668" s="3">
        <f t="shared" si="457"/>
        <v>-0.45324599847961977</v>
      </c>
      <c r="V668" s="3">
        <f t="shared" si="458"/>
        <v>1.3017304451629935E-2</v>
      </c>
      <c r="W668" s="3">
        <f t="shared" si="459"/>
        <v>0.29444000000000009</v>
      </c>
      <c r="X668" s="3">
        <f t="shared" si="460"/>
        <v>81.214749417724548</v>
      </c>
      <c r="Y668" s="4"/>
      <c r="Z668" s="11">
        <v>0.94</v>
      </c>
      <c r="AA668" s="10">
        <f t="shared" si="461"/>
        <v>94000</v>
      </c>
      <c r="AB668" s="10">
        <f t="shared" si="462"/>
        <v>4.9731278535996983</v>
      </c>
      <c r="AC668" s="10">
        <f t="shared" si="463"/>
        <v>-1.0000000000000009E-3</v>
      </c>
      <c r="AD668" s="10">
        <f t="shared" si="464"/>
        <v>4.6130062400736332E-2</v>
      </c>
      <c r="AE668" s="10">
        <f t="shared" si="465"/>
        <v>1.3017304451629935E-2</v>
      </c>
      <c r="AF668" s="10">
        <f t="shared" si="466"/>
        <v>0.31960000000000011</v>
      </c>
      <c r="AG668" s="10">
        <f t="shared" si="467"/>
        <v>88.154577889908865</v>
      </c>
      <c r="AH668" s="4"/>
      <c r="AI668" s="12">
        <v>1.119</v>
      </c>
      <c r="AJ668" s="6">
        <f t="shared" si="468"/>
        <v>111900</v>
      </c>
      <c r="AK668" s="6">
        <f t="shared" si="469"/>
        <v>5.0488300865283504</v>
      </c>
      <c r="AL668" s="6">
        <f t="shared" si="470"/>
        <v>2.9999999999998916E-3</v>
      </c>
      <c r="AM668" s="6">
        <f t="shared" si="471"/>
        <v>-0.23325496830968379</v>
      </c>
      <c r="AN668" s="6">
        <f t="shared" si="472"/>
        <v>1.3017304451629935E-2</v>
      </c>
      <c r="AO668" s="6">
        <f t="shared" si="473"/>
        <v>0.38046000000000013</v>
      </c>
      <c r="AP668" s="6">
        <f t="shared" si="474"/>
        <v>104.94146027532769</v>
      </c>
      <c r="AQ668" s="4"/>
      <c r="AR668" s="13">
        <v>1.2909999999999999</v>
      </c>
      <c r="AS668" s="7">
        <f t="shared" si="475"/>
        <v>129099.99999999999</v>
      </c>
      <c r="AT668" s="7">
        <f t="shared" si="476"/>
        <v>5.1109262422664203</v>
      </c>
      <c r="AU668" s="7">
        <f t="shared" si="477"/>
        <v>-2.100000000000013E-2</v>
      </c>
      <c r="AV668" s="7">
        <f t="shared" si="478"/>
        <v>-3.3619001760123481E-2</v>
      </c>
      <c r="AW668" s="7">
        <f t="shared" si="479"/>
        <v>1.3017304451629935E-2</v>
      </c>
      <c r="AX668" s="7">
        <f t="shared" si="480"/>
        <v>0.43894000000000011</v>
      </c>
      <c r="AY668" s="7">
        <f t="shared" si="481"/>
        <v>121.07187239986419</v>
      </c>
      <c r="AZ668" s="4"/>
      <c r="BA668" s="15">
        <v>1.722</v>
      </c>
      <c r="BB668" s="14">
        <f t="shared" si="482"/>
        <v>172200</v>
      </c>
      <c r="BC668" s="14">
        <f t="shared" si="483"/>
        <v>5.2360331471176362</v>
      </c>
      <c r="BD668" s="14">
        <f t="shared" si="484"/>
        <v>0</v>
      </c>
      <c r="BE668" s="14">
        <f t="shared" si="485"/>
        <v>-7.565009693628931E-2</v>
      </c>
      <c r="BF668" s="14">
        <f t="shared" si="486"/>
        <v>1.3017304451629935E-2</v>
      </c>
      <c r="BG668" s="14">
        <f t="shared" si="487"/>
        <v>0.58548000000000022</v>
      </c>
      <c r="BH668" s="14">
        <f t="shared" si="488"/>
        <v>161.49168417704581</v>
      </c>
    </row>
    <row r="669" spans="1:60" x14ac:dyDescent="0.3">
      <c r="A669" s="1">
        <v>305</v>
      </c>
      <c r="B669" s="1">
        <v>144.53</v>
      </c>
      <c r="C669" s="1">
        <f t="shared" si="489"/>
        <v>1.4453E-4</v>
      </c>
      <c r="D669" s="1">
        <f t="shared" si="490"/>
        <v>-3.8400419973214812</v>
      </c>
      <c r="E669" s="1">
        <f t="shared" si="493"/>
        <v>-3.3699999999999898E-6</v>
      </c>
      <c r="F669" s="4"/>
      <c r="G669" s="4"/>
      <c r="H669" s="2">
        <v>0.92900000000000005</v>
      </c>
      <c r="I669" s="2">
        <f t="shared" si="491"/>
        <v>92900</v>
      </c>
      <c r="J669" s="2">
        <f t="shared" si="492"/>
        <v>4.9680157139936414</v>
      </c>
      <c r="K669" s="2">
        <f t="shared" si="494"/>
        <v>-1.0000000000000009E-3</v>
      </c>
      <c r="L669" s="2">
        <f t="shared" si="450"/>
        <v>4.6014535610372394E-2</v>
      </c>
      <c r="M669" s="2">
        <f t="shared" si="451"/>
        <v>1.248959688728557E-2</v>
      </c>
      <c r="N669" s="2">
        <f t="shared" si="452"/>
        <v>0.31307299999999905</v>
      </c>
      <c r="O669" s="2">
        <f t="shared" si="453"/>
        <v>85.137826603053412</v>
      </c>
      <c r="P669" s="4"/>
      <c r="Q669" s="9">
        <v>0.85699999999999998</v>
      </c>
      <c r="R669" s="3">
        <f t="shared" si="454"/>
        <v>85700</v>
      </c>
      <c r="S669" s="3">
        <f t="shared" si="455"/>
        <v>4.9329808219231985</v>
      </c>
      <c r="T669" s="3">
        <f t="shared" si="456"/>
        <v>-9.000000000000008E-3</v>
      </c>
      <c r="U669" s="3">
        <f t="shared" si="457"/>
        <v>-0.40113313232376013</v>
      </c>
      <c r="V669" s="3">
        <f t="shared" si="458"/>
        <v>1.248959688728557E-2</v>
      </c>
      <c r="W669" s="3">
        <f t="shared" si="459"/>
        <v>0.28880899999999915</v>
      </c>
      <c r="X669" s="3">
        <f t="shared" si="460"/>
        <v>78.539415929835059</v>
      </c>
      <c r="Y669" s="4"/>
      <c r="Z669" s="11">
        <v>0.94099999999999995</v>
      </c>
      <c r="AA669" s="10">
        <f t="shared" si="461"/>
        <v>94100</v>
      </c>
      <c r="AB669" s="10">
        <f t="shared" si="462"/>
        <v>4.973589623427257</v>
      </c>
      <c r="AC669" s="10">
        <f t="shared" si="463"/>
        <v>1.0000000000000009E-3</v>
      </c>
      <c r="AD669" s="10">
        <f t="shared" si="464"/>
        <v>0.18142341825830208</v>
      </c>
      <c r="AE669" s="10">
        <f t="shared" si="465"/>
        <v>1.248959688728557E-2</v>
      </c>
      <c r="AF669" s="10">
        <f t="shared" si="466"/>
        <v>0.31711699999999904</v>
      </c>
      <c r="AG669" s="10">
        <f t="shared" si="467"/>
        <v>86.237561715256462</v>
      </c>
      <c r="AH669" s="4"/>
      <c r="AI669" s="12">
        <v>1.113</v>
      </c>
      <c r="AJ669" s="6">
        <f t="shared" si="468"/>
        <v>111300</v>
      </c>
      <c r="AK669" s="6">
        <f t="shared" si="469"/>
        <v>5.0464951643347087</v>
      </c>
      <c r="AL669" s="6">
        <f t="shared" si="470"/>
        <v>-6.0000000000000053E-3</v>
      </c>
      <c r="AM669" s="6">
        <f t="shared" si="471"/>
        <v>-0.54140604853138252</v>
      </c>
      <c r="AN669" s="6">
        <f t="shared" si="472"/>
        <v>1.248959688728557E-2</v>
      </c>
      <c r="AO669" s="6">
        <f t="shared" si="473"/>
        <v>0.37508099999999889</v>
      </c>
      <c r="AP669" s="6">
        <f t="shared" si="474"/>
        <v>102.00043165683364</v>
      </c>
      <c r="AQ669" s="4"/>
      <c r="AR669" s="13">
        <v>1.29</v>
      </c>
      <c r="AS669" s="7">
        <f t="shared" si="475"/>
        <v>129000</v>
      </c>
      <c r="AT669" s="7">
        <f t="shared" si="476"/>
        <v>5.1105897102992488</v>
      </c>
      <c r="AU669" s="7">
        <f t="shared" si="477"/>
        <v>-9.9999999999988987E-4</v>
      </c>
      <c r="AV669" s="7">
        <f t="shared" si="478"/>
        <v>0.19847138502540282</v>
      </c>
      <c r="AW669" s="7">
        <f t="shared" si="479"/>
        <v>1.248959688728557E-2</v>
      </c>
      <c r="AX669" s="7">
        <f t="shared" si="480"/>
        <v>0.43472999999999867</v>
      </c>
      <c r="AY669" s="7">
        <f t="shared" si="481"/>
        <v>118.22152456182873</v>
      </c>
      <c r="AZ669" s="4"/>
      <c r="BA669" s="15">
        <v>1.7190000000000001</v>
      </c>
      <c r="BB669" s="14">
        <f t="shared" si="482"/>
        <v>171900</v>
      </c>
      <c r="BC669" s="14">
        <f t="shared" si="483"/>
        <v>5.2352758766870524</v>
      </c>
      <c r="BD669" s="14">
        <f t="shared" si="484"/>
        <v>-2.9999999999998916E-3</v>
      </c>
      <c r="BE669" s="14">
        <f t="shared" si="485"/>
        <v>-2.4888279273422353E-2</v>
      </c>
      <c r="BF669" s="14">
        <f t="shared" si="486"/>
        <v>1.248959688728557E-2</v>
      </c>
      <c r="BG669" s="14">
        <f t="shared" si="487"/>
        <v>0.57930299999999824</v>
      </c>
      <c r="BH669" s="14">
        <f t="shared" si="488"/>
        <v>157.53705482308806</v>
      </c>
    </row>
    <row r="670" spans="1:60" x14ac:dyDescent="0.3">
      <c r="A670" s="1">
        <v>306</v>
      </c>
      <c r="B670" s="1">
        <v>141.19</v>
      </c>
      <c r="C670" s="1">
        <f t="shared" si="489"/>
        <v>1.4118999999999999E-4</v>
      </c>
      <c r="D670" s="1">
        <f t="shared" si="490"/>
        <v>-3.8501960617729778</v>
      </c>
      <c r="E670" s="1">
        <f t="shared" si="493"/>
        <v>-3.3400000000000053E-6</v>
      </c>
      <c r="F670" s="4"/>
      <c r="G670" s="4"/>
      <c r="H670" s="2">
        <v>0.93</v>
      </c>
      <c r="I670" s="2">
        <f t="shared" si="491"/>
        <v>93000</v>
      </c>
      <c r="J670" s="2">
        <f t="shared" si="492"/>
        <v>4.9684829485539348</v>
      </c>
      <c r="K670" s="2">
        <f t="shared" si="494"/>
        <v>1.0000000000000009E-3</v>
      </c>
      <c r="L670" s="2">
        <f t="shared" si="450"/>
        <v>4.5441033551763758E-2</v>
      </c>
      <c r="M670" s="2">
        <f t="shared" si="451"/>
        <v>1.1970481146122536E-2</v>
      </c>
      <c r="N670" s="2">
        <f t="shared" si="452"/>
        <v>0.31062000000000051</v>
      </c>
      <c r="O670" s="2">
        <f t="shared" si="453"/>
        <v>83.259870186993055</v>
      </c>
      <c r="P670" s="4"/>
      <c r="Q670" s="9">
        <v>0.84899999999999998</v>
      </c>
      <c r="R670" s="3">
        <f t="shared" si="454"/>
        <v>84900</v>
      </c>
      <c r="S670" s="3">
        <f t="shared" si="455"/>
        <v>4.9289076902439524</v>
      </c>
      <c r="T670" s="3">
        <f t="shared" si="456"/>
        <v>-8.0000000000000071E-3</v>
      </c>
      <c r="U670" s="3">
        <f t="shared" si="457"/>
        <v>0</v>
      </c>
      <c r="V670" s="3">
        <f t="shared" si="458"/>
        <v>1.1970481146122536E-2</v>
      </c>
      <c r="W670" s="3">
        <f t="shared" si="459"/>
        <v>0.28356600000000043</v>
      </c>
      <c r="X670" s="3">
        <f t="shared" si="460"/>
        <v>76.008204073932376</v>
      </c>
      <c r="Y670" s="4"/>
      <c r="Z670" s="11">
        <v>0.94499999999999995</v>
      </c>
      <c r="AA670" s="10">
        <f t="shared" si="461"/>
        <v>94500</v>
      </c>
      <c r="AB670" s="10">
        <f t="shared" si="462"/>
        <v>4.9754318085092626</v>
      </c>
      <c r="AC670" s="10">
        <f t="shared" si="463"/>
        <v>4.0000000000000036E-3</v>
      </c>
      <c r="AD670" s="10">
        <f t="shared" si="464"/>
        <v>0.22312915974858963</v>
      </c>
      <c r="AE670" s="10">
        <f t="shared" si="465"/>
        <v>1.1970481146122536E-2</v>
      </c>
      <c r="AF670" s="10">
        <f t="shared" si="466"/>
        <v>0.31563000000000052</v>
      </c>
      <c r="AG670" s="10">
        <f t="shared" si="467"/>
        <v>84.602771319041324</v>
      </c>
      <c r="AH670" s="4"/>
      <c r="AI670" s="12">
        <v>1.099</v>
      </c>
      <c r="AJ670" s="6">
        <f t="shared" si="468"/>
        <v>109900</v>
      </c>
      <c r="AK670" s="6">
        <f t="shared" si="469"/>
        <v>5.0409976924234909</v>
      </c>
      <c r="AL670" s="6">
        <f t="shared" si="470"/>
        <v>-1.4000000000000012E-2</v>
      </c>
      <c r="AM670" s="6">
        <f t="shared" si="471"/>
        <v>-0.3089173751854537</v>
      </c>
      <c r="AN670" s="6">
        <f t="shared" si="472"/>
        <v>1.1970481146122536E-2</v>
      </c>
      <c r="AO670" s="6">
        <f t="shared" si="473"/>
        <v>0.36706600000000056</v>
      </c>
      <c r="AP670" s="6">
        <f t="shared" si="474"/>
        <v>98.389889608070291</v>
      </c>
      <c r="AQ670" s="4"/>
      <c r="AR670" s="13">
        <v>1.296</v>
      </c>
      <c r="AS670" s="7">
        <f t="shared" si="475"/>
        <v>129600</v>
      </c>
      <c r="AT670" s="7">
        <f t="shared" si="476"/>
        <v>5.1126050015345745</v>
      </c>
      <c r="AU670" s="7">
        <f t="shared" si="477"/>
        <v>6.0000000000000053E-3</v>
      </c>
      <c r="AV670" s="7">
        <f t="shared" si="478"/>
        <v>-0.3275219912065338</v>
      </c>
      <c r="AW670" s="7">
        <f t="shared" si="479"/>
        <v>1.1970481146122536E-2</v>
      </c>
      <c r="AX670" s="7">
        <f t="shared" si="480"/>
        <v>0.43286400000000069</v>
      </c>
      <c r="AY670" s="7">
        <f t="shared" si="481"/>
        <v>116.02665780897095</v>
      </c>
      <c r="AZ670" s="4"/>
      <c r="BA670" s="15">
        <v>1.718</v>
      </c>
      <c r="BB670" s="14">
        <f t="shared" si="482"/>
        <v>171800</v>
      </c>
      <c r="BC670" s="14">
        <f t="shared" si="483"/>
        <v>5.2350231594952232</v>
      </c>
      <c r="BD670" s="14">
        <f t="shared" si="484"/>
        <v>-1.0000000000001119E-3</v>
      </c>
      <c r="BE670" s="14">
        <f t="shared" si="485"/>
        <v>0.22092700412532099</v>
      </c>
      <c r="BF670" s="14">
        <f t="shared" si="486"/>
        <v>1.1970481146122536E-2</v>
      </c>
      <c r="BG670" s="14">
        <f t="shared" si="487"/>
        <v>0.57381200000000088</v>
      </c>
      <c r="BH670" s="14">
        <f t="shared" si="488"/>
        <v>153.80694299059576</v>
      </c>
    </row>
    <row r="671" spans="1:60" x14ac:dyDescent="0.3">
      <c r="A671" s="1">
        <v>307</v>
      </c>
      <c r="B671" s="1">
        <v>137.88999999999999</v>
      </c>
      <c r="C671" s="1">
        <f t="shared" si="489"/>
        <v>1.3788999999999997E-4</v>
      </c>
      <c r="D671" s="1">
        <f t="shared" si="490"/>
        <v>-3.8604672284020607</v>
      </c>
      <c r="E671" s="1">
        <f t="shared" si="493"/>
        <v>-3.300000000000026E-6</v>
      </c>
      <c r="F671" s="4"/>
      <c r="G671" s="4"/>
      <c r="H671" s="2">
        <v>0.93100000000000005</v>
      </c>
      <c r="I671" s="2">
        <f t="shared" si="491"/>
        <v>93100</v>
      </c>
      <c r="J671" s="2">
        <f t="shared" si="492"/>
        <v>4.9689496809813427</v>
      </c>
      <c r="K671" s="2">
        <f t="shared" si="494"/>
        <v>1.0000000000000009E-3</v>
      </c>
      <c r="L671" s="2">
        <f t="shared" si="450"/>
        <v>-0.17884905113156294</v>
      </c>
      <c r="M671" s="2">
        <f t="shared" si="451"/>
        <v>1.1460117199232012E-2</v>
      </c>
      <c r="N671" s="2">
        <f t="shared" si="452"/>
        <v>0.30723000000000245</v>
      </c>
      <c r="O671" s="2">
        <f t="shared" si="453"/>
        <v>81.401291469351079</v>
      </c>
      <c r="P671" s="4"/>
      <c r="Q671" s="9">
        <v>0.84899999999999998</v>
      </c>
      <c r="R671" s="3">
        <f t="shared" si="454"/>
        <v>84900</v>
      </c>
      <c r="S671" s="3">
        <f t="shared" si="455"/>
        <v>4.9289076902439524</v>
      </c>
      <c r="T671" s="3">
        <f t="shared" si="456"/>
        <v>0</v>
      </c>
      <c r="U671" s="3">
        <f t="shared" si="457"/>
        <v>-4.8954192999982049E-2</v>
      </c>
      <c r="V671" s="3">
        <f t="shared" si="458"/>
        <v>1.1460117199232012E-2</v>
      </c>
      <c r="W671" s="3">
        <f t="shared" si="459"/>
        <v>0.2801700000000022</v>
      </c>
      <c r="X671" s="3">
        <f t="shared" si="460"/>
        <v>74.231682553683214</v>
      </c>
      <c r="Y671" s="4"/>
      <c r="Z671" s="11">
        <v>0.95</v>
      </c>
      <c r="AA671" s="10">
        <f t="shared" si="461"/>
        <v>95000</v>
      </c>
      <c r="AB671" s="10">
        <f t="shared" si="462"/>
        <v>4.9777236052888476</v>
      </c>
      <c r="AC671" s="10">
        <f t="shared" si="463"/>
        <v>5.0000000000000044E-3</v>
      </c>
      <c r="AD671" s="10">
        <f t="shared" si="464"/>
        <v>0.34832596535121008</v>
      </c>
      <c r="AE671" s="10">
        <f t="shared" si="465"/>
        <v>1.1460117199232012E-2</v>
      </c>
      <c r="AF671" s="10">
        <f t="shared" si="466"/>
        <v>0.31350000000000244</v>
      </c>
      <c r="AG671" s="10">
        <f t="shared" si="467"/>
        <v>83.062542315664373</v>
      </c>
      <c r="AH671" s="4"/>
      <c r="AI671" s="12">
        <v>1.091</v>
      </c>
      <c r="AJ671" s="6">
        <f t="shared" si="468"/>
        <v>109100</v>
      </c>
      <c r="AK671" s="6">
        <f t="shared" si="469"/>
        <v>5.0378247505883422</v>
      </c>
      <c r="AL671" s="6">
        <f t="shared" si="470"/>
        <v>-8.0000000000000071E-3</v>
      </c>
      <c r="AM671" s="6">
        <f t="shared" si="471"/>
        <v>-0.61367879583476137</v>
      </c>
      <c r="AN671" s="6">
        <f t="shared" si="472"/>
        <v>1.1460117199232012E-2</v>
      </c>
      <c r="AO671" s="6">
        <f t="shared" si="473"/>
        <v>0.36003000000000285</v>
      </c>
      <c r="AP671" s="6">
        <f t="shared" si="474"/>
        <v>95.390772280410346</v>
      </c>
      <c r="AQ671" s="4"/>
      <c r="AR671" s="13">
        <v>1.286</v>
      </c>
      <c r="AS671" s="7">
        <f t="shared" si="475"/>
        <v>128600</v>
      </c>
      <c r="AT671" s="7">
        <f t="shared" si="476"/>
        <v>5.1092409685882032</v>
      </c>
      <c r="AU671" s="7">
        <f t="shared" si="477"/>
        <v>-1.0000000000000009E-2</v>
      </c>
      <c r="AV671" s="7">
        <f t="shared" si="478"/>
        <v>-0.35682679994948874</v>
      </c>
      <c r="AW671" s="7">
        <f t="shared" si="479"/>
        <v>1.1460117199232012E-2</v>
      </c>
      <c r="AX671" s="7">
        <f t="shared" si="480"/>
        <v>0.42438000000000337</v>
      </c>
      <c r="AY671" s="7">
        <f t="shared" si="481"/>
        <v>112.44045201888882</v>
      </c>
      <c r="AZ671" s="4"/>
      <c r="BA671" s="15">
        <v>1.7270000000000001</v>
      </c>
      <c r="BB671" s="14">
        <f t="shared" si="482"/>
        <v>172700</v>
      </c>
      <c r="BC671" s="14">
        <f t="shared" si="483"/>
        <v>5.2372923375674585</v>
      </c>
      <c r="BD671" s="14">
        <f t="shared" si="484"/>
        <v>9.000000000000119E-3</v>
      </c>
      <c r="BE671" s="14">
        <f t="shared" si="485"/>
        <v>0.21590499176969086</v>
      </c>
      <c r="BF671" s="14">
        <f t="shared" si="486"/>
        <v>1.1460117199232012E-2</v>
      </c>
      <c r="BG671" s="14">
        <f t="shared" si="487"/>
        <v>0.56991000000000447</v>
      </c>
      <c r="BH671" s="14">
        <f t="shared" si="488"/>
        <v>150.9989585043709</v>
      </c>
    </row>
    <row r="672" spans="1:60" x14ac:dyDescent="0.3">
      <c r="A672" s="1">
        <v>308</v>
      </c>
      <c r="B672" s="1">
        <v>134.61000000000001</v>
      </c>
      <c r="C672" s="1">
        <f t="shared" si="489"/>
        <v>1.3461000000000001E-4</v>
      </c>
      <c r="D672" s="1">
        <f t="shared" si="490"/>
        <v>-3.8709226757472632</v>
      </c>
      <c r="E672" s="1">
        <f t="shared" si="493"/>
        <v>-3.279999999999955E-6</v>
      </c>
      <c r="F672" s="4"/>
      <c r="G672" s="4"/>
      <c r="H672" s="2">
        <v>0.92700000000000005</v>
      </c>
      <c r="I672" s="2">
        <f t="shared" si="491"/>
        <v>92700</v>
      </c>
      <c r="J672" s="2">
        <f t="shared" si="492"/>
        <v>4.9670797341444972</v>
      </c>
      <c r="K672" s="2">
        <f t="shared" si="494"/>
        <v>-4.0000000000000036E-3</v>
      </c>
      <c r="L672" s="2">
        <f t="shared" si="450"/>
        <v>-4.4300345356362507E-2</v>
      </c>
      <c r="M672" s="2">
        <f t="shared" si="451"/>
        <v>1.0958662377204997E-2</v>
      </c>
      <c r="N672" s="2">
        <f t="shared" si="452"/>
        <v>0.30405599999999583</v>
      </c>
      <c r="O672" s="2">
        <f t="shared" si="453"/>
        <v>79.123574910362862</v>
      </c>
      <c r="P672" s="4"/>
      <c r="Q672" s="9">
        <v>0.84799999999999998</v>
      </c>
      <c r="R672" s="3">
        <f t="shared" si="454"/>
        <v>84800</v>
      </c>
      <c r="S672" s="3">
        <f t="shared" si="455"/>
        <v>4.9283958522567142</v>
      </c>
      <c r="T672" s="3">
        <f t="shared" si="456"/>
        <v>-1.0000000000000009E-3</v>
      </c>
      <c r="U672" s="3">
        <f t="shared" si="457"/>
        <v>0.193149843450592</v>
      </c>
      <c r="V672" s="3">
        <f t="shared" si="458"/>
        <v>1.0958662377204997E-2</v>
      </c>
      <c r="W672" s="3">
        <f t="shared" si="459"/>
        <v>0.27814399999999617</v>
      </c>
      <c r="X672" s="3">
        <f t="shared" si="460"/>
        <v>72.380573380785023</v>
      </c>
      <c r="Y672" s="4"/>
      <c r="Z672" s="11">
        <v>0.95799999999999996</v>
      </c>
      <c r="AA672" s="10">
        <f t="shared" si="461"/>
        <v>95800</v>
      </c>
      <c r="AB672" s="10">
        <f t="shared" si="462"/>
        <v>4.981365509078544</v>
      </c>
      <c r="AC672" s="10">
        <f t="shared" si="463"/>
        <v>8.0000000000000071E-3</v>
      </c>
      <c r="AD672" s="10">
        <f t="shared" si="464"/>
        <v>0</v>
      </c>
      <c r="AE672" s="10">
        <f t="shared" si="465"/>
        <v>1.0958662377204997E-2</v>
      </c>
      <c r="AF672" s="10">
        <f t="shared" si="466"/>
        <v>0.31422399999999567</v>
      </c>
      <c r="AG672" s="10">
        <f t="shared" si="467"/>
        <v>81.769562852349111</v>
      </c>
      <c r="AH672" s="4"/>
      <c r="AI672" s="12">
        <v>1.075</v>
      </c>
      <c r="AJ672" s="6">
        <f t="shared" si="468"/>
        <v>107500</v>
      </c>
      <c r="AK672" s="6">
        <f t="shared" si="469"/>
        <v>5.0314084642516246</v>
      </c>
      <c r="AL672" s="6">
        <f t="shared" si="470"/>
        <v>-1.6000000000000014E-2</v>
      </c>
      <c r="AM672" s="6">
        <f t="shared" si="471"/>
        <v>-0.57674390643319307</v>
      </c>
      <c r="AN672" s="6">
        <f t="shared" si="472"/>
        <v>1.0958662377204997E-2</v>
      </c>
      <c r="AO672" s="6">
        <f t="shared" si="473"/>
        <v>0.35259999999999514</v>
      </c>
      <c r="AP672" s="6">
        <f t="shared" si="474"/>
        <v>91.756033472103653</v>
      </c>
      <c r="AQ672" s="4"/>
      <c r="AR672" s="13">
        <v>1.2749999999999999</v>
      </c>
      <c r="AS672" s="7">
        <f t="shared" si="475"/>
        <v>127499.99999999999</v>
      </c>
      <c r="AT672" s="7">
        <f t="shared" si="476"/>
        <v>5.1055101847699742</v>
      </c>
      <c r="AU672" s="7">
        <f t="shared" si="477"/>
        <v>-1.1000000000000121E-2</v>
      </c>
      <c r="AV672" s="7">
        <f t="shared" si="478"/>
        <v>-0.29075162426097168</v>
      </c>
      <c r="AW672" s="7">
        <f t="shared" si="479"/>
        <v>1.0958662377204997E-2</v>
      </c>
      <c r="AX672" s="7">
        <f t="shared" si="480"/>
        <v>0.41819999999999424</v>
      </c>
      <c r="AY672" s="7">
        <f t="shared" si="481"/>
        <v>108.82692342040198</v>
      </c>
      <c r="AZ672" s="4"/>
      <c r="BA672" s="15">
        <v>1.736</v>
      </c>
      <c r="BB672" s="14">
        <f t="shared" si="482"/>
        <v>173600</v>
      </c>
      <c r="BC672" s="14">
        <f t="shared" si="483"/>
        <v>5.2395497208404729</v>
      </c>
      <c r="BD672" s="14">
        <f t="shared" si="484"/>
        <v>8.999999999999897E-3</v>
      </c>
      <c r="BE672" s="14">
        <f t="shared" si="485"/>
        <v>-0.1658356437377243</v>
      </c>
      <c r="BF672" s="14">
        <f t="shared" si="486"/>
        <v>1.0958662377204997E-2</v>
      </c>
      <c r="BG672" s="14">
        <f t="shared" si="487"/>
        <v>0.56940799999999214</v>
      </c>
      <c r="BH672" s="14">
        <f t="shared" si="488"/>
        <v>148.17532475122968</v>
      </c>
    </row>
    <row r="673" spans="1:60" x14ac:dyDescent="0.3">
      <c r="A673" s="1">
        <v>309</v>
      </c>
      <c r="B673" s="1">
        <v>131.37</v>
      </c>
      <c r="C673" s="1">
        <f t="shared" si="489"/>
        <v>1.3137000000000001E-4</v>
      </c>
      <c r="D673" s="1">
        <f t="shared" si="490"/>
        <v>-3.8815038000882121</v>
      </c>
      <c r="E673" s="1">
        <f t="shared" si="493"/>
        <v>-3.2400000000000029E-6</v>
      </c>
      <c r="F673" s="4"/>
      <c r="G673" s="4"/>
      <c r="H673" s="2">
        <v>0.92600000000000005</v>
      </c>
      <c r="I673" s="2">
        <f t="shared" si="491"/>
        <v>92600</v>
      </c>
      <c r="J673" s="2">
        <f t="shared" si="492"/>
        <v>4.9666109866819346</v>
      </c>
      <c r="K673" s="2">
        <f t="shared" si="494"/>
        <v>-1.0000000000000009E-3</v>
      </c>
      <c r="L673" s="2">
        <f t="shared" si="450"/>
        <v>8.7212918710171214E-2</v>
      </c>
      <c r="M673" s="2">
        <f t="shared" si="451"/>
        <v>1.0466271320175025E-2</v>
      </c>
      <c r="N673" s="2">
        <f t="shared" si="452"/>
        <v>0.30002400000000029</v>
      </c>
      <c r="O673" s="2">
        <f t="shared" si="453"/>
        <v>77.135807309351677</v>
      </c>
      <c r="P673" s="4"/>
      <c r="Q673" s="9">
        <v>0.85199999999999998</v>
      </c>
      <c r="R673" s="3">
        <f t="shared" si="454"/>
        <v>85200</v>
      </c>
      <c r="S673" s="3">
        <f t="shared" si="455"/>
        <v>4.9304395947666997</v>
      </c>
      <c r="T673" s="3">
        <f t="shared" si="456"/>
        <v>4.0000000000000036E-3</v>
      </c>
      <c r="U673" s="3">
        <f t="shared" si="457"/>
        <v>0.1893360470436517</v>
      </c>
      <c r="V673" s="3">
        <f t="shared" si="458"/>
        <v>1.0466271320175025E-2</v>
      </c>
      <c r="W673" s="3">
        <f t="shared" si="459"/>
        <v>0.27604800000000024</v>
      </c>
      <c r="X673" s="3">
        <f t="shared" si="460"/>
        <v>70.97160672523502</v>
      </c>
      <c r="Y673" s="4"/>
      <c r="Z673" s="11">
        <v>0.95799999999999996</v>
      </c>
      <c r="AA673" s="10">
        <f t="shared" si="461"/>
        <v>95800</v>
      </c>
      <c r="AB673" s="10">
        <f t="shared" si="462"/>
        <v>4.981365509078544</v>
      </c>
      <c r="AC673" s="10">
        <f t="shared" si="463"/>
        <v>0</v>
      </c>
      <c r="AD673" s="10">
        <f t="shared" si="464"/>
        <v>0.12638834311470529</v>
      </c>
      <c r="AE673" s="10">
        <f t="shared" si="465"/>
        <v>1.0466271320175025E-2</v>
      </c>
      <c r="AF673" s="10">
        <f t="shared" si="466"/>
        <v>0.31039200000000028</v>
      </c>
      <c r="AG673" s="10">
        <f t="shared" si="467"/>
        <v>79.801407561942668</v>
      </c>
      <c r="AH673" s="4"/>
      <c r="AI673" s="12">
        <v>1.06</v>
      </c>
      <c r="AJ673" s="6">
        <f t="shared" si="468"/>
        <v>106000</v>
      </c>
      <c r="AK673" s="6">
        <f t="shared" si="469"/>
        <v>5.0253058652647704</v>
      </c>
      <c r="AL673" s="6">
        <f t="shared" si="470"/>
        <v>-1.4999999999999902E-2</v>
      </c>
      <c r="AM673" s="6">
        <f t="shared" si="471"/>
        <v>-0.11456740444294802</v>
      </c>
      <c r="AN673" s="6">
        <f t="shared" si="472"/>
        <v>1.0466271320175025E-2</v>
      </c>
      <c r="AO673" s="6">
        <f t="shared" si="473"/>
        <v>0.3434400000000003</v>
      </c>
      <c r="AP673" s="6">
        <f t="shared" si="474"/>
        <v>88.298008367076434</v>
      </c>
      <c r="AQ673" s="4"/>
      <c r="AR673" s="13">
        <v>1.266</v>
      </c>
      <c r="AS673" s="7">
        <f t="shared" si="475"/>
        <v>126600</v>
      </c>
      <c r="AT673" s="7">
        <f t="shared" si="476"/>
        <v>5.102433705681336</v>
      </c>
      <c r="AU673" s="7">
        <f t="shared" si="477"/>
        <v>-8.999999999999897E-3</v>
      </c>
      <c r="AV673" s="7">
        <f t="shared" si="478"/>
        <v>-0.61126534495744633</v>
      </c>
      <c r="AW673" s="7">
        <f t="shared" si="479"/>
        <v>1.0466271320175025E-2</v>
      </c>
      <c r="AX673" s="7">
        <f t="shared" si="480"/>
        <v>0.41018400000000038</v>
      </c>
      <c r="AY673" s="7">
        <f t="shared" si="481"/>
        <v>105.45780999313091</v>
      </c>
      <c r="AZ673" s="4"/>
      <c r="BA673" s="15">
        <v>1.7290000000000001</v>
      </c>
      <c r="BB673" s="14">
        <f t="shared" si="482"/>
        <v>172900</v>
      </c>
      <c r="BC673" s="14">
        <f t="shared" si="483"/>
        <v>5.2377949932739227</v>
      </c>
      <c r="BD673" s="14">
        <f t="shared" si="484"/>
        <v>-6.9999999999998952E-3</v>
      </c>
      <c r="BE673" s="14">
        <f t="shared" si="485"/>
        <v>-0.30508199259048546</v>
      </c>
      <c r="BF673" s="14">
        <f t="shared" si="486"/>
        <v>1.0466271320175025E-2</v>
      </c>
      <c r="BG673" s="14">
        <f t="shared" si="487"/>
        <v>0.56019600000000047</v>
      </c>
      <c r="BH673" s="14">
        <f t="shared" si="488"/>
        <v>144.02571364780675</v>
      </c>
    </row>
    <row r="674" spans="1:60" x14ac:dyDescent="0.3">
      <c r="A674" s="1">
        <v>310</v>
      </c>
      <c r="B674" s="1">
        <v>128.16</v>
      </c>
      <c r="C674" s="1">
        <f t="shared" si="489"/>
        <v>1.2815999999999999E-4</v>
      </c>
      <c r="D674" s="1">
        <f t="shared" si="490"/>
        <v>-3.8922475012598374</v>
      </c>
      <c r="E674" s="1">
        <f t="shared" si="493"/>
        <v>-3.2100000000000184E-6</v>
      </c>
      <c r="F674" s="4"/>
      <c r="G674" s="4"/>
      <c r="H674" s="2">
        <v>0.92800000000000005</v>
      </c>
      <c r="I674" s="2">
        <f t="shared" si="491"/>
        <v>92800</v>
      </c>
      <c r="J674" s="2">
        <f t="shared" si="492"/>
        <v>4.9675479762188619</v>
      </c>
      <c r="K674" s="2">
        <f t="shared" si="494"/>
        <v>2.0000000000000018E-3</v>
      </c>
      <c r="L674" s="2">
        <f t="shared" si="450"/>
        <v>-0.12928322669056624</v>
      </c>
      <c r="M674" s="2">
        <f t="shared" si="451"/>
        <v>9.9830959286488774E-3</v>
      </c>
      <c r="N674" s="2">
        <f t="shared" si="452"/>
        <v>0.29788800000000171</v>
      </c>
      <c r="O674" s="2">
        <f t="shared" si="453"/>
        <v>75.413538271978112</v>
      </c>
      <c r="P674" s="4"/>
      <c r="Q674" s="9">
        <v>0.85599999999999998</v>
      </c>
      <c r="R674" s="3">
        <f t="shared" si="454"/>
        <v>85600</v>
      </c>
      <c r="S674" s="3">
        <f t="shared" si="455"/>
        <v>4.9324737646771535</v>
      </c>
      <c r="T674" s="3">
        <f t="shared" si="456"/>
        <v>4.0000000000000036E-3</v>
      </c>
      <c r="U674" s="3">
        <f t="shared" si="457"/>
        <v>0.23253959126212512</v>
      </c>
      <c r="V674" s="3">
        <f t="shared" si="458"/>
        <v>9.9830959286488774E-3</v>
      </c>
      <c r="W674" s="3">
        <f t="shared" si="459"/>
        <v>0.27477600000000157</v>
      </c>
      <c r="X674" s="3">
        <f t="shared" si="460"/>
        <v>69.562487888807382</v>
      </c>
      <c r="Y674" s="4"/>
      <c r="Z674" s="11">
        <v>0.96099999999999997</v>
      </c>
      <c r="AA674" s="10">
        <f t="shared" si="461"/>
        <v>96100</v>
      </c>
      <c r="AB674" s="10">
        <f t="shared" si="462"/>
        <v>4.9827233876685453</v>
      </c>
      <c r="AC674" s="10">
        <f t="shared" si="463"/>
        <v>3.0000000000000027E-3</v>
      </c>
      <c r="AD674" s="10">
        <f t="shared" si="464"/>
        <v>0.24850869618022528</v>
      </c>
      <c r="AE674" s="10">
        <f t="shared" si="465"/>
        <v>9.9830959286488774E-3</v>
      </c>
      <c r="AF674" s="10">
        <f t="shared" si="466"/>
        <v>0.30848100000000178</v>
      </c>
      <c r="AG674" s="10">
        <f t="shared" si="467"/>
        <v>78.095269697598013</v>
      </c>
      <c r="AH674" s="4"/>
      <c r="AI674" s="12">
        <v>1.0569999999999999</v>
      </c>
      <c r="AJ674" s="6">
        <f t="shared" si="468"/>
        <v>105700</v>
      </c>
      <c r="AK674" s="6">
        <f t="shared" si="469"/>
        <v>5.0240749873074266</v>
      </c>
      <c r="AL674" s="6">
        <f t="shared" si="470"/>
        <v>-3.0000000000001137E-3</v>
      </c>
      <c r="AM674" s="6">
        <f t="shared" si="471"/>
        <v>-0.30333999625394936</v>
      </c>
      <c r="AN674" s="6">
        <f t="shared" si="472"/>
        <v>9.9830959286488774E-3</v>
      </c>
      <c r="AO674" s="6">
        <f t="shared" si="473"/>
        <v>0.33929700000000196</v>
      </c>
      <c r="AP674" s="6">
        <f t="shared" si="474"/>
        <v>85.89667020849231</v>
      </c>
      <c r="AQ674" s="4"/>
      <c r="AR674" s="13">
        <v>1.2470000000000001</v>
      </c>
      <c r="AS674" s="7">
        <f t="shared" si="475"/>
        <v>124700.00000000001</v>
      </c>
      <c r="AT674" s="7">
        <f t="shared" si="476"/>
        <v>5.0958664534785427</v>
      </c>
      <c r="AU674" s="7">
        <f t="shared" si="477"/>
        <v>-1.8999999999999906E-2</v>
      </c>
      <c r="AV674" s="7">
        <f t="shared" si="478"/>
        <v>-0.8412793478845475</v>
      </c>
      <c r="AW674" s="7">
        <f t="shared" si="479"/>
        <v>9.9830959286488774E-3</v>
      </c>
      <c r="AX674" s="7">
        <f t="shared" si="480"/>
        <v>0.40028700000000234</v>
      </c>
      <c r="AY674" s="7">
        <f t="shared" si="481"/>
        <v>101.33694205297058</v>
      </c>
      <c r="AZ674" s="4"/>
      <c r="BA674" s="15">
        <v>1.716</v>
      </c>
      <c r="BB674" s="14">
        <f t="shared" si="482"/>
        <v>171600</v>
      </c>
      <c r="BC674" s="14">
        <f t="shared" si="483"/>
        <v>5.2345172835126865</v>
      </c>
      <c r="BD674" s="14">
        <f t="shared" si="484"/>
        <v>-1.3000000000000123E-2</v>
      </c>
      <c r="BE674" s="14">
        <f t="shared" si="485"/>
        <v>-0.35054601783539457</v>
      </c>
      <c r="BF674" s="14">
        <f t="shared" si="486"/>
        <v>9.9830959286488774E-3</v>
      </c>
      <c r="BG674" s="14">
        <f t="shared" si="487"/>
        <v>0.55083600000000321</v>
      </c>
      <c r="BH674" s="14">
        <f t="shared" si="488"/>
        <v>139.45003413223537</v>
      </c>
    </row>
    <row r="675" spans="1:60" x14ac:dyDescent="0.3">
      <c r="A675" s="1">
        <v>311</v>
      </c>
      <c r="B675" s="1">
        <v>124.99</v>
      </c>
      <c r="C675" s="1">
        <f t="shared" si="489"/>
        <v>1.2498999999999998E-4</v>
      </c>
      <c r="D675" s="1">
        <f t="shared" si="490"/>
        <v>-3.9031247319403124</v>
      </c>
      <c r="E675" s="1">
        <f t="shared" si="493"/>
        <v>-3.170000000000012E-6</v>
      </c>
      <c r="F675" s="4"/>
      <c r="G675" s="4"/>
      <c r="H675" s="2">
        <v>0.92500000000000004</v>
      </c>
      <c r="I675" s="2">
        <f t="shared" si="491"/>
        <v>92500</v>
      </c>
      <c r="J675" s="2">
        <f t="shared" si="492"/>
        <v>4.9661417327390325</v>
      </c>
      <c r="K675" s="2">
        <f t="shared" si="494"/>
        <v>-3.0000000000000027E-3</v>
      </c>
      <c r="L675" s="2">
        <f t="shared" si="450"/>
        <v>-4.2513375979332572E-2</v>
      </c>
      <c r="M675" s="2">
        <f t="shared" si="451"/>
        <v>9.5092853151424184E-3</v>
      </c>
      <c r="N675" s="2">
        <f t="shared" si="452"/>
        <v>0.29322500000000112</v>
      </c>
      <c r="O675" s="2">
        <f t="shared" si="453"/>
        <v>73.31044292920194</v>
      </c>
      <c r="P675" s="4"/>
      <c r="Q675" s="9">
        <v>0.86099999999999999</v>
      </c>
      <c r="R675" s="3">
        <f t="shared" si="454"/>
        <v>86100</v>
      </c>
      <c r="S675" s="3">
        <f t="shared" si="455"/>
        <v>4.935003151453655</v>
      </c>
      <c r="T675" s="3">
        <f t="shared" si="456"/>
        <v>5.0000000000000044E-3</v>
      </c>
      <c r="U675" s="3">
        <f t="shared" si="457"/>
        <v>0.18217234125074855</v>
      </c>
      <c r="V675" s="3">
        <f t="shared" si="458"/>
        <v>9.5092853151424184E-3</v>
      </c>
      <c r="W675" s="3">
        <f t="shared" si="459"/>
        <v>0.27293700000000104</v>
      </c>
      <c r="X675" s="3">
        <f t="shared" si="460"/>
        <v>68.238152823830134</v>
      </c>
      <c r="Y675" s="4"/>
      <c r="Z675" s="11">
        <v>0.96699999999999997</v>
      </c>
      <c r="AA675" s="10">
        <f t="shared" si="461"/>
        <v>96700</v>
      </c>
      <c r="AB675" s="10">
        <f t="shared" si="462"/>
        <v>4.9854264740830017</v>
      </c>
      <c r="AC675" s="10">
        <f t="shared" si="463"/>
        <v>6.0000000000000053E-3</v>
      </c>
      <c r="AD675" s="10">
        <f t="shared" si="464"/>
        <v>0.1217459277869703</v>
      </c>
      <c r="AE675" s="10">
        <f t="shared" si="465"/>
        <v>9.5092853151424184E-3</v>
      </c>
      <c r="AF675" s="10">
        <f t="shared" si="466"/>
        <v>0.30653900000000117</v>
      </c>
      <c r="AG675" s="10">
        <f t="shared" si="467"/>
        <v>76.639133310852188</v>
      </c>
      <c r="AH675" s="4"/>
      <c r="AI675" s="12">
        <v>1.0489999999999999</v>
      </c>
      <c r="AJ675" s="6">
        <f t="shared" si="468"/>
        <v>104900</v>
      </c>
      <c r="AK675" s="6">
        <f t="shared" si="469"/>
        <v>5.020775488193558</v>
      </c>
      <c r="AL675" s="6">
        <f t="shared" si="470"/>
        <v>-8.0000000000000071E-3</v>
      </c>
      <c r="AM675" s="6">
        <f t="shared" si="471"/>
        <v>-0.22545154892607897</v>
      </c>
      <c r="AN675" s="6">
        <f t="shared" si="472"/>
        <v>9.5092853151424184E-3</v>
      </c>
      <c r="AO675" s="6">
        <f t="shared" si="473"/>
        <v>0.33253300000000124</v>
      </c>
      <c r="AP675" s="6">
        <f t="shared" si="474"/>
        <v>83.138005008359826</v>
      </c>
      <c r="AQ675" s="4"/>
      <c r="AR675" s="13">
        <v>1.2210000000000001</v>
      </c>
      <c r="AS675" s="7">
        <f t="shared" si="475"/>
        <v>122100.00000000001</v>
      </c>
      <c r="AT675" s="7">
        <f t="shared" si="476"/>
        <v>5.0867156639448829</v>
      </c>
      <c r="AU675" s="7">
        <f t="shared" si="477"/>
        <v>-2.6000000000000023E-2</v>
      </c>
      <c r="AV675" s="7">
        <f t="shared" si="478"/>
        <v>-0.55106998286846576</v>
      </c>
      <c r="AW675" s="7">
        <f t="shared" si="479"/>
        <v>9.5092853151424184E-3</v>
      </c>
      <c r="AX675" s="7">
        <f t="shared" si="480"/>
        <v>0.38705700000000154</v>
      </c>
      <c r="AY675" s="7">
        <f t="shared" si="481"/>
        <v>96.769784666546585</v>
      </c>
      <c r="AZ675" s="4"/>
      <c r="BA675" s="15">
        <v>1.7010000000000001</v>
      </c>
      <c r="BB675" s="14">
        <f t="shared" si="482"/>
        <v>170100</v>
      </c>
      <c r="BC675" s="14">
        <f t="shared" si="483"/>
        <v>5.230704313612569</v>
      </c>
      <c r="BD675" s="14">
        <f t="shared" si="484"/>
        <v>-1.4999999999999902E-2</v>
      </c>
      <c r="BE675" s="14">
        <f t="shared" si="485"/>
        <v>-0.48824990932506479</v>
      </c>
      <c r="BF675" s="14">
        <f t="shared" si="486"/>
        <v>9.5092853151424184E-3</v>
      </c>
      <c r="BG675" s="14">
        <f t="shared" si="487"/>
        <v>0.53921700000000206</v>
      </c>
      <c r="BH675" s="14">
        <f t="shared" si="488"/>
        <v>134.81196045683512</v>
      </c>
    </row>
    <row r="676" spans="1:60" x14ac:dyDescent="0.3">
      <c r="A676" s="1">
        <v>312</v>
      </c>
      <c r="B676" s="1">
        <v>121.85</v>
      </c>
      <c r="C676" s="1">
        <f t="shared" si="489"/>
        <v>1.2184999999999999E-4</v>
      </c>
      <c r="D676" s="1">
        <f t="shared" si="490"/>
        <v>-3.914174466479257</v>
      </c>
      <c r="E676" s="1">
        <f t="shared" si="493"/>
        <v>-3.1399999999999869E-6</v>
      </c>
      <c r="F676" s="4"/>
      <c r="G676" s="4"/>
      <c r="H676" s="2">
        <v>0.92400000000000004</v>
      </c>
      <c r="I676" s="2">
        <f t="shared" si="491"/>
        <v>92400</v>
      </c>
      <c r="J676" s="2">
        <f t="shared" si="492"/>
        <v>4.9656719712201065</v>
      </c>
      <c r="K676" s="2">
        <f t="shared" si="494"/>
        <v>-1.0000000000000009E-3</v>
      </c>
      <c r="L676" s="2">
        <f t="shared" si="450"/>
        <v>-0.12660666920778585</v>
      </c>
      <c r="M676" s="2">
        <f t="shared" si="451"/>
        <v>9.0449857566383407E-3</v>
      </c>
      <c r="N676" s="2">
        <f t="shared" si="452"/>
        <v>0.29013599999999878</v>
      </c>
      <c r="O676" s="2">
        <f t="shared" si="453"/>
        <v>71.391473766619939</v>
      </c>
      <c r="P676" s="4"/>
      <c r="Q676" s="9">
        <v>0.86499999999999999</v>
      </c>
      <c r="R676" s="3">
        <f t="shared" si="454"/>
        <v>86500</v>
      </c>
      <c r="S676" s="3">
        <f t="shared" si="455"/>
        <v>4.9370161074648138</v>
      </c>
      <c r="T676" s="3">
        <f t="shared" si="456"/>
        <v>4.0000000000000036E-3</v>
      </c>
      <c r="U676" s="3">
        <f t="shared" si="457"/>
        <v>0.35840544468035057</v>
      </c>
      <c r="V676" s="3">
        <f t="shared" si="458"/>
        <v>9.0449857566383407E-3</v>
      </c>
      <c r="W676" s="3">
        <f t="shared" si="459"/>
        <v>0.27160999999999885</v>
      </c>
      <c r="X676" s="3">
        <f t="shared" si="460"/>
        <v>66.832927281521918</v>
      </c>
      <c r="Y676" s="4"/>
      <c r="Z676" s="11">
        <v>0.97</v>
      </c>
      <c r="AA676" s="10">
        <f t="shared" si="461"/>
        <v>97000</v>
      </c>
      <c r="AB676" s="10">
        <f t="shared" si="462"/>
        <v>4.9867717342662452</v>
      </c>
      <c r="AC676" s="10">
        <f t="shared" si="463"/>
        <v>3.0000000000000027E-3</v>
      </c>
      <c r="AD676" s="10">
        <f t="shared" si="464"/>
        <v>0.12022093898372968</v>
      </c>
      <c r="AE676" s="10">
        <f t="shared" si="465"/>
        <v>9.0449857566383407E-3</v>
      </c>
      <c r="AF676" s="10">
        <f t="shared" si="466"/>
        <v>0.30457999999999874</v>
      </c>
      <c r="AG676" s="10">
        <f t="shared" si="467"/>
        <v>74.945594755001466</v>
      </c>
      <c r="AH676" s="4"/>
      <c r="AI676" s="12">
        <v>1.0429999999999999</v>
      </c>
      <c r="AJ676" s="6">
        <f t="shared" si="468"/>
        <v>104299.99999999999</v>
      </c>
      <c r="AK676" s="6">
        <f t="shared" si="469"/>
        <v>5.0182843084265309</v>
      </c>
      <c r="AL676" s="6">
        <f t="shared" si="470"/>
        <v>-6.0000000000000053E-3</v>
      </c>
      <c r="AM676" s="6">
        <f t="shared" si="471"/>
        <v>-0.11214078748551311</v>
      </c>
      <c r="AN676" s="6">
        <f t="shared" si="472"/>
        <v>9.0449857566383407E-3</v>
      </c>
      <c r="AO676" s="6">
        <f t="shared" si="473"/>
        <v>0.32750199999999857</v>
      </c>
      <c r="AP676" s="6">
        <f t="shared" si="474"/>
        <v>80.58583023656341</v>
      </c>
      <c r="AQ676" s="4"/>
      <c r="AR676" s="13">
        <v>1.204</v>
      </c>
      <c r="AS676" s="7">
        <f t="shared" si="475"/>
        <v>120400</v>
      </c>
      <c r="AT676" s="7">
        <f t="shared" si="476"/>
        <v>5.0806264869218056</v>
      </c>
      <c r="AU676" s="7">
        <f t="shared" si="477"/>
        <v>-1.7000000000000126E-2</v>
      </c>
      <c r="AV676" s="7">
        <f t="shared" si="478"/>
        <v>-0.45534456468165174</v>
      </c>
      <c r="AW676" s="7">
        <f t="shared" si="479"/>
        <v>9.0449857566383407E-3</v>
      </c>
      <c r="AX676" s="7">
        <f t="shared" si="480"/>
        <v>0.37805599999999839</v>
      </c>
      <c r="AY676" s="7">
        <f t="shared" si="481"/>
        <v>93.025253695898712</v>
      </c>
      <c r="AZ676" s="4"/>
      <c r="BA676" s="15">
        <v>1.68</v>
      </c>
      <c r="BB676" s="14">
        <f t="shared" si="482"/>
        <v>168000</v>
      </c>
      <c r="BC676" s="14">
        <f t="shared" si="483"/>
        <v>5.2253092817258633</v>
      </c>
      <c r="BD676" s="14">
        <f t="shared" si="484"/>
        <v>-2.100000000000013E-2</v>
      </c>
      <c r="BE676" s="14">
        <f t="shared" si="485"/>
        <v>-0.37255323985011168</v>
      </c>
      <c r="BF676" s="14">
        <f t="shared" si="486"/>
        <v>9.0449857566383407E-3</v>
      </c>
      <c r="BG676" s="14">
        <f t="shared" si="487"/>
        <v>0.52751999999999777</v>
      </c>
      <c r="BH676" s="14">
        <f t="shared" si="488"/>
        <v>129.80267957567264</v>
      </c>
    </row>
    <row r="677" spans="1:60" x14ac:dyDescent="0.3">
      <c r="A677" s="1">
        <v>313</v>
      </c>
      <c r="B677" s="1">
        <v>118.76</v>
      </c>
      <c r="C677" s="1">
        <f t="shared" si="489"/>
        <v>1.1875999999999999E-4</v>
      </c>
      <c r="D677" s="1">
        <f t="shared" si="490"/>
        <v>-3.9253298110759931</v>
      </c>
      <c r="E677" s="1">
        <f t="shared" si="493"/>
        <v>-3.0899999999999992E-6</v>
      </c>
      <c r="F677" s="4"/>
      <c r="G677" s="4"/>
      <c r="H677" s="2">
        <v>0.92100000000000004</v>
      </c>
      <c r="I677" s="2">
        <f t="shared" si="491"/>
        <v>92100</v>
      </c>
      <c r="J677" s="2">
        <f t="shared" si="492"/>
        <v>4.9642596301968487</v>
      </c>
      <c r="K677" s="2">
        <f t="shared" si="494"/>
        <v>-3.0000000000000027E-3</v>
      </c>
      <c r="L677" s="2">
        <f t="shared" si="450"/>
        <v>-0.16673924998903039</v>
      </c>
      <c r="M677" s="2">
        <f t="shared" si="451"/>
        <v>8.5903406478814726E-3</v>
      </c>
      <c r="N677" s="2">
        <f t="shared" si="452"/>
        <v>0.28458899999999993</v>
      </c>
      <c r="O677" s="2">
        <f t="shared" si="453"/>
        <v>69.355141443034654</v>
      </c>
      <c r="P677" s="4"/>
      <c r="Q677" s="9">
        <v>0.873</v>
      </c>
      <c r="R677" s="3">
        <f t="shared" si="454"/>
        <v>87300</v>
      </c>
      <c r="S677" s="3">
        <f t="shared" si="455"/>
        <v>4.9410142437055695</v>
      </c>
      <c r="T677" s="3">
        <f t="shared" si="456"/>
        <v>8.0000000000000071E-3</v>
      </c>
      <c r="U677" s="3">
        <f t="shared" si="457"/>
        <v>0.1314179066068194</v>
      </c>
      <c r="V677" s="3">
        <f t="shared" si="458"/>
        <v>8.5903406478814726E-3</v>
      </c>
      <c r="W677" s="3">
        <f t="shared" si="459"/>
        <v>0.26975699999999991</v>
      </c>
      <c r="X677" s="3">
        <f t="shared" si="460"/>
        <v>65.740541237534472</v>
      </c>
      <c r="Y677" s="4"/>
      <c r="Z677" s="11">
        <v>0.97299999999999998</v>
      </c>
      <c r="AA677" s="10">
        <f t="shared" si="461"/>
        <v>97300</v>
      </c>
      <c r="AB677" s="10">
        <f t="shared" si="462"/>
        <v>4.9881128402683519</v>
      </c>
      <c r="AC677" s="10">
        <f t="shared" si="463"/>
        <v>3.0000000000000027E-3</v>
      </c>
      <c r="AD677" s="10">
        <f t="shared" si="464"/>
        <v>3.9351089445245895E-2</v>
      </c>
      <c r="AE677" s="10">
        <f t="shared" si="465"/>
        <v>8.5903406478814726E-3</v>
      </c>
      <c r="AF677" s="10">
        <f t="shared" si="466"/>
        <v>0.3006569999999999</v>
      </c>
      <c r="AG677" s="10">
        <f t="shared" si="467"/>
        <v>73.270958332326515</v>
      </c>
      <c r="AH677" s="4"/>
      <c r="AI677" s="12">
        <v>1.04</v>
      </c>
      <c r="AJ677" s="6">
        <f t="shared" si="468"/>
        <v>104000</v>
      </c>
      <c r="AK677" s="6">
        <f t="shared" si="469"/>
        <v>5.0170333392987807</v>
      </c>
      <c r="AL677" s="6">
        <f t="shared" si="470"/>
        <v>-2.9999999999998916E-3</v>
      </c>
      <c r="AM677" s="6">
        <f t="shared" si="471"/>
        <v>-0.25871586557595999</v>
      </c>
      <c r="AN677" s="6">
        <f t="shared" si="472"/>
        <v>8.5903406478814726E-3</v>
      </c>
      <c r="AO677" s="6">
        <f t="shared" si="473"/>
        <v>0.32135999999999992</v>
      </c>
      <c r="AP677" s="6">
        <f t="shared" si="474"/>
        <v>78.316337785837177</v>
      </c>
      <c r="AQ677" s="4"/>
      <c r="AR677" s="13">
        <v>1.19</v>
      </c>
      <c r="AS677" s="7">
        <f t="shared" si="475"/>
        <v>119000</v>
      </c>
      <c r="AT677" s="7">
        <f t="shared" si="476"/>
        <v>5.075546961392531</v>
      </c>
      <c r="AU677" s="7">
        <f t="shared" si="477"/>
        <v>-1.4000000000000012E-2</v>
      </c>
      <c r="AV677" s="7">
        <f t="shared" si="478"/>
        <v>-0.51856334577851093</v>
      </c>
      <c r="AW677" s="7">
        <f t="shared" si="479"/>
        <v>8.5903406478814726E-3</v>
      </c>
      <c r="AX677" s="7">
        <f t="shared" si="480"/>
        <v>0.36770999999999993</v>
      </c>
      <c r="AY677" s="7">
        <f t="shared" si="481"/>
        <v>89.611963428025234</v>
      </c>
      <c r="AZ677" s="4"/>
      <c r="BA677" s="15">
        <v>1.6639999999999999</v>
      </c>
      <c r="BB677" s="14">
        <f t="shared" si="482"/>
        <v>166400</v>
      </c>
      <c r="BC677" s="14">
        <f t="shared" si="483"/>
        <v>5.2211533219547048</v>
      </c>
      <c r="BD677" s="14">
        <f t="shared" si="484"/>
        <v>-1.6000000000000014E-2</v>
      </c>
      <c r="BE677" s="14">
        <f t="shared" si="485"/>
        <v>-0.4632255016194326</v>
      </c>
      <c r="BF677" s="14">
        <f t="shared" si="486"/>
        <v>8.5903406478814726E-3</v>
      </c>
      <c r="BG677" s="14">
        <f t="shared" si="487"/>
        <v>0.51417599999999986</v>
      </c>
      <c r="BH677" s="14">
        <f t="shared" si="488"/>
        <v>125.3061404573395</v>
      </c>
    </row>
    <row r="678" spans="1:60" x14ac:dyDescent="0.3">
      <c r="A678" s="1">
        <v>314</v>
      </c>
      <c r="B678" s="1">
        <v>115.7</v>
      </c>
      <c r="C678" s="1">
        <f t="shared" si="489"/>
        <v>1.1569999999999999E-4</v>
      </c>
      <c r="D678" s="1">
        <f t="shared" si="490"/>
        <v>-3.9366666410482503</v>
      </c>
      <c r="E678" s="1">
        <f t="shared" si="493"/>
        <v>-3.0600000000000012E-6</v>
      </c>
      <c r="F678" s="4"/>
      <c r="G678" s="4"/>
      <c r="H678" s="2">
        <v>0.91700000000000004</v>
      </c>
      <c r="I678" s="2">
        <f t="shared" si="491"/>
        <v>91700</v>
      </c>
      <c r="J678" s="2">
        <f t="shared" si="492"/>
        <v>4.9623693356700214</v>
      </c>
      <c r="K678" s="2">
        <f t="shared" si="494"/>
        <v>-4.0000000000000036E-3</v>
      </c>
      <c r="L678" s="2">
        <f t="shared" si="450"/>
        <v>-0.16584219447101595</v>
      </c>
      <c r="M678" s="2">
        <f t="shared" si="451"/>
        <v>8.1454904555291474E-3</v>
      </c>
      <c r="N678" s="2">
        <f t="shared" si="452"/>
        <v>0.28060200000000013</v>
      </c>
      <c r="O678" s="2">
        <f t="shared" si="453"/>
        <v>67.274663983196461</v>
      </c>
      <c r="P678" s="4"/>
      <c r="Q678" s="9">
        <v>0.876</v>
      </c>
      <c r="R678" s="3">
        <f t="shared" si="454"/>
        <v>87600</v>
      </c>
      <c r="S678" s="3">
        <f t="shared" si="455"/>
        <v>4.942504106168081</v>
      </c>
      <c r="T678" s="3">
        <f t="shared" si="456"/>
        <v>3.0000000000000027E-3</v>
      </c>
      <c r="U678" s="3">
        <f t="shared" si="457"/>
        <v>0.30193950293454691</v>
      </c>
      <c r="V678" s="3">
        <f t="shared" si="458"/>
        <v>8.1454904555291474E-3</v>
      </c>
      <c r="W678" s="3">
        <f t="shared" si="459"/>
        <v>0.26805600000000013</v>
      </c>
      <c r="X678" s="3">
        <f t="shared" si="460"/>
        <v>64.266745528113532</v>
      </c>
      <c r="Y678" s="4"/>
      <c r="Z678" s="11">
        <v>0.97399999999999998</v>
      </c>
      <c r="AA678" s="10">
        <f t="shared" si="461"/>
        <v>97400</v>
      </c>
      <c r="AB678" s="10">
        <f t="shared" si="462"/>
        <v>4.9885589568786157</v>
      </c>
      <c r="AC678" s="10">
        <f t="shared" si="463"/>
        <v>1.0000000000000009E-3</v>
      </c>
      <c r="AD678" s="10">
        <f t="shared" si="464"/>
        <v>0</v>
      </c>
      <c r="AE678" s="10">
        <f t="shared" si="465"/>
        <v>8.1454904555291474E-3</v>
      </c>
      <c r="AF678" s="10">
        <f t="shared" si="466"/>
        <v>0.29804400000000014</v>
      </c>
      <c r="AG678" s="10">
        <f t="shared" si="467"/>
        <v>71.456404274409323</v>
      </c>
      <c r="AH678" s="4"/>
      <c r="AI678" s="12">
        <v>1.0329999999999999</v>
      </c>
      <c r="AJ678" s="6">
        <f t="shared" si="468"/>
        <v>103299.99999999999</v>
      </c>
      <c r="AK678" s="6">
        <f t="shared" si="469"/>
        <v>5.0141003215196207</v>
      </c>
      <c r="AL678" s="6">
        <f t="shared" si="470"/>
        <v>-7.0000000000001172E-3</v>
      </c>
      <c r="AM678" s="6">
        <f t="shared" si="471"/>
        <v>-0.3319681602577555</v>
      </c>
      <c r="AN678" s="6">
        <f t="shared" si="472"/>
        <v>8.1454904555291474E-3</v>
      </c>
      <c r="AO678" s="6">
        <f t="shared" si="473"/>
        <v>0.3160980000000001</v>
      </c>
      <c r="AP678" s="6">
        <f t="shared" si="474"/>
        <v>75.784872295138427</v>
      </c>
      <c r="AQ678" s="4"/>
      <c r="AR678" s="13">
        <v>1.1739999999999999</v>
      </c>
      <c r="AS678" s="7">
        <f t="shared" si="475"/>
        <v>117400</v>
      </c>
      <c r="AT678" s="7">
        <f t="shared" si="476"/>
        <v>5.0696680969115953</v>
      </c>
      <c r="AU678" s="7">
        <f t="shared" si="477"/>
        <v>-1.6000000000000014E-2</v>
      </c>
      <c r="AV678" s="7">
        <f t="shared" si="478"/>
        <v>-0.42242187240741952</v>
      </c>
      <c r="AW678" s="7">
        <f t="shared" si="479"/>
        <v>8.1454904555291474E-3</v>
      </c>
      <c r="AX678" s="7">
        <f t="shared" si="480"/>
        <v>0.35924400000000012</v>
      </c>
      <c r="AY678" s="7">
        <f t="shared" si="481"/>
        <v>86.12917722603342</v>
      </c>
      <c r="AZ678" s="4"/>
      <c r="BA678" s="15">
        <v>1.6439999999999999</v>
      </c>
      <c r="BB678" s="14">
        <f t="shared" si="482"/>
        <v>164400</v>
      </c>
      <c r="BC678" s="14">
        <f t="shared" si="483"/>
        <v>5.2159018132040318</v>
      </c>
      <c r="BD678" s="14">
        <f t="shared" si="484"/>
        <v>-2.0000000000000018E-2</v>
      </c>
      <c r="BE678" s="14">
        <f t="shared" si="485"/>
        <v>-0.41765201547689051</v>
      </c>
      <c r="BF678" s="14">
        <f t="shared" si="486"/>
        <v>8.1454904555291474E-3</v>
      </c>
      <c r="BG678" s="14">
        <f t="shared" si="487"/>
        <v>0.50306400000000018</v>
      </c>
      <c r="BH678" s="14">
        <f t="shared" si="488"/>
        <v>120.61019366235003</v>
      </c>
    </row>
    <row r="679" spans="1:60" x14ac:dyDescent="0.3">
      <c r="A679" s="1">
        <v>315</v>
      </c>
      <c r="B679" s="1">
        <v>112.69</v>
      </c>
      <c r="C679" s="1">
        <f t="shared" si="489"/>
        <v>1.1268999999999999E-4</v>
      </c>
      <c r="D679" s="1">
        <f t="shared" si="490"/>
        <v>-3.9481146211101281</v>
      </c>
      <c r="E679" s="1">
        <f t="shared" si="493"/>
        <v>-3.01E-6</v>
      </c>
      <c r="F679" s="4"/>
      <c r="G679" s="4"/>
      <c r="H679" s="2">
        <v>0.91300000000000003</v>
      </c>
      <c r="I679" s="2">
        <f t="shared" si="491"/>
        <v>91300</v>
      </c>
      <c r="J679" s="2">
        <f t="shared" si="492"/>
        <v>4.9604707775342991</v>
      </c>
      <c r="K679" s="2">
        <f t="shared" si="494"/>
        <v>-4.0000000000000036E-3</v>
      </c>
      <c r="L679" s="2">
        <f t="shared" si="450"/>
        <v>-0.1643933934968432</v>
      </c>
      <c r="M679" s="2">
        <f t="shared" si="451"/>
        <v>7.7105726731714896E-3</v>
      </c>
      <c r="N679" s="2">
        <f t="shared" si="452"/>
        <v>0.27481299999999997</v>
      </c>
      <c r="O679" s="2">
        <f t="shared" si="453"/>
        <v>65.238655043976138</v>
      </c>
      <c r="P679" s="4"/>
      <c r="Q679" s="9">
        <v>0.88300000000000001</v>
      </c>
      <c r="R679" s="3">
        <f t="shared" si="454"/>
        <v>88300</v>
      </c>
      <c r="S679" s="3">
        <f t="shared" si="455"/>
        <v>4.945960703577569</v>
      </c>
      <c r="T679" s="3">
        <f t="shared" si="456"/>
        <v>7.0000000000000062E-3</v>
      </c>
      <c r="U679" s="3">
        <f t="shared" si="457"/>
        <v>4.2377520333475985E-2</v>
      </c>
      <c r="V679" s="3">
        <f t="shared" si="458"/>
        <v>7.7105726731714896E-3</v>
      </c>
      <c r="W679" s="3">
        <f t="shared" si="459"/>
        <v>0.26578299999999999</v>
      </c>
      <c r="X679" s="3">
        <f t="shared" si="460"/>
        <v>63.094997156441323</v>
      </c>
      <c r="Y679" s="4"/>
      <c r="Z679" s="11">
        <v>0.97399999999999998</v>
      </c>
      <c r="AA679" s="10">
        <f t="shared" si="461"/>
        <v>97400</v>
      </c>
      <c r="AB679" s="10">
        <f t="shared" si="462"/>
        <v>4.9885589568786157</v>
      </c>
      <c r="AC679" s="10">
        <f t="shared" si="463"/>
        <v>0</v>
      </c>
      <c r="AD679" s="10">
        <f t="shared" si="464"/>
        <v>0</v>
      </c>
      <c r="AE679" s="10">
        <f t="shared" si="465"/>
        <v>7.7105726731714896E-3</v>
      </c>
      <c r="AF679" s="10">
        <f t="shared" si="466"/>
        <v>0.29317399999999999</v>
      </c>
      <c r="AG679" s="10">
        <f t="shared" si="467"/>
        <v>69.59742608196359</v>
      </c>
      <c r="AH679" s="4"/>
      <c r="AI679" s="12">
        <v>1.024</v>
      </c>
      <c r="AJ679" s="6">
        <f t="shared" si="468"/>
        <v>102400</v>
      </c>
      <c r="AK679" s="6">
        <f t="shared" si="469"/>
        <v>5.0102999566398116</v>
      </c>
      <c r="AL679" s="6">
        <f t="shared" si="470"/>
        <v>-8.999999999999897E-3</v>
      </c>
      <c r="AM679" s="6">
        <f t="shared" si="471"/>
        <v>-0.18326289755282699</v>
      </c>
      <c r="AN679" s="6">
        <f t="shared" si="472"/>
        <v>7.7105726731714896E-3</v>
      </c>
      <c r="AO679" s="6">
        <f t="shared" si="473"/>
        <v>0.308224</v>
      </c>
      <c r="AP679" s="6">
        <f t="shared" si="474"/>
        <v>73.170189227854948</v>
      </c>
      <c r="AQ679" s="4"/>
      <c r="AR679" s="13">
        <v>1.161</v>
      </c>
      <c r="AS679" s="7">
        <f t="shared" si="475"/>
        <v>116100</v>
      </c>
      <c r="AT679" s="7">
        <f t="shared" si="476"/>
        <v>5.064832219738574</v>
      </c>
      <c r="AU679" s="7">
        <f t="shared" si="477"/>
        <v>-1.2999999999999901E-2</v>
      </c>
      <c r="AV679" s="7">
        <f t="shared" si="478"/>
        <v>-9.6870779052765893E-2</v>
      </c>
      <c r="AW679" s="7">
        <f t="shared" si="479"/>
        <v>7.7105726731714896E-3</v>
      </c>
      <c r="AX679" s="7">
        <f t="shared" si="480"/>
        <v>0.34946100000000002</v>
      </c>
      <c r="AY679" s="7">
        <f t="shared" si="481"/>
        <v>82.959560247597253</v>
      </c>
      <c r="AZ679" s="4"/>
      <c r="BA679" s="15">
        <v>1.6259999999999999</v>
      </c>
      <c r="BB679" s="14">
        <f t="shared" si="482"/>
        <v>162600</v>
      </c>
      <c r="BC679" s="14">
        <f t="shared" si="483"/>
        <v>5.2111205412580492</v>
      </c>
      <c r="BD679" s="14">
        <f t="shared" si="484"/>
        <v>-1.8000000000000016E-2</v>
      </c>
      <c r="BE679" s="14">
        <f t="shared" si="485"/>
        <v>-0.34699539583506217</v>
      </c>
      <c r="BF679" s="14">
        <f t="shared" si="486"/>
        <v>7.7105726731714896E-3</v>
      </c>
      <c r="BG679" s="14">
        <f t="shared" si="487"/>
        <v>0.48942599999999997</v>
      </c>
      <c r="BH679" s="14">
        <f t="shared" si="488"/>
        <v>116.18625750438686</v>
      </c>
    </row>
    <row r="680" spans="1:60" x14ac:dyDescent="0.3">
      <c r="A680" s="1">
        <v>316</v>
      </c>
      <c r="B680" s="1">
        <v>109.72</v>
      </c>
      <c r="C680" s="1">
        <f t="shared" si="489"/>
        <v>1.0972E-4</v>
      </c>
      <c r="D680" s="1">
        <f t="shared" si="490"/>
        <v>-3.9597142010675084</v>
      </c>
      <c r="E680" s="1">
        <f t="shared" si="493"/>
        <v>-2.9699999999999936E-6</v>
      </c>
      <c r="F680" s="4"/>
      <c r="G680" s="4"/>
      <c r="H680" s="2">
        <v>0.90900000000000003</v>
      </c>
      <c r="I680" s="2">
        <f t="shared" si="491"/>
        <v>90900</v>
      </c>
      <c r="J680" s="2">
        <f t="shared" si="492"/>
        <v>4.9585638832219674</v>
      </c>
      <c r="K680" s="2">
        <f t="shared" si="494"/>
        <v>-4.0000000000000036E-3</v>
      </c>
      <c r="L680" s="2">
        <f t="shared" si="450"/>
        <v>-0.20448532085977419</v>
      </c>
      <c r="M680" s="2">
        <f t="shared" si="451"/>
        <v>7.2857217772382132E-3</v>
      </c>
      <c r="N680" s="2">
        <f t="shared" si="452"/>
        <v>0.26997299999999941</v>
      </c>
      <c r="O680" s="2">
        <f t="shared" si="453"/>
        <v>63.24097032243931</v>
      </c>
      <c r="P680" s="4"/>
      <c r="Q680" s="9">
        <v>0.88400000000000001</v>
      </c>
      <c r="R680" s="3">
        <f t="shared" si="454"/>
        <v>88400</v>
      </c>
      <c r="S680" s="3">
        <f t="shared" si="455"/>
        <v>4.9464522650130727</v>
      </c>
      <c r="T680" s="3">
        <f t="shared" si="456"/>
        <v>1.0000000000000009E-3</v>
      </c>
      <c r="U680" s="3">
        <f t="shared" si="457"/>
        <v>0.20909866306099431</v>
      </c>
      <c r="V680" s="3">
        <f t="shared" si="458"/>
        <v>7.2857217772382132E-3</v>
      </c>
      <c r="W680" s="3">
        <f t="shared" si="459"/>
        <v>0.26254799999999945</v>
      </c>
      <c r="X680" s="3">
        <f t="shared" si="460"/>
        <v>61.501669708510846</v>
      </c>
      <c r="Y680" s="4"/>
      <c r="Z680" s="11">
        <v>0.97399999999999998</v>
      </c>
      <c r="AA680" s="10">
        <f t="shared" si="461"/>
        <v>97400</v>
      </c>
      <c r="AB680" s="10">
        <f t="shared" si="462"/>
        <v>4.9885589568786157</v>
      </c>
      <c r="AC680" s="10">
        <f t="shared" si="463"/>
        <v>0</v>
      </c>
      <c r="AD680" s="10">
        <f t="shared" si="464"/>
        <v>-3.8082278316704271E-2</v>
      </c>
      <c r="AE680" s="10">
        <f t="shared" si="465"/>
        <v>7.2857217772382132E-3</v>
      </c>
      <c r="AF680" s="10">
        <f t="shared" si="466"/>
        <v>0.28927799999999937</v>
      </c>
      <c r="AG680" s="10">
        <f t="shared" si="467"/>
        <v>67.76315191865335</v>
      </c>
      <c r="AH680" s="4"/>
      <c r="AI680" s="12">
        <v>1.0189999999999999</v>
      </c>
      <c r="AJ680" s="6">
        <f t="shared" si="468"/>
        <v>101899.99999999999</v>
      </c>
      <c r="AK680" s="6">
        <f t="shared" si="469"/>
        <v>5.0081741840064264</v>
      </c>
      <c r="AL680" s="6">
        <f t="shared" si="470"/>
        <v>-5.0000000000001155E-3</v>
      </c>
      <c r="AM680" s="6">
        <f t="shared" si="471"/>
        <v>-0.18235695735475202</v>
      </c>
      <c r="AN680" s="6">
        <f t="shared" si="472"/>
        <v>7.2857217772382132E-3</v>
      </c>
      <c r="AO680" s="6">
        <f t="shared" si="473"/>
        <v>0.30264299999999933</v>
      </c>
      <c r="AP680" s="6">
        <f t="shared" si="474"/>
        <v>70.893893023724587</v>
      </c>
      <c r="AQ680" s="4"/>
      <c r="AR680" s="13">
        <v>1.1579999999999999</v>
      </c>
      <c r="AS680" s="7">
        <f t="shared" si="475"/>
        <v>115799.99999999999</v>
      </c>
      <c r="AT680" s="7">
        <f t="shared" si="476"/>
        <v>5.0637085593914177</v>
      </c>
      <c r="AU680" s="7">
        <f t="shared" si="477"/>
        <v>-3.0000000000001137E-3</v>
      </c>
      <c r="AV680" s="7">
        <f t="shared" si="478"/>
        <v>-0.22478341949299158</v>
      </c>
      <c r="AW680" s="7">
        <f t="shared" si="479"/>
        <v>7.2857217772382132E-3</v>
      </c>
      <c r="AX680" s="7">
        <f t="shared" si="480"/>
        <v>0.34392599999999923</v>
      </c>
      <c r="AY680" s="7">
        <f t="shared" si="481"/>
        <v>80.5644044371669</v>
      </c>
      <c r="AZ680" s="4"/>
      <c r="BA680" s="15">
        <v>1.611</v>
      </c>
      <c r="BB680" s="14">
        <f t="shared" si="482"/>
        <v>161100</v>
      </c>
      <c r="BC680" s="14">
        <f t="shared" si="483"/>
        <v>5.2070955404192176</v>
      </c>
      <c r="BD680" s="14">
        <f t="shared" si="484"/>
        <v>-1.4999999999999902E-2</v>
      </c>
      <c r="BE680" s="14">
        <f t="shared" si="485"/>
        <v>-0.39329080826114365</v>
      </c>
      <c r="BF680" s="14">
        <f t="shared" si="486"/>
        <v>7.2857217772382132E-3</v>
      </c>
      <c r="BG680" s="14">
        <f t="shared" si="487"/>
        <v>0.47846699999999898</v>
      </c>
      <c r="BH680" s="14">
        <f t="shared" si="488"/>
        <v>112.08053156155087</v>
      </c>
    </row>
    <row r="681" spans="1:60" x14ac:dyDescent="0.3">
      <c r="A681" s="1">
        <v>317</v>
      </c>
      <c r="B681" s="1">
        <v>106.8</v>
      </c>
      <c r="C681" s="1">
        <f t="shared" si="489"/>
        <v>1.0679999999999999E-4</v>
      </c>
      <c r="D681" s="1">
        <f t="shared" si="490"/>
        <v>-3.9714287473074625</v>
      </c>
      <c r="E681" s="1">
        <f t="shared" si="493"/>
        <v>-2.9200000000000059E-6</v>
      </c>
      <c r="F681" s="4"/>
      <c r="G681" s="4"/>
      <c r="H681" s="2">
        <v>0.90400000000000003</v>
      </c>
      <c r="I681" s="2">
        <f t="shared" si="491"/>
        <v>90400</v>
      </c>
      <c r="J681" s="2">
        <f t="shared" si="492"/>
        <v>4.9561684304753637</v>
      </c>
      <c r="K681" s="2">
        <f t="shared" si="494"/>
        <v>-5.0000000000000044E-3</v>
      </c>
      <c r="L681" s="2">
        <f t="shared" si="450"/>
        <v>-0.16222224064167021</v>
      </c>
      <c r="M681" s="2">
        <f t="shared" si="451"/>
        <v>6.8710691838070048E-3</v>
      </c>
      <c r="N681" s="2">
        <f t="shared" si="452"/>
        <v>0.26396800000000054</v>
      </c>
      <c r="O681" s="2">
        <f t="shared" si="453"/>
        <v>61.219323453545442</v>
      </c>
      <c r="P681" s="4"/>
      <c r="Q681" s="9">
        <v>0.88900000000000001</v>
      </c>
      <c r="R681" s="3">
        <f t="shared" si="454"/>
        <v>88900</v>
      </c>
      <c r="S681" s="3">
        <f t="shared" si="455"/>
        <v>4.9489017609702133</v>
      </c>
      <c r="T681" s="3">
        <f t="shared" si="456"/>
        <v>5.0000000000000044E-3</v>
      </c>
      <c r="U681" s="3">
        <f t="shared" si="457"/>
        <v>0.2869117085512739</v>
      </c>
      <c r="V681" s="3">
        <f t="shared" si="458"/>
        <v>6.8710691838070048E-3</v>
      </c>
      <c r="W681" s="3">
        <f t="shared" si="459"/>
        <v>0.25958800000000054</v>
      </c>
      <c r="X681" s="3">
        <f t="shared" si="460"/>
        <v>60.203516095356086</v>
      </c>
      <c r="Y681" s="4"/>
      <c r="Z681" s="11">
        <v>0.97299999999999998</v>
      </c>
      <c r="AA681" s="10">
        <f t="shared" si="461"/>
        <v>97300</v>
      </c>
      <c r="AB681" s="10">
        <f t="shared" si="462"/>
        <v>4.9881128402683519</v>
      </c>
      <c r="AC681" s="10">
        <f t="shared" si="463"/>
        <v>-1.0000000000000009E-3</v>
      </c>
      <c r="AD681" s="10">
        <f t="shared" si="464"/>
        <v>-0.15069457074077375</v>
      </c>
      <c r="AE681" s="10">
        <f t="shared" si="465"/>
        <v>6.8710691838070048E-3</v>
      </c>
      <c r="AF681" s="10">
        <f t="shared" si="466"/>
        <v>0.28411600000000059</v>
      </c>
      <c r="AG681" s="10">
        <f t="shared" si="467"/>
        <v>65.89203730121649</v>
      </c>
      <c r="AH681" s="4"/>
      <c r="AI681" s="12">
        <v>1.014</v>
      </c>
      <c r="AJ681" s="6">
        <f t="shared" si="468"/>
        <v>101400</v>
      </c>
      <c r="AK681" s="6">
        <f t="shared" si="469"/>
        <v>5.0060379549973169</v>
      </c>
      <c r="AL681" s="6">
        <f t="shared" si="470"/>
        <v>-4.9999999999998934E-3</v>
      </c>
      <c r="AM681" s="6">
        <f t="shared" si="471"/>
        <v>0</v>
      </c>
      <c r="AN681" s="6">
        <f t="shared" si="472"/>
        <v>6.8710691838070048E-3</v>
      </c>
      <c r="AO681" s="6">
        <f t="shared" si="473"/>
        <v>0.29608800000000057</v>
      </c>
      <c r="AP681" s="6">
        <f t="shared" si="474"/>
        <v>68.668577413600744</v>
      </c>
      <c r="AQ681" s="4"/>
      <c r="AR681" s="13">
        <v>1.151</v>
      </c>
      <c r="AS681" s="7">
        <f t="shared" si="475"/>
        <v>115100</v>
      </c>
      <c r="AT681" s="7">
        <f t="shared" si="476"/>
        <v>5.0610753236297921</v>
      </c>
      <c r="AU681" s="7">
        <f t="shared" si="477"/>
        <v>-6.9999999999998952E-3</v>
      </c>
      <c r="AV681" s="7">
        <f t="shared" si="478"/>
        <v>-0.57659599668118544</v>
      </c>
      <c r="AW681" s="7">
        <f t="shared" si="479"/>
        <v>6.8710691838070048E-3</v>
      </c>
      <c r="AX681" s="7">
        <f t="shared" si="480"/>
        <v>0.33609200000000067</v>
      </c>
      <c r="AY681" s="7">
        <f t="shared" si="481"/>
        <v>77.946284618396902</v>
      </c>
      <c r="AZ681" s="4"/>
      <c r="BA681" s="15">
        <v>1.5940000000000001</v>
      </c>
      <c r="BB681" s="14">
        <f t="shared" si="482"/>
        <v>159400</v>
      </c>
      <c r="BC681" s="14">
        <f t="shared" si="483"/>
        <v>5.2024883170600935</v>
      </c>
      <c r="BD681" s="14">
        <f t="shared" si="484"/>
        <v>-1.6999999999999904E-2</v>
      </c>
      <c r="BE681" s="14">
        <f t="shared" si="485"/>
        <v>-0.36904278000471802</v>
      </c>
      <c r="BF681" s="14">
        <f t="shared" si="486"/>
        <v>6.8710691838070048E-3</v>
      </c>
      <c r="BG681" s="14">
        <f t="shared" si="487"/>
        <v>0.46544800000000097</v>
      </c>
      <c r="BH681" s="14">
        <f t="shared" si="488"/>
        <v>107.94646193025602</v>
      </c>
    </row>
    <row r="682" spans="1:60" x14ac:dyDescent="0.3">
      <c r="A682" s="1">
        <v>318</v>
      </c>
      <c r="B682" s="1">
        <v>103.92</v>
      </c>
      <c r="C682" s="1">
        <f t="shared" si="489"/>
        <v>1.0391999999999999E-4</v>
      </c>
      <c r="D682" s="1">
        <f t="shared" si="490"/>
        <v>-3.9833008619350285</v>
      </c>
      <c r="E682" s="1">
        <f t="shared" si="493"/>
        <v>-2.8799999999999995E-6</v>
      </c>
      <c r="F682" s="4"/>
      <c r="G682" s="4"/>
      <c r="H682" s="2">
        <v>0.9</v>
      </c>
      <c r="I682" s="2">
        <f t="shared" si="491"/>
        <v>90000</v>
      </c>
      <c r="J682" s="2">
        <f t="shared" si="492"/>
        <v>4.9542425094393252</v>
      </c>
      <c r="K682" s="2">
        <f t="shared" si="494"/>
        <v>-4.0000000000000036E-3</v>
      </c>
      <c r="L682" s="2">
        <f t="shared" si="450"/>
        <v>-0.16133009854741751</v>
      </c>
      <c r="M682" s="2">
        <f t="shared" si="451"/>
        <v>6.4667432063294505E-3</v>
      </c>
      <c r="N682" s="2">
        <f t="shared" si="452"/>
        <v>0.25919999999999993</v>
      </c>
      <c r="O682" s="2">
        <f t="shared" si="453"/>
        <v>59.304888012942875</v>
      </c>
      <c r="P682" s="4"/>
      <c r="Q682" s="9">
        <v>0.89600000000000002</v>
      </c>
      <c r="R682" s="3">
        <f t="shared" si="454"/>
        <v>89600</v>
      </c>
      <c r="S682" s="3">
        <f t="shared" si="455"/>
        <v>4.9523080096621248</v>
      </c>
      <c r="T682" s="3">
        <f t="shared" si="456"/>
        <v>7.0000000000000062E-3</v>
      </c>
      <c r="U682" s="3">
        <f t="shared" si="457"/>
        <v>0.28185782121985392</v>
      </c>
      <c r="V682" s="3">
        <f t="shared" si="458"/>
        <v>6.4667432063294505E-3</v>
      </c>
      <c r="W682" s="3">
        <f t="shared" si="459"/>
        <v>0.25804799999999994</v>
      </c>
      <c r="X682" s="3">
        <f t="shared" si="460"/>
        <v>59.041310732885343</v>
      </c>
      <c r="Y682" s="4"/>
      <c r="Z682" s="11">
        <v>0.96899999999999997</v>
      </c>
      <c r="AA682" s="10">
        <f t="shared" si="461"/>
        <v>96900</v>
      </c>
      <c r="AB682" s="10">
        <f t="shared" si="462"/>
        <v>4.9863237770507656</v>
      </c>
      <c r="AC682" s="10">
        <f t="shared" si="463"/>
        <v>-4.0000000000000036E-3</v>
      </c>
      <c r="AD682" s="10">
        <f t="shared" si="464"/>
        <v>7.467744344333542E-2</v>
      </c>
      <c r="AE682" s="10">
        <f t="shared" si="465"/>
        <v>6.4667432063294505E-3</v>
      </c>
      <c r="AF682" s="10">
        <f t="shared" si="466"/>
        <v>0.27907199999999993</v>
      </c>
      <c r="AG682" s="10">
        <f t="shared" si="467"/>
        <v>63.851596093935157</v>
      </c>
      <c r="AH682" s="4"/>
      <c r="AI682" s="12">
        <v>1.014</v>
      </c>
      <c r="AJ682" s="6">
        <f t="shared" si="468"/>
        <v>101400</v>
      </c>
      <c r="AK682" s="6">
        <f t="shared" si="469"/>
        <v>5.0060379549973169</v>
      </c>
      <c r="AL682" s="6">
        <f t="shared" si="470"/>
        <v>0</v>
      </c>
      <c r="AM682" s="6">
        <f t="shared" si="471"/>
        <v>0</v>
      </c>
      <c r="AN682" s="6">
        <f t="shared" si="472"/>
        <v>6.4667432063294505E-3</v>
      </c>
      <c r="AO682" s="6">
        <f t="shared" si="473"/>
        <v>0.29203199999999996</v>
      </c>
      <c r="AP682" s="6">
        <f t="shared" si="474"/>
        <v>66.816840494582308</v>
      </c>
      <c r="AQ682" s="4"/>
      <c r="AR682" s="13">
        <v>1.133</v>
      </c>
      <c r="AS682" s="7">
        <f t="shared" si="475"/>
        <v>113300</v>
      </c>
      <c r="AT682" s="7">
        <f t="shared" si="476"/>
        <v>5.0542299098633974</v>
      </c>
      <c r="AU682" s="7">
        <f t="shared" si="477"/>
        <v>-1.8000000000000016E-2</v>
      </c>
      <c r="AV682" s="7">
        <f t="shared" si="478"/>
        <v>-0.28885126529843885</v>
      </c>
      <c r="AW682" s="7">
        <f t="shared" si="479"/>
        <v>6.4667432063294505E-3</v>
      </c>
      <c r="AX682" s="7">
        <f t="shared" si="480"/>
        <v>0.32630399999999993</v>
      </c>
      <c r="AY682" s="7">
        <f t="shared" si="481"/>
        <v>74.658264576293632</v>
      </c>
      <c r="AZ682" s="4"/>
      <c r="BA682" s="15">
        <v>1.5780000000000001</v>
      </c>
      <c r="BB682" s="14">
        <f t="shared" si="482"/>
        <v>157800</v>
      </c>
      <c r="BC682" s="14">
        <f t="shared" si="483"/>
        <v>5.1981069988734019</v>
      </c>
      <c r="BD682" s="14">
        <f t="shared" si="484"/>
        <v>-1.6000000000000014E-2</v>
      </c>
      <c r="BE682" s="14">
        <f t="shared" si="485"/>
        <v>-0.41551370343742583</v>
      </c>
      <c r="BF682" s="14">
        <f t="shared" si="486"/>
        <v>6.4667432063294505E-3</v>
      </c>
      <c r="BG682" s="14">
        <f t="shared" si="487"/>
        <v>0.45446399999999992</v>
      </c>
      <c r="BH682" s="14">
        <f t="shared" si="488"/>
        <v>103.98123698269316</v>
      </c>
    </row>
    <row r="683" spans="1:60" x14ac:dyDescent="0.3">
      <c r="A683" s="1">
        <v>319</v>
      </c>
      <c r="B683" s="1">
        <v>101.09</v>
      </c>
      <c r="C683" s="1">
        <f t="shared" si="489"/>
        <v>1.0109E-4</v>
      </c>
      <c r="D683" s="1">
        <f t="shared" si="490"/>
        <v>-3.9952918034556637</v>
      </c>
      <c r="E683" s="1">
        <f t="shared" si="493"/>
        <v>-2.8299999999999983E-6</v>
      </c>
      <c r="F683" s="4"/>
      <c r="G683" s="4"/>
      <c r="H683" s="2">
        <v>0.89600000000000002</v>
      </c>
      <c r="I683" s="2">
        <f t="shared" si="491"/>
        <v>89600</v>
      </c>
      <c r="J683" s="2">
        <f t="shared" si="492"/>
        <v>4.9523080096621248</v>
      </c>
      <c r="K683" s="2">
        <f t="shared" si="494"/>
        <v>-4.0000000000000036E-3</v>
      </c>
      <c r="L683" s="2">
        <f t="shared" si="450"/>
        <v>-0.11983457630318872</v>
      </c>
      <c r="M683" s="2">
        <f t="shared" si="451"/>
        <v>6.0728690142887176E-3</v>
      </c>
      <c r="N683" s="2">
        <f t="shared" si="452"/>
        <v>0.25356799999999985</v>
      </c>
      <c r="O683" s="2">
        <f t="shared" si="453"/>
        <v>57.433469033750768</v>
      </c>
      <c r="P683" s="4"/>
      <c r="Q683" s="9">
        <v>0.90300000000000002</v>
      </c>
      <c r="R683" s="3">
        <f t="shared" si="454"/>
        <v>90300</v>
      </c>
      <c r="S683" s="3">
        <f t="shared" si="455"/>
        <v>4.9556877503135057</v>
      </c>
      <c r="T683" s="3">
        <f t="shared" si="456"/>
        <v>7.0000000000000062E-3</v>
      </c>
      <c r="U683" s="3">
        <f t="shared" si="457"/>
        <v>0.3543563854622741</v>
      </c>
      <c r="V683" s="3">
        <f t="shared" si="458"/>
        <v>6.0728690142887176E-3</v>
      </c>
      <c r="W683" s="3">
        <f t="shared" si="459"/>
        <v>0.25554899999999986</v>
      </c>
      <c r="X683" s="3">
        <f t="shared" si="460"/>
        <v>57.882168010576954</v>
      </c>
      <c r="Y683" s="4"/>
      <c r="Z683" s="11">
        <v>0.97099999999999997</v>
      </c>
      <c r="AA683" s="10">
        <f t="shared" si="461"/>
        <v>97100</v>
      </c>
      <c r="AB683" s="10">
        <f t="shared" si="462"/>
        <v>4.9872192299080051</v>
      </c>
      <c r="AC683" s="10">
        <f t="shared" si="463"/>
        <v>2.0000000000000018E-3</v>
      </c>
      <c r="AD683" s="10">
        <f t="shared" si="464"/>
        <v>-0.25851740548437124</v>
      </c>
      <c r="AE683" s="10">
        <f t="shared" si="465"/>
        <v>6.0728690142887176E-3</v>
      </c>
      <c r="AF683" s="10">
        <f t="shared" si="466"/>
        <v>0.27479299999999984</v>
      </c>
      <c r="AG683" s="10">
        <f t="shared" si="467"/>
        <v>62.240958071174113</v>
      </c>
      <c r="AH683" s="4"/>
      <c r="AI683" s="12">
        <v>1.014</v>
      </c>
      <c r="AJ683" s="6">
        <f t="shared" si="468"/>
        <v>101400</v>
      </c>
      <c r="AK683" s="6">
        <f t="shared" si="469"/>
        <v>5.0060379549973169</v>
      </c>
      <c r="AL683" s="6">
        <f t="shared" si="470"/>
        <v>0</v>
      </c>
      <c r="AM683" s="6">
        <f t="shared" si="471"/>
        <v>0.10555588969534292</v>
      </c>
      <c r="AN683" s="6">
        <f t="shared" si="472"/>
        <v>6.0728690142887176E-3</v>
      </c>
      <c r="AO683" s="6">
        <f t="shared" si="473"/>
        <v>0.28696199999999983</v>
      </c>
      <c r="AP683" s="6">
        <f t="shared" si="474"/>
        <v>64.997251785963485</v>
      </c>
      <c r="AQ683" s="4"/>
      <c r="AR683" s="13">
        <v>1.1240000000000001</v>
      </c>
      <c r="AS683" s="7">
        <f t="shared" si="475"/>
        <v>112400.00000000001</v>
      </c>
      <c r="AT683" s="7">
        <f t="shared" si="476"/>
        <v>5.0507663112330423</v>
      </c>
      <c r="AU683" s="7">
        <f t="shared" si="477"/>
        <v>-8.999999999999897E-3</v>
      </c>
      <c r="AV683" s="7">
        <f t="shared" si="478"/>
        <v>-9.5493979359871445E-2</v>
      </c>
      <c r="AW683" s="7">
        <f t="shared" si="479"/>
        <v>6.0728690142887176E-3</v>
      </c>
      <c r="AX683" s="7">
        <f t="shared" si="480"/>
        <v>0.31809199999999987</v>
      </c>
      <c r="AY683" s="7">
        <f t="shared" si="481"/>
        <v>72.048235707517719</v>
      </c>
      <c r="AZ683" s="4"/>
      <c r="BA683" s="15">
        <v>1.56</v>
      </c>
      <c r="BB683" s="14">
        <f t="shared" si="482"/>
        <v>156000</v>
      </c>
      <c r="BC683" s="14">
        <f t="shared" si="483"/>
        <v>5.1931245983544612</v>
      </c>
      <c r="BD683" s="14">
        <f t="shared" si="484"/>
        <v>-1.8000000000000016E-2</v>
      </c>
      <c r="BE683" s="14">
        <f t="shared" si="485"/>
        <v>-0.34522628635142261</v>
      </c>
      <c r="BF683" s="14">
        <f t="shared" si="486"/>
        <v>6.0728690142887176E-3</v>
      </c>
      <c r="BG683" s="14">
        <f t="shared" si="487"/>
        <v>0.44147999999999976</v>
      </c>
      <c r="BH683" s="14">
        <f t="shared" si="488"/>
        <v>99.995771978405358</v>
      </c>
    </row>
    <row r="684" spans="1:60" x14ac:dyDescent="0.3">
      <c r="A684" s="1">
        <v>320</v>
      </c>
      <c r="B684" s="1">
        <v>98.3</v>
      </c>
      <c r="C684" s="1">
        <f t="shared" si="489"/>
        <v>9.8299999999999991E-5</v>
      </c>
      <c r="D684" s="1">
        <f t="shared" si="490"/>
        <v>-4.0074464821678646</v>
      </c>
      <c r="E684" s="1">
        <f t="shared" si="493"/>
        <v>-2.7900000000000055E-6</v>
      </c>
      <c r="F684" s="4"/>
      <c r="G684" s="4"/>
      <c r="H684" s="2">
        <v>0.89300000000000002</v>
      </c>
      <c r="I684" s="2">
        <f t="shared" si="491"/>
        <v>89300</v>
      </c>
      <c r="J684" s="2">
        <f t="shared" si="492"/>
        <v>4.9508514588885468</v>
      </c>
      <c r="K684" s="2">
        <f t="shared" si="494"/>
        <v>-3.0000000000000027E-3</v>
      </c>
      <c r="L684" s="2">
        <f t="shared" si="450"/>
        <v>-3.9781493181117969E-2</v>
      </c>
      <c r="M684" s="2">
        <f t="shared" si="451"/>
        <v>5.6895685928045336E-3</v>
      </c>
      <c r="N684" s="2">
        <f t="shared" si="452"/>
        <v>0.24914700000000048</v>
      </c>
      <c r="O684" s="2">
        <f t="shared" si="453"/>
        <v>55.661360758952931</v>
      </c>
      <c r="P684" s="4"/>
      <c r="Q684" s="9">
        <v>0.91200000000000003</v>
      </c>
      <c r="R684" s="3">
        <f t="shared" si="454"/>
        <v>91200</v>
      </c>
      <c r="S684" s="3">
        <f t="shared" si="455"/>
        <v>4.9599948383284165</v>
      </c>
      <c r="T684" s="3">
        <f t="shared" si="456"/>
        <v>9.000000000000008E-3</v>
      </c>
      <c r="U684" s="3">
        <f t="shared" si="457"/>
        <v>0.46412398087758866</v>
      </c>
      <c r="V684" s="3">
        <f t="shared" si="458"/>
        <v>5.6895685928045336E-3</v>
      </c>
      <c r="W684" s="3">
        <f t="shared" si="459"/>
        <v>0.25444800000000051</v>
      </c>
      <c r="X684" s="3">
        <f t="shared" si="460"/>
        <v>56.845645030420016</v>
      </c>
      <c r="Y684" s="4"/>
      <c r="Z684" s="11">
        <v>0.96399999999999997</v>
      </c>
      <c r="AA684" s="10">
        <f t="shared" si="461"/>
        <v>96400</v>
      </c>
      <c r="AB684" s="10">
        <f t="shared" si="462"/>
        <v>4.9840770339028309</v>
      </c>
      <c r="AC684" s="10">
        <f t="shared" si="463"/>
        <v>-7.0000000000000062E-3</v>
      </c>
      <c r="AD684" s="10">
        <f t="shared" si="464"/>
        <v>-0.18463369194477181</v>
      </c>
      <c r="AE684" s="10">
        <f t="shared" si="465"/>
        <v>5.6895685928045336E-3</v>
      </c>
      <c r="AF684" s="10">
        <f t="shared" si="466"/>
        <v>0.26895600000000053</v>
      </c>
      <c r="AG684" s="10">
        <f t="shared" si="467"/>
        <v>60.08684408917204</v>
      </c>
      <c r="AH684" s="4"/>
      <c r="AI684" s="12">
        <v>1.0169999999999999</v>
      </c>
      <c r="AJ684" s="6">
        <f t="shared" si="468"/>
        <v>101699.99999999999</v>
      </c>
      <c r="AK684" s="6">
        <f t="shared" si="469"/>
        <v>5.0073209529227443</v>
      </c>
      <c r="AL684" s="6">
        <f t="shared" si="470"/>
        <v>2.9999999999998916E-3</v>
      </c>
      <c r="AM684" s="6">
        <f t="shared" si="471"/>
        <v>0.13937202960106063</v>
      </c>
      <c r="AN684" s="6">
        <f t="shared" si="472"/>
        <v>5.6895685928045336E-3</v>
      </c>
      <c r="AO684" s="6">
        <f t="shared" si="473"/>
        <v>0.28374300000000052</v>
      </c>
      <c r="AP684" s="6">
        <f t="shared" si="474"/>
        <v>63.390373899053891</v>
      </c>
      <c r="AQ684" s="4"/>
      <c r="AR684" s="13">
        <v>1.121</v>
      </c>
      <c r="AS684" s="7">
        <f t="shared" si="475"/>
        <v>112100</v>
      </c>
      <c r="AT684" s="7">
        <f t="shared" si="476"/>
        <v>5.0496056125949735</v>
      </c>
      <c r="AU684" s="7">
        <f t="shared" si="477"/>
        <v>-3.0000000000001137E-3</v>
      </c>
      <c r="AV684" s="7">
        <f t="shared" si="478"/>
        <v>-0.15871720194703379</v>
      </c>
      <c r="AW684" s="7">
        <f t="shared" si="479"/>
        <v>5.6895685928045336E-3</v>
      </c>
      <c r="AX684" s="7">
        <f t="shared" si="480"/>
        <v>0.31275900000000062</v>
      </c>
      <c r="AY684" s="7">
        <f t="shared" si="481"/>
        <v>69.872772016557931</v>
      </c>
      <c r="AZ684" s="4"/>
      <c r="BA684" s="15">
        <v>1.5449999999999999</v>
      </c>
      <c r="BB684" s="14">
        <f t="shared" si="482"/>
        <v>154500</v>
      </c>
      <c r="BC684" s="14">
        <f t="shared" si="483"/>
        <v>5.1889284837608534</v>
      </c>
      <c r="BD684" s="14">
        <f t="shared" si="484"/>
        <v>-1.5000000000000124E-2</v>
      </c>
      <c r="BE684" s="14">
        <f t="shared" si="485"/>
        <v>-0.41607873375363774</v>
      </c>
      <c r="BF684" s="14">
        <f t="shared" si="486"/>
        <v>5.6895685928045336E-3</v>
      </c>
      <c r="BG684" s="14">
        <f t="shared" si="487"/>
        <v>0.43105500000000085</v>
      </c>
      <c r="BH684" s="14">
        <f t="shared" si="488"/>
        <v>96.301010495612857</v>
      </c>
    </row>
    <row r="685" spans="1:60" x14ac:dyDescent="0.3">
      <c r="A685" s="1">
        <v>321</v>
      </c>
      <c r="B685" s="1">
        <v>95.57</v>
      </c>
      <c r="C685" s="1">
        <f t="shared" si="489"/>
        <v>9.5569999999999995E-5</v>
      </c>
      <c r="D685" s="1">
        <f t="shared" si="490"/>
        <v>-4.0196784139912438</v>
      </c>
      <c r="E685" s="1">
        <f t="shared" si="493"/>
        <v>-2.7299999999999959E-6</v>
      </c>
      <c r="F685" s="4"/>
      <c r="G685" s="4"/>
      <c r="H685" s="2">
        <v>0.89200000000000002</v>
      </c>
      <c r="I685" s="2">
        <f t="shared" si="491"/>
        <v>89200</v>
      </c>
      <c r="J685" s="2">
        <f t="shared" si="492"/>
        <v>4.9503648543761232</v>
      </c>
      <c r="K685" s="2">
        <f t="shared" si="494"/>
        <v>-1.0000000000000009E-3</v>
      </c>
      <c r="L685" s="2">
        <f t="shared" si="450"/>
        <v>0</v>
      </c>
      <c r="M685" s="2">
        <f t="shared" si="451"/>
        <v>5.3169607031997579E-3</v>
      </c>
      <c r="N685" s="2">
        <f t="shared" si="452"/>
        <v>0.24351599999999962</v>
      </c>
      <c r="O685" s="2">
        <f t="shared" si="453"/>
        <v>54.054926732936444</v>
      </c>
      <c r="P685" s="4"/>
      <c r="Q685" s="9">
        <v>0.92400000000000004</v>
      </c>
      <c r="R685" s="3">
        <f t="shared" si="454"/>
        <v>92400</v>
      </c>
      <c r="S685" s="3">
        <f t="shared" si="455"/>
        <v>4.9656719712201065</v>
      </c>
      <c r="T685" s="3">
        <f t="shared" si="456"/>
        <v>1.2000000000000011E-2</v>
      </c>
      <c r="U685" s="3">
        <f t="shared" si="457"/>
        <v>0.34079178827593426</v>
      </c>
      <c r="V685" s="3">
        <f t="shared" si="458"/>
        <v>5.3169607031997579E-3</v>
      </c>
      <c r="W685" s="3">
        <f t="shared" si="459"/>
        <v>0.25225199999999964</v>
      </c>
      <c r="X685" s="3">
        <f t="shared" si="460"/>
        <v>55.994116929633712</v>
      </c>
      <c r="Y685" s="4"/>
      <c r="Z685" s="11">
        <v>0.95899999999999996</v>
      </c>
      <c r="AA685" s="10">
        <f t="shared" si="461"/>
        <v>95900</v>
      </c>
      <c r="AB685" s="10">
        <f t="shared" si="462"/>
        <v>4.9818186071706636</v>
      </c>
      <c r="AC685" s="10">
        <f t="shared" si="463"/>
        <v>-5.0000000000000044E-3</v>
      </c>
      <c r="AD685" s="10">
        <f t="shared" si="464"/>
        <v>3.664208517806819E-2</v>
      </c>
      <c r="AE685" s="10">
        <f t="shared" si="465"/>
        <v>5.3169607031997579E-3</v>
      </c>
      <c r="AF685" s="10">
        <f t="shared" si="466"/>
        <v>0.26180699999999962</v>
      </c>
      <c r="AG685" s="10">
        <f t="shared" si="467"/>
        <v>58.11510620727136</v>
      </c>
      <c r="AH685" s="4"/>
      <c r="AI685" s="12">
        <v>1.0209999999999999</v>
      </c>
      <c r="AJ685" s="6">
        <f t="shared" si="468"/>
        <v>102099.99999999999</v>
      </c>
      <c r="AK685" s="6">
        <f t="shared" si="469"/>
        <v>5.0090257420869104</v>
      </c>
      <c r="AL685" s="6">
        <f t="shared" si="470"/>
        <v>4.0000000000000036E-3</v>
      </c>
      <c r="AM685" s="6">
        <f t="shared" si="471"/>
        <v>-0.10345689921200214</v>
      </c>
      <c r="AN685" s="6">
        <f t="shared" si="472"/>
        <v>5.3169607031997579E-3</v>
      </c>
      <c r="AO685" s="6">
        <f t="shared" si="473"/>
        <v>0.27873299999999956</v>
      </c>
      <c r="AP685" s="6">
        <f t="shared" si="474"/>
        <v>61.872287213372317</v>
      </c>
      <c r="AQ685" s="4"/>
      <c r="AR685" s="13">
        <v>1.1160000000000001</v>
      </c>
      <c r="AS685" s="7">
        <f t="shared" si="475"/>
        <v>111600.00000000001</v>
      </c>
      <c r="AT685" s="7">
        <f t="shared" si="476"/>
        <v>5.0476641946015599</v>
      </c>
      <c r="AU685" s="7">
        <f t="shared" si="477"/>
        <v>-4.9999999999998934E-3</v>
      </c>
      <c r="AV685" s="7">
        <f t="shared" si="478"/>
        <v>0</v>
      </c>
      <c r="AW685" s="7">
        <f t="shared" si="479"/>
        <v>5.3169607031997579E-3</v>
      </c>
      <c r="AX685" s="7">
        <f t="shared" si="480"/>
        <v>0.30466799999999961</v>
      </c>
      <c r="AY685" s="7">
        <f t="shared" si="481"/>
        <v>67.629258109817357</v>
      </c>
      <c r="AZ685" s="4"/>
      <c r="BA685" s="15">
        <v>1.5269999999999999</v>
      </c>
      <c r="BB685" s="14">
        <f t="shared" si="482"/>
        <v>152700</v>
      </c>
      <c r="BC685" s="14">
        <f t="shared" si="483"/>
        <v>5.1838390370564209</v>
      </c>
      <c r="BD685" s="14">
        <f t="shared" si="484"/>
        <v>-1.8000000000000016E-2</v>
      </c>
      <c r="BE685" s="14">
        <f t="shared" si="485"/>
        <v>-0.6272172249700515</v>
      </c>
      <c r="BF685" s="14">
        <f t="shared" si="486"/>
        <v>5.3169607031997579E-3</v>
      </c>
      <c r="BG685" s="14">
        <f t="shared" si="487"/>
        <v>0.41687099999999938</v>
      </c>
      <c r="BH685" s="14">
        <f t="shared" si="488"/>
        <v>92.535732198647935</v>
      </c>
    </row>
    <row r="686" spans="1:60" x14ac:dyDescent="0.3">
      <c r="A686" s="1">
        <v>322</v>
      </c>
      <c r="B686" s="1">
        <v>92.89</v>
      </c>
      <c r="C686" s="1">
        <f t="shared" si="489"/>
        <v>9.289E-5</v>
      </c>
      <c r="D686" s="1">
        <f t="shared" si="490"/>
        <v>-4.0320310371213077</v>
      </c>
      <c r="E686" s="1">
        <f t="shared" si="493"/>
        <v>-2.6799999999999947E-6</v>
      </c>
      <c r="F686" s="4"/>
      <c r="G686" s="4"/>
      <c r="H686" s="2">
        <v>0.89200000000000002</v>
      </c>
      <c r="I686" s="2">
        <f t="shared" si="491"/>
        <v>89200</v>
      </c>
      <c r="J686" s="2">
        <f t="shared" si="492"/>
        <v>4.9503648543761232</v>
      </c>
      <c r="K686" s="2">
        <f t="shared" si="494"/>
        <v>0</v>
      </c>
      <c r="L686" s="2">
        <f t="shared" si="450"/>
        <v>3.9010646323186071E-2</v>
      </c>
      <c r="M686" s="2">
        <f t="shared" si="451"/>
        <v>4.9551608445429218E-3</v>
      </c>
      <c r="N686" s="2">
        <f t="shared" si="452"/>
        <v>0.23905599999999952</v>
      </c>
      <c r="O686" s="2">
        <f t="shared" si="453"/>
        <v>52.539103737809633</v>
      </c>
      <c r="P686" s="4"/>
      <c r="Q686" s="9">
        <v>0.93300000000000005</v>
      </c>
      <c r="R686" s="3">
        <f t="shared" si="454"/>
        <v>93300</v>
      </c>
      <c r="S686" s="3">
        <f t="shared" si="455"/>
        <v>4.9698816437464997</v>
      </c>
      <c r="T686" s="3">
        <f t="shared" si="456"/>
        <v>9.000000000000008E-3</v>
      </c>
      <c r="U686" s="3">
        <f t="shared" si="457"/>
        <v>0.11177216084298036</v>
      </c>
      <c r="V686" s="3">
        <f t="shared" si="458"/>
        <v>4.9551608445429218E-3</v>
      </c>
      <c r="W686" s="3">
        <f t="shared" si="459"/>
        <v>0.25004399999999949</v>
      </c>
      <c r="X686" s="3">
        <f t="shared" si="460"/>
        <v>54.954017698852454</v>
      </c>
      <c r="Y686" s="4"/>
      <c r="Z686" s="11">
        <v>0.96</v>
      </c>
      <c r="AA686" s="10">
        <f t="shared" si="461"/>
        <v>96000</v>
      </c>
      <c r="AB686" s="10">
        <f t="shared" si="462"/>
        <v>4.982271233039568</v>
      </c>
      <c r="AC686" s="10">
        <f t="shared" si="463"/>
        <v>1.0000000000000009E-3</v>
      </c>
      <c r="AD686" s="10">
        <f t="shared" si="464"/>
        <v>0.10863346785286337</v>
      </c>
      <c r="AE686" s="10">
        <f t="shared" si="465"/>
        <v>4.9551608445429218E-3</v>
      </c>
      <c r="AF686" s="10">
        <f t="shared" si="466"/>
        <v>0.25727999999999951</v>
      </c>
      <c r="AG686" s="10">
        <f t="shared" si="467"/>
        <v>56.544326892709911</v>
      </c>
      <c r="AH686" s="4"/>
      <c r="AI686" s="12">
        <v>1.018</v>
      </c>
      <c r="AJ686" s="6">
        <f t="shared" si="468"/>
        <v>101800</v>
      </c>
      <c r="AK686" s="6">
        <f t="shared" si="469"/>
        <v>5.0077477780007396</v>
      </c>
      <c r="AL686" s="6">
        <f t="shared" si="470"/>
        <v>-2.9999999999998916E-3</v>
      </c>
      <c r="AM686" s="6">
        <f t="shared" si="471"/>
        <v>-0.30918109816781925</v>
      </c>
      <c r="AN686" s="6">
        <f t="shared" si="472"/>
        <v>4.9551608445429218E-3</v>
      </c>
      <c r="AO686" s="6">
        <f t="shared" si="473"/>
        <v>0.27282399999999946</v>
      </c>
      <c r="AP686" s="6">
        <f t="shared" si="474"/>
        <v>59.960546642477809</v>
      </c>
      <c r="AQ686" s="4"/>
      <c r="AR686" s="13">
        <v>1.1160000000000001</v>
      </c>
      <c r="AS686" s="7">
        <f t="shared" si="475"/>
        <v>111600.00000000001</v>
      </c>
      <c r="AT686" s="7">
        <f t="shared" si="476"/>
        <v>5.0476641946015599</v>
      </c>
      <c r="AU686" s="7">
        <f t="shared" si="477"/>
        <v>0</v>
      </c>
      <c r="AV686" s="7">
        <f t="shared" si="478"/>
        <v>0.40323032137776044</v>
      </c>
      <c r="AW686" s="7">
        <f t="shared" si="479"/>
        <v>4.9551608445429218E-3</v>
      </c>
      <c r="AX686" s="7">
        <f t="shared" si="480"/>
        <v>0.29908799999999947</v>
      </c>
      <c r="AY686" s="7">
        <f t="shared" si="481"/>
        <v>65.732780012775294</v>
      </c>
      <c r="AZ686" s="4"/>
      <c r="BA686" s="15">
        <v>1.5</v>
      </c>
      <c r="BB686" s="14">
        <f t="shared" si="482"/>
        <v>150000</v>
      </c>
      <c r="BC686" s="14">
        <f t="shared" si="483"/>
        <v>5.1760912590556813</v>
      </c>
      <c r="BD686" s="14">
        <f t="shared" si="484"/>
        <v>-2.6999999999999913E-2</v>
      </c>
      <c r="BE686" s="14">
        <f t="shared" si="485"/>
        <v>-0.77452532669836915</v>
      </c>
      <c r="BF686" s="14">
        <f t="shared" si="486"/>
        <v>4.9551608445429218E-3</v>
      </c>
      <c r="BG686" s="14">
        <f t="shared" si="487"/>
        <v>0.40199999999999919</v>
      </c>
      <c r="BH686" s="14">
        <f t="shared" si="488"/>
        <v>88.350510769859255</v>
      </c>
    </row>
    <row r="687" spans="1:60" x14ac:dyDescent="0.3">
      <c r="A687" s="1">
        <v>323</v>
      </c>
      <c r="B687" s="1">
        <v>90.26</v>
      </c>
      <c r="C687" s="1">
        <f t="shared" si="489"/>
        <v>9.0260000000000007E-5</v>
      </c>
      <c r="D687" s="1">
        <f t="shared" si="490"/>
        <v>-4.0445046708158729</v>
      </c>
      <c r="E687" s="1">
        <f t="shared" si="493"/>
        <v>-2.6299999999999935E-6</v>
      </c>
      <c r="F687" s="4"/>
      <c r="G687" s="4"/>
      <c r="H687" s="2">
        <v>0.89300000000000002</v>
      </c>
      <c r="I687" s="2">
        <f t="shared" si="491"/>
        <v>89300</v>
      </c>
      <c r="J687" s="2">
        <f t="shared" si="492"/>
        <v>4.9508514588885468</v>
      </c>
      <c r="K687" s="2">
        <f t="shared" si="494"/>
        <v>1.0000000000000009E-3</v>
      </c>
      <c r="L687" s="2">
        <f t="shared" si="450"/>
        <v>0.1547185386117251</v>
      </c>
      <c r="M687" s="2">
        <f t="shared" si="451"/>
        <v>4.6042812161807833E-3</v>
      </c>
      <c r="N687" s="2">
        <f t="shared" si="452"/>
        <v>0.23485899999999943</v>
      </c>
      <c r="O687" s="2">
        <f t="shared" si="453"/>
        <v>51.108793714171846</v>
      </c>
      <c r="P687" s="4"/>
      <c r="Q687" s="9">
        <v>0.93600000000000005</v>
      </c>
      <c r="R687" s="3">
        <f t="shared" si="454"/>
        <v>93600</v>
      </c>
      <c r="S687" s="3">
        <f t="shared" si="455"/>
        <v>4.971275848738105</v>
      </c>
      <c r="T687" s="3">
        <f t="shared" si="456"/>
        <v>3.0000000000000027E-3</v>
      </c>
      <c r="U687" s="3">
        <f t="shared" si="457"/>
        <v>0.18443418899619599</v>
      </c>
      <c r="V687" s="3">
        <f t="shared" si="458"/>
        <v>4.6042812161807833E-3</v>
      </c>
      <c r="W687" s="3">
        <f t="shared" si="459"/>
        <v>0.24616799999999939</v>
      </c>
      <c r="X687" s="3">
        <f t="shared" si="460"/>
        <v>53.569799458527271</v>
      </c>
      <c r="Y687" s="4"/>
      <c r="Z687" s="11">
        <v>0.96299999999999997</v>
      </c>
      <c r="AA687" s="10">
        <f t="shared" si="461"/>
        <v>96300</v>
      </c>
      <c r="AB687" s="10">
        <f t="shared" si="462"/>
        <v>4.9836262871245349</v>
      </c>
      <c r="AC687" s="10">
        <f t="shared" si="463"/>
        <v>3.0000000000000027E-3</v>
      </c>
      <c r="AD687" s="10">
        <f t="shared" si="464"/>
        <v>-0.39770710971332007</v>
      </c>
      <c r="AE687" s="10">
        <f t="shared" si="465"/>
        <v>4.6042812161807833E-3</v>
      </c>
      <c r="AF687" s="10">
        <f t="shared" si="466"/>
        <v>0.25326899999999936</v>
      </c>
      <c r="AG687" s="10">
        <f t="shared" si="467"/>
        <v>55.115082135215552</v>
      </c>
      <c r="AH687" s="4"/>
      <c r="AI687" s="12">
        <v>1.0089999999999999</v>
      </c>
      <c r="AJ687" s="6">
        <f t="shared" si="468"/>
        <v>100899.99999999999</v>
      </c>
      <c r="AK687" s="6">
        <f t="shared" si="469"/>
        <v>5.0038911662369108</v>
      </c>
      <c r="AL687" s="6">
        <f t="shared" si="470"/>
        <v>-9.000000000000119E-3</v>
      </c>
      <c r="AM687" s="6">
        <f t="shared" si="471"/>
        <v>-0.48369550914942688</v>
      </c>
      <c r="AN687" s="6">
        <f t="shared" si="472"/>
        <v>4.6042812161807833E-3</v>
      </c>
      <c r="AO687" s="6">
        <f t="shared" si="473"/>
        <v>0.2653669999999993</v>
      </c>
      <c r="AP687" s="6">
        <f t="shared" si="474"/>
        <v>57.747785954758555</v>
      </c>
      <c r="AQ687" s="4"/>
      <c r="AR687" s="13">
        <v>1.129</v>
      </c>
      <c r="AS687" s="7">
        <f t="shared" si="475"/>
        <v>112900</v>
      </c>
      <c r="AT687" s="7">
        <f t="shared" si="476"/>
        <v>5.0526939419249679</v>
      </c>
      <c r="AU687" s="7">
        <f t="shared" si="477"/>
        <v>1.2999999999999901E-2</v>
      </c>
      <c r="AV687" s="7">
        <f t="shared" si="478"/>
        <v>0.3963379267372667</v>
      </c>
      <c r="AW687" s="7">
        <f t="shared" si="479"/>
        <v>4.6042812161807833E-3</v>
      </c>
      <c r="AX687" s="7">
        <f t="shared" si="480"/>
        <v>0.29692699999999927</v>
      </c>
      <c r="AY687" s="7">
        <f t="shared" si="481"/>
        <v>64.615708962262062</v>
      </c>
      <c r="AZ687" s="4"/>
      <c r="BA687" s="15">
        <v>1.4670000000000001</v>
      </c>
      <c r="BB687" s="14">
        <f t="shared" si="482"/>
        <v>146700</v>
      </c>
      <c r="BC687" s="14">
        <f t="shared" si="483"/>
        <v>5.1664301138432824</v>
      </c>
      <c r="BD687" s="14">
        <f t="shared" si="484"/>
        <v>-3.2999999999999918E-2</v>
      </c>
      <c r="BE687" s="14">
        <f t="shared" si="485"/>
        <v>-0.66713009554248881</v>
      </c>
      <c r="BF687" s="14">
        <f t="shared" si="486"/>
        <v>4.6042812161807833E-3</v>
      </c>
      <c r="BG687" s="14">
        <f t="shared" si="487"/>
        <v>0.38582099999999903</v>
      </c>
      <c r="BH687" s="14">
        <f t="shared" si="488"/>
        <v>83.960358766730238</v>
      </c>
    </row>
    <row r="688" spans="1:60" x14ac:dyDescent="0.3">
      <c r="A688" s="1">
        <v>324</v>
      </c>
      <c r="B688" s="1">
        <v>87.69</v>
      </c>
      <c r="C688" s="1">
        <f t="shared" si="489"/>
        <v>8.7689999999999996E-5</v>
      </c>
      <c r="D688" s="1">
        <f t="shared" si="490"/>
        <v>-4.0570499299229015</v>
      </c>
      <c r="E688" s="1">
        <f t="shared" si="493"/>
        <v>-2.570000000000011E-6</v>
      </c>
      <c r="F688" s="4"/>
      <c r="G688" s="4"/>
      <c r="H688" s="2">
        <v>0.89700000000000002</v>
      </c>
      <c r="I688" s="2">
        <f t="shared" si="491"/>
        <v>89700</v>
      </c>
      <c r="J688" s="2">
        <f t="shared" si="492"/>
        <v>4.9527924430440917</v>
      </c>
      <c r="K688" s="2">
        <f t="shared" si="494"/>
        <v>4.0000000000000036E-3</v>
      </c>
      <c r="L688" s="2">
        <f t="shared" si="450"/>
        <v>0.19063522792829549</v>
      </c>
      <c r="M688" s="2">
        <f t="shared" si="451"/>
        <v>4.2644306812744392E-3</v>
      </c>
      <c r="N688" s="2">
        <f t="shared" si="452"/>
        <v>0.23052900000000098</v>
      </c>
      <c r="O688" s="2">
        <f t="shared" si="453"/>
        <v>49.875970083610255</v>
      </c>
      <c r="P688" s="4"/>
      <c r="Q688" s="9">
        <v>0.94099999999999995</v>
      </c>
      <c r="R688" s="3">
        <f t="shared" si="454"/>
        <v>94100</v>
      </c>
      <c r="S688" s="3">
        <f t="shared" si="455"/>
        <v>4.973589623427257</v>
      </c>
      <c r="T688" s="3">
        <f t="shared" si="456"/>
        <v>4.9999999999998934E-3</v>
      </c>
      <c r="U688" s="3">
        <f t="shared" si="457"/>
        <v>0</v>
      </c>
      <c r="V688" s="3">
        <f t="shared" si="458"/>
        <v>4.2644306812744392E-3</v>
      </c>
      <c r="W688" s="3">
        <f t="shared" si="459"/>
        <v>0.24183700000000102</v>
      </c>
      <c r="X688" s="3">
        <f t="shared" si="460"/>
        <v>52.32250596285089</v>
      </c>
      <c r="Y688" s="4"/>
      <c r="Z688" s="11">
        <v>0.95199999999999996</v>
      </c>
      <c r="AA688" s="10">
        <f t="shared" si="461"/>
        <v>95200</v>
      </c>
      <c r="AB688" s="10">
        <f t="shared" si="462"/>
        <v>4.9786369483844739</v>
      </c>
      <c r="AC688" s="10">
        <f t="shared" si="463"/>
        <v>-1.100000000000001E-2</v>
      </c>
      <c r="AD688" s="10">
        <f t="shared" si="464"/>
        <v>7.1973141206974345E-2</v>
      </c>
      <c r="AE688" s="10">
        <f t="shared" si="465"/>
        <v>4.2644306812744392E-3</v>
      </c>
      <c r="AF688" s="10">
        <f t="shared" si="466"/>
        <v>0.24466400000000105</v>
      </c>
      <c r="AG688" s="10">
        <f t="shared" si="467"/>
        <v>52.93413993266104</v>
      </c>
      <c r="AH688" s="4"/>
      <c r="AI688" s="12">
        <v>0.995</v>
      </c>
      <c r="AJ688" s="6">
        <f t="shared" si="468"/>
        <v>99500</v>
      </c>
      <c r="AK688" s="6">
        <f t="shared" si="469"/>
        <v>4.9978230807457251</v>
      </c>
      <c r="AL688" s="6">
        <f t="shared" si="470"/>
        <v>-1.3999999999999901E-2</v>
      </c>
      <c r="AM688" s="6">
        <f t="shared" si="471"/>
        <v>-0.52094959956475662</v>
      </c>
      <c r="AN688" s="6">
        <f t="shared" si="472"/>
        <v>4.2644306812744392E-3</v>
      </c>
      <c r="AO688" s="6">
        <f t="shared" si="473"/>
        <v>0.25571500000000108</v>
      </c>
      <c r="AP688" s="6">
        <f t="shared" si="474"/>
        <v>55.325072723737122</v>
      </c>
      <c r="AQ688" s="4"/>
      <c r="AR688" s="13">
        <v>1.1419999999999999</v>
      </c>
      <c r="AS688" s="7">
        <f t="shared" si="475"/>
        <v>114199.99999999999</v>
      </c>
      <c r="AT688" s="7">
        <f t="shared" si="476"/>
        <v>5.0576661039098294</v>
      </c>
      <c r="AU688" s="7">
        <f t="shared" si="477"/>
        <v>1.2999999999999901E-2</v>
      </c>
      <c r="AV688" s="7">
        <f t="shared" si="478"/>
        <v>0.26921786986857654</v>
      </c>
      <c r="AW688" s="7">
        <f t="shared" si="479"/>
        <v>4.2644306812744392E-3</v>
      </c>
      <c r="AX688" s="7">
        <f t="shared" si="480"/>
        <v>0.2934940000000012</v>
      </c>
      <c r="AY688" s="7">
        <f t="shared" si="481"/>
        <v>63.49872668392743</v>
      </c>
      <c r="AZ688" s="4"/>
      <c r="BA688" s="15">
        <v>1.4390000000000001</v>
      </c>
      <c r="BB688" s="14">
        <f t="shared" si="482"/>
        <v>143900</v>
      </c>
      <c r="BC688" s="14">
        <f t="shared" si="483"/>
        <v>5.1580607939366052</v>
      </c>
      <c r="BD688" s="14">
        <f t="shared" si="484"/>
        <v>-2.8000000000000025E-2</v>
      </c>
      <c r="BE688" s="14">
        <f t="shared" si="485"/>
        <v>-0.47999648751943119</v>
      </c>
      <c r="BF688" s="14">
        <f t="shared" si="486"/>
        <v>4.2644306812744392E-3</v>
      </c>
      <c r="BG688" s="14">
        <f t="shared" si="487"/>
        <v>0.36982300000000157</v>
      </c>
      <c r="BH688" s="14">
        <f t="shared" si="488"/>
        <v>80.012843868801724</v>
      </c>
    </row>
    <row r="689" spans="1:60" x14ac:dyDescent="0.3">
      <c r="A689" s="1">
        <v>325</v>
      </c>
      <c r="B689" s="1">
        <v>85.17</v>
      </c>
      <c r="C689" s="1">
        <f t="shared" si="489"/>
        <v>8.5169999999999999E-5</v>
      </c>
      <c r="D689" s="1">
        <f t="shared" si="490"/>
        <v>-4.06971335275448</v>
      </c>
      <c r="E689" s="1">
        <f t="shared" si="493"/>
        <v>-2.5199999999999962E-6</v>
      </c>
      <c r="F689" s="4"/>
      <c r="G689" s="4"/>
      <c r="H689" s="2">
        <v>0.90200000000000002</v>
      </c>
      <c r="I689" s="2">
        <f t="shared" si="491"/>
        <v>90200</v>
      </c>
      <c r="J689" s="2">
        <f t="shared" si="492"/>
        <v>4.9552065375419421</v>
      </c>
      <c r="K689" s="2">
        <f t="shared" si="494"/>
        <v>5.0000000000000044E-3</v>
      </c>
      <c r="L689" s="2">
        <f t="shared" si="450"/>
        <v>0.22620751714417772</v>
      </c>
      <c r="M689" s="2">
        <f t="shared" si="451"/>
        <v>3.9357147313530683E-3</v>
      </c>
      <c r="N689" s="2">
        <f t="shared" si="452"/>
        <v>0.22730399999999965</v>
      </c>
      <c r="O689" s="2">
        <f t="shared" si="453"/>
        <v>48.712680432386399</v>
      </c>
      <c r="P689" s="4"/>
      <c r="Q689" s="9">
        <v>0.94099999999999995</v>
      </c>
      <c r="R689" s="3">
        <f t="shared" si="454"/>
        <v>94100</v>
      </c>
      <c r="S689" s="3">
        <f t="shared" si="455"/>
        <v>4.973589623427257</v>
      </c>
      <c r="T689" s="3">
        <f t="shared" si="456"/>
        <v>0</v>
      </c>
      <c r="U689" s="3">
        <f t="shared" si="457"/>
        <v>0</v>
      </c>
      <c r="V689" s="3">
        <f t="shared" si="458"/>
        <v>3.9357147313530683E-3</v>
      </c>
      <c r="W689" s="3">
        <f t="shared" si="459"/>
        <v>0.23713199999999965</v>
      </c>
      <c r="X689" s="3">
        <f t="shared" si="460"/>
        <v>50.818882801414198</v>
      </c>
      <c r="Y689" s="4"/>
      <c r="Z689" s="11">
        <v>0.95399999999999996</v>
      </c>
      <c r="AA689" s="10">
        <f t="shared" si="461"/>
        <v>95400</v>
      </c>
      <c r="AB689" s="10">
        <f t="shared" si="462"/>
        <v>4.9795483747040947</v>
      </c>
      <c r="AC689" s="10">
        <f t="shared" si="463"/>
        <v>2.0000000000000018E-3</v>
      </c>
      <c r="AD689" s="10">
        <f t="shared" si="464"/>
        <v>-0.28732387781696028</v>
      </c>
      <c r="AE689" s="10">
        <f t="shared" si="465"/>
        <v>3.9357147313530683E-3</v>
      </c>
      <c r="AF689" s="10">
        <f t="shared" si="466"/>
        <v>0.24040799999999965</v>
      </c>
      <c r="AG689" s="10">
        <f t="shared" si="467"/>
        <v>51.520950257756787</v>
      </c>
      <c r="AH689" s="4"/>
      <c r="AI689" s="12">
        <v>0.98</v>
      </c>
      <c r="AJ689" s="6">
        <f t="shared" si="468"/>
        <v>98000</v>
      </c>
      <c r="AK689" s="6">
        <f t="shared" si="469"/>
        <v>4.9912260756924951</v>
      </c>
      <c r="AL689" s="6">
        <f t="shared" si="470"/>
        <v>-1.5000000000000013E-2</v>
      </c>
      <c r="AM689" s="6">
        <f t="shared" si="471"/>
        <v>-0.31479011577932303</v>
      </c>
      <c r="AN689" s="6">
        <f t="shared" si="472"/>
        <v>3.9357147313530683E-3</v>
      </c>
      <c r="AO689" s="6">
        <f t="shared" si="473"/>
        <v>0.24695999999999962</v>
      </c>
      <c r="AP689" s="6">
        <f t="shared" si="474"/>
        <v>52.925085170441982</v>
      </c>
      <c r="AQ689" s="4"/>
      <c r="AR689" s="13">
        <v>1.151</v>
      </c>
      <c r="AS689" s="7">
        <f t="shared" si="475"/>
        <v>115100</v>
      </c>
      <c r="AT689" s="7">
        <f t="shared" si="476"/>
        <v>5.0610753236297921</v>
      </c>
      <c r="AU689" s="7">
        <f t="shared" si="477"/>
        <v>9.000000000000119E-3</v>
      </c>
      <c r="AV689" s="7">
        <f t="shared" si="478"/>
        <v>0.11836788579114815</v>
      </c>
      <c r="AW689" s="7">
        <f t="shared" si="479"/>
        <v>3.9357147313530683E-3</v>
      </c>
      <c r="AX689" s="7">
        <f t="shared" si="480"/>
        <v>0.29005199999999959</v>
      </c>
      <c r="AY689" s="7">
        <f t="shared" si="481"/>
        <v>62.159972480794622</v>
      </c>
      <c r="AZ689" s="4"/>
      <c r="BA689" s="15">
        <v>1.419</v>
      </c>
      <c r="BB689" s="14">
        <f t="shared" si="482"/>
        <v>141900</v>
      </c>
      <c r="BC689" s="14">
        <f t="shared" si="483"/>
        <v>5.1519823954574742</v>
      </c>
      <c r="BD689" s="14">
        <f t="shared" si="484"/>
        <v>-2.0000000000000018E-2</v>
      </c>
      <c r="BE689" s="14">
        <f t="shared" si="485"/>
        <v>-0.65546429815605589</v>
      </c>
      <c r="BF689" s="14">
        <f t="shared" si="486"/>
        <v>3.9357147313530683E-3</v>
      </c>
      <c r="BG689" s="14">
        <f t="shared" si="487"/>
        <v>0.35758799999999946</v>
      </c>
      <c r="BH689" s="14">
        <f t="shared" si="488"/>
        <v>76.63336311924202</v>
      </c>
    </row>
    <row r="690" spans="1:60" x14ac:dyDescent="0.3">
      <c r="A690" s="1">
        <v>326</v>
      </c>
      <c r="B690" s="1">
        <v>82.71</v>
      </c>
      <c r="C690" s="1">
        <f t="shared" si="489"/>
        <v>8.2709999999999986E-5</v>
      </c>
      <c r="D690" s="1">
        <f t="shared" si="490"/>
        <v>-4.0824419791745639</v>
      </c>
      <c r="E690" s="1">
        <f t="shared" si="493"/>
        <v>-2.4600000000000137E-6</v>
      </c>
      <c r="F690" s="4"/>
      <c r="G690" s="4"/>
      <c r="H690" s="2">
        <v>0.90800000000000003</v>
      </c>
      <c r="I690" s="2">
        <f t="shared" si="491"/>
        <v>90800</v>
      </c>
      <c r="J690" s="2">
        <f t="shared" si="492"/>
        <v>4.958085848521085</v>
      </c>
      <c r="K690" s="2">
        <f t="shared" si="494"/>
        <v>6.0000000000000053E-3</v>
      </c>
      <c r="L690" s="2">
        <f t="shared" si="450"/>
        <v>0.26080251403947724</v>
      </c>
      <c r="M690" s="2">
        <f t="shared" si="451"/>
        <v>3.6182354518976556E-3</v>
      </c>
      <c r="N690" s="2">
        <f t="shared" si="452"/>
        <v>0.22336800000000123</v>
      </c>
      <c r="O690" s="2">
        <f t="shared" si="453"/>
        <v>47.620364137967861</v>
      </c>
      <c r="P690" s="4"/>
      <c r="Q690" s="9">
        <v>0.94099999999999995</v>
      </c>
      <c r="R690" s="3">
        <f t="shared" si="454"/>
        <v>94100</v>
      </c>
      <c r="S690" s="3">
        <f t="shared" si="455"/>
        <v>4.973589623427257</v>
      </c>
      <c r="T690" s="3">
        <f t="shared" si="456"/>
        <v>0</v>
      </c>
      <c r="U690" s="3">
        <f t="shared" si="457"/>
        <v>-7.2255444644163516E-2</v>
      </c>
      <c r="V690" s="3">
        <f t="shared" si="458"/>
        <v>3.6182354518976556E-3</v>
      </c>
      <c r="W690" s="3">
        <f t="shared" si="459"/>
        <v>0.2314860000000013</v>
      </c>
      <c r="X690" s="3">
        <f t="shared" si="460"/>
        <v>49.351060191440261</v>
      </c>
      <c r="Y690" s="4"/>
      <c r="Z690" s="11">
        <v>0.94599999999999995</v>
      </c>
      <c r="AA690" s="10">
        <f t="shared" si="461"/>
        <v>94600</v>
      </c>
      <c r="AB690" s="10">
        <f t="shared" si="462"/>
        <v>4.9758911364017928</v>
      </c>
      <c r="AC690" s="10">
        <f t="shared" si="463"/>
        <v>-8.0000000000000071E-3</v>
      </c>
      <c r="AD690" s="10">
        <f t="shared" si="464"/>
        <v>-0.17996886936491271</v>
      </c>
      <c r="AE690" s="10">
        <f t="shared" si="465"/>
        <v>3.6182354518976556E-3</v>
      </c>
      <c r="AF690" s="10">
        <f t="shared" si="466"/>
        <v>0.23271600000000131</v>
      </c>
      <c r="AG690" s="10">
        <f t="shared" si="467"/>
        <v>49.613286866208803</v>
      </c>
      <c r="AH690" s="4"/>
      <c r="AI690" s="12">
        <v>0.97099999999999997</v>
      </c>
      <c r="AJ690" s="6">
        <f t="shared" si="468"/>
        <v>97100</v>
      </c>
      <c r="AK690" s="6">
        <f t="shared" si="469"/>
        <v>4.9872192299080051</v>
      </c>
      <c r="AL690" s="6">
        <f t="shared" si="470"/>
        <v>-9.000000000000008E-3</v>
      </c>
      <c r="AM690" s="6">
        <f t="shared" si="471"/>
        <v>-0.2809533804884865</v>
      </c>
      <c r="AN690" s="6">
        <f t="shared" si="472"/>
        <v>3.6182354518976556E-3</v>
      </c>
      <c r="AO690" s="6">
        <f t="shared" si="473"/>
        <v>0.23886600000000133</v>
      </c>
      <c r="AP690" s="6">
        <f t="shared" si="474"/>
        <v>50.924420240051532</v>
      </c>
      <c r="AQ690" s="4"/>
      <c r="AR690" s="13">
        <v>1.155</v>
      </c>
      <c r="AS690" s="7">
        <f t="shared" si="475"/>
        <v>115500</v>
      </c>
      <c r="AT690" s="7">
        <f t="shared" si="476"/>
        <v>5.0625819842281627</v>
      </c>
      <c r="AU690" s="7">
        <f t="shared" si="477"/>
        <v>4.0000000000000036E-3</v>
      </c>
      <c r="AV690" s="7">
        <f t="shared" si="478"/>
        <v>-5.8856247264810937E-2</v>
      </c>
      <c r="AW690" s="7">
        <f t="shared" si="479"/>
        <v>3.6182354518976556E-3</v>
      </c>
      <c r="AX690" s="7">
        <f t="shared" si="480"/>
        <v>0.2841300000000016</v>
      </c>
      <c r="AY690" s="7">
        <f t="shared" si="481"/>
        <v>60.574361871534009</v>
      </c>
      <c r="AZ690" s="4"/>
      <c r="BA690" s="15">
        <v>1.3919999999999999</v>
      </c>
      <c r="BB690" s="14">
        <f t="shared" si="482"/>
        <v>139200</v>
      </c>
      <c r="BC690" s="14">
        <f t="shared" si="483"/>
        <v>5.1436392352745433</v>
      </c>
      <c r="BD690" s="14">
        <f t="shared" si="484"/>
        <v>-2.7000000000000135E-2</v>
      </c>
      <c r="BE690" s="14">
        <f t="shared" si="485"/>
        <v>-0.61545805839359846</v>
      </c>
      <c r="BF690" s="14">
        <f t="shared" si="486"/>
        <v>3.6182354518976556E-3</v>
      </c>
      <c r="BG690" s="14">
        <f t="shared" si="487"/>
        <v>0.3424320000000019</v>
      </c>
      <c r="BH690" s="14">
        <f t="shared" si="488"/>
        <v>73.003906255563066</v>
      </c>
    </row>
    <row r="691" spans="1:60" x14ac:dyDescent="0.3">
      <c r="A691" s="1">
        <v>327</v>
      </c>
      <c r="B691" s="1">
        <v>80.31</v>
      </c>
      <c r="C691" s="1">
        <f t="shared" si="489"/>
        <v>8.0309999999999995E-5</v>
      </c>
      <c r="D691" s="1">
        <f t="shared" si="490"/>
        <v>-4.0952303740934051</v>
      </c>
      <c r="E691" s="1">
        <f t="shared" si="493"/>
        <v>-2.3999999999999906E-6</v>
      </c>
      <c r="F691" s="4"/>
      <c r="G691" s="4"/>
      <c r="H691" s="2">
        <v>0.91500000000000004</v>
      </c>
      <c r="I691" s="2">
        <f t="shared" si="491"/>
        <v>91500</v>
      </c>
      <c r="J691" s="2">
        <f t="shared" si="492"/>
        <v>4.9614210940664485</v>
      </c>
      <c r="K691" s="2">
        <f t="shared" si="494"/>
        <v>7.0000000000000062E-3</v>
      </c>
      <c r="L691" s="2">
        <f t="shared" si="450"/>
        <v>0.29312039959792036</v>
      </c>
      <c r="M691" s="2">
        <f t="shared" si="451"/>
        <v>3.3120914889684661E-3</v>
      </c>
      <c r="N691" s="2">
        <f t="shared" si="452"/>
        <v>0.21959999999999913</v>
      </c>
      <c r="O691" s="2">
        <f t="shared" si="453"/>
        <v>46.595026452316837</v>
      </c>
      <c r="P691" s="4"/>
      <c r="Q691" s="9">
        <v>0.93899999999999995</v>
      </c>
      <c r="R691" s="3">
        <f t="shared" si="454"/>
        <v>93900</v>
      </c>
      <c r="S691" s="3">
        <f t="shared" si="455"/>
        <v>4.9726655922661109</v>
      </c>
      <c r="T691" s="3">
        <f t="shared" si="456"/>
        <v>-2.0000000000000018E-3</v>
      </c>
      <c r="U691" s="3">
        <f t="shared" si="457"/>
        <v>-7.1795322009250317E-2</v>
      </c>
      <c r="V691" s="3">
        <f t="shared" si="458"/>
        <v>3.3120914889684661E-3</v>
      </c>
      <c r="W691" s="3">
        <f t="shared" si="459"/>
        <v>0.22535999999999912</v>
      </c>
      <c r="X691" s="3">
        <f t="shared" si="460"/>
        <v>47.817191080574332</v>
      </c>
      <c r="Y691" s="4"/>
      <c r="Z691" s="11">
        <v>0.94099999999999995</v>
      </c>
      <c r="AA691" s="10">
        <f t="shared" si="461"/>
        <v>94100</v>
      </c>
      <c r="AB691" s="10">
        <f t="shared" si="462"/>
        <v>4.973589623427257</v>
      </c>
      <c r="AC691" s="10">
        <f t="shared" si="463"/>
        <v>-5.0000000000000044E-3</v>
      </c>
      <c r="AD691" s="10">
        <f t="shared" si="464"/>
        <v>-0.28748941568860431</v>
      </c>
      <c r="AE691" s="10">
        <f t="shared" si="465"/>
        <v>3.3120914889684661E-3</v>
      </c>
      <c r="AF691" s="10">
        <f t="shared" si="466"/>
        <v>0.22583999999999912</v>
      </c>
      <c r="AG691" s="10">
        <f t="shared" si="467"/>
        <v>47.919038132929124</v>
      </c>
      <c r="AH691" s="4"/>
      <c r="AI691" s="12">
        <v>0.96299999999999997</v>
      </c>
      <c r="AJ691" s="6">
        <f t="shared" si="468"/>
        <v>96300</v>
      </c>
      <c r="AK691" s="6">
        <f t="shared" si="469"/>
        <v>4.9836262871245349</v>
      </c>
      <c r="AL691" s="6">
        <f t="shared" si="470"/>
        <v>-8.0000000000000071E-3</v>
      </c>
      <c r="AM691" s="6">
        <f t="shared" si="471"/>
        <v>-3.4983892253968307E-2</v>
      </c>
      <c r="AN691" s="6">
        <f t="shared" si="472"/>
        <v>3.3120914889684661E-3</v>
      </c>
      <c r="AO691" s="6">
        <f t="shared" si="473"/>
        <v>0.2311199999999991</v>
      </c>
      <c r="AP691" s="6">
        <f t="shared" si="474"/>
        <v>49.039355708831827</v>
      </c>
      <c r="AQ691" s="4"/>
      <c r="AR691" s="13">
        <v>1.153</v>
      </c>
      <c r="AS691" s="7">
        <f t="shared" si="475"/>
        <v>115300</v>
      </c>
      <c r="AT691" s="7">
        <f t="shared" si="476"/>
        <v>5.0618293072946994</v>
      </c>
      <c r="AU691" s="7">
        <f t="shared" si="477"/>
        <v>-2.0000000000000018E-3</v>
      </c>
      <c r="AV691" s="7">
        <f t="shared" si="478"/>
        <v>-0.41135581903414686</v>
      </c>
      <c r="AW691" s="7">
        <f t="shared" si="479"/>
        <v>3.3120914889684661E-3</v>
      </c>
      <c r="AX691" s="7">
        <f t="shared" si="480"/>
        <v>0.27671999999999891</v>
      </c>
      <c r="AY691" s="7">
        <f t="shared" si="481"/>
        <v>58.714825682536969</v>
      </c>
      <c r="AZ691" s="4"/>
      <c r="BA691" s="15">
        <v>1.367</v>
      </c>
      <c r="BB691" s="14">
        <f t="shared" si="482"/>
        <v>136700</v>
      </c>
      <c r="BC691" s="14">
        <f t="shared" si="483"/>
        <v>5.1357685145678227</v>
      </c>
      <c r="BD691" s="14">
        <f t="shared" si="484"/>
        <v>-2.4999999999999911E-2</v>
      </c>
      <c r="BE691" s="14">
        <f t="shared" si="485"/>
        <v>-0.22242131471320645</v>
      </c>
      <c r="BF691" s="14">
        <f t="shared" si="486"/>
        <v>3.3120914889684661E-3</v>
      </c>
      <c r="BG691" s="14">
        <f t="shared" si="487"/>
        <v>0.32807999999999871</v>
      </c>
      <c r="BH691" s="14">
        <f t="shared" si="488"/>
        <v>69.612460284499591</v>
      </c>
    </row>
    <row r="692" spans="1:60" x14ac:dyDescent="0.3">
      <c r="A692" s="1">
        <v>328</v>
      </c>
      <c r="B692" s="1">
        <v>77.959999999999994</v>
      </c>
      <c r="C692" s="1">
        <f t="shared" si="489"/>
        <v>7.7959999999999992E-5</v>
      </c>
      <c r="D692" s="1">
        <f t="shared" si="490"/>
        <v>-4.1081281695544165</v>
      </c>
      <c r="E692" s="1">
        <f t="shared" si="493"/>
        <v>-2.3500000000000029E-6</v>
      </c>
      <c r="F692" s="4"/>
      <c r="G692" s="4"/>
      <c r="H692" s="2">
        <v>0.92300000000000004</v>
      </c>
      <c r="I692" s="2">
        <f t="shared" si="491"/>
        <v>92300</v>
      </c>
      <c r="J692" s="2">
        <f t="shared" si="492"/>
        <v>4.9652017010259124</v>
      </c>
      <c r="K692" s="2">
        <f t="shared" si="494"/>
        <v>8.0000000000000071E-3</v>
      </c>
      <c r="L692" s="2">
        <f t="shared" si="450"/>
        <v>0.21733024406380358</v>
      </c>
      <c r="M692" s="2">
        <f t="shared" si="451"/>
        <v>3.0173780168881725E-3</v>
      </c>
      <c r="N692" s="2">
        <f t="shared" si="452"/>
        <v>0.21690500000000026</v>
      </c>
      <c r="O692" s="2">
        <f t="shared" si="453"/>
        <v>45.627048275793037</v>
      </c>
      <c r="P692" s="4"/>
      <c r="Q692" s="9">
        <v>0.93700000000000006</v>
      </c>
      <c r="R692" s="3">
        <f t="shared" si="454"/>
        <v>93700</v>
      </c>
      <c r="S692" s="3">
        <f t="shared" si="455"/>
        <v>4.9717395908877782</v>
      </c>
      <c r="T692" s="3">
        <f t="shared" si="456"/>
        <v>-1.9999999999998908E-3</v>
      </c>
      <c r="U692" s="3">
        <f t="shared" si="457"/>
        <v>-0.10756134386623339</v>
      </c>
      <c r="V692" s="3">
        <f t="shared" si="458"/>
        <v>3.0173780168881725E-3</v>
      </c>
      <c r="W692" s="3">
        <f t="shared" si="459"/>
        <v>0.22019500000000028</v>
      </c>
      <c r="X692" s="3">
        <f t="shared" si="460"/>
        <v>46.319116180301272</v>
      </c>
      <c r="Y692" s="4"/>
      <c r="Z692" s="11">
        <v>0.93300000000000005</v>
      </c>
      <c r="AA692" s="10">
        <f t="shared" si="461"/>
        <v>93300</v>
      </c>
      <c r="AB692" s="10">
        <f t="shared" si="462"/>
        <v>4.9698816437464997</v>
      </c>
      <c r="AC692" s="10">
        <f t="shared" si="463"/>
        <v>-7.9999999999998961E-3</v>
      </c>
      <c r="AD692" s="10">
        <f t="shared" si="464"/>
        <v>-0.36143866618023457</v>
      </c>
      <c r="AE692" s="10">
        <f t="shared" si="465"/>
        <v>3.0173780168881725E-3</v>
      </c>
      <c r="AF692" s="10">
        <f t="shared" si="466"/>
        <v>0.21925500000000028</v>
      </c>
      <c r="AG692" s="10">
        <f t="shared" si="467"/>
        <v>46.121382493298917</v>
      </c>
      <c r="AH692" s="4"/>
      <c r="AI692" s="12">
        <v>0.96199999999999997</v>
      </c>
      <c r="AJ692" s="6">
        <f t="shared" si="468"/>
        <v>96200</v>
      </c>
      <c r="AK692" s="6">
        <f t="shared" si="469"/>
        <v>4.9831750720378132</v>
      </c>
      <c r="AL692" s="6">
        <f t="shared" si="470"/>
        <v>-1.0000000000000009E-3</v>
      </c>
      <c r="AM692" s="6">
        <f t="shared" si="471"/>
        <v>6.9659804168824876E-2</v>
      </c>
      <c r="AN692" s="6">
        <f t="shared" si="472"/>
        <v>3.0173780168881725E-3</v>
      </c>
      <c r="AO692" s="6">
        <f t="shared" si="473"/>
        <v>0.22607000000000027</v>
      </c>
      <c r="AP692" s="6">
        <f t="shared" si="474"/>
        <v>47.55495172406598</v>
      </c>
      <c r="AQ692" s="4"/>
      <c r="AR692" s="13">
        <v>1.139</v>
      </c>
      <c r="AS692" s="7">
        <f t="shared" si="475"/>
        <v>113900</v>
      </c>
      <c r="AT692" s="7">
        <f t="shared" si="476"/>
        <v>5.0565237240791001</v>
      </c>
      <c r="AU692" s="7">
        <f t="shared" si="477"/>
        <v>-1.4000000000000012E-2</v>
      </c>
      <c r="AV692" s="7">
        <f t="shared" si="478"/>
        <v>-0.38502443754854887</v>
      </c>
      <c r="AW692" s="7">
        <f t="shared" si="479"/>
        <v>3.0173780168881725E-3</v>
      </c>
      <c r="AX692" s="7">
        <f t="shared" si="480"/>
        <v>0.26766500000000032</v>
      </c>
      <c r="AY692" s="7">
        <f t="shared" si="481"/>
        <v>56.304667373920118</v>
      </c>
      <c r="AZ692" s="4"/>
      <c r="BA692" s="15">
        <v>1.3580000000000001</v>
      </c>
      <c r="BB692" s="14">
        <f t="shared" si="482"/>
        <v>135800</v>
      </c>
      <c r="BC692" s="14">
        <f t="shared" si="483"/>
        <v>5.1328997699444825</v>
      </c>
      <c r="BD692" s="14">
        <f t="shared" si="484"/>
        <v>-8.999999999999897E-3</v>
      </c>
      <c r="BE692" s="14">
        <f t="shared" si="485"/>
        <v>-0.24790344670595005</v>
      </c>
      <c r="BF692" s="14">
        <f t="shared" si="486"/>
        <v>3.0173780168881725E-3</v>
      </c>
      <c r="BG692" s="14">
        <f t="shared" si="487"/>
        <v>0.31913000000000041</v>
      </c>
      <c r="BH692" s="14">
        <f t="shared" si="488"/>
        <v>67.13058673729897</v>
      </c>
    </row>
    <row r="693" spans="1:60" x14ac:dyDescent="0.3">
      <c r="A693" s="1">
        <v>329</v>
      </c>
      <c r="B693" s="1">
        <v>75.67</v>
      </c>
      <c r="C693" s="1">
        <f t="shared" si="489"/>
        <v>7.5669999999999999E-5</v>
      </c>
      <c r="D693" s="1">
        <f t="shared" si="490"/>
        <v>-4.1210762660324329</v>
      </c>
      <c r="E693" s="1">
        <f t="shared" si="493"/>
        <v>-2.2899999999999933E-6</v>
      </c>
      <c r="F693" s="4"/>
      <c r="G693" s="4"/>
      <c r="H693" s="2">
        <v>0.92900000000000005</v>
      </c>
      <c r="I693" s="2">
        <f t="shared" si="491"/>
        <v>92900</v>
      </c>
      <c r="J693" s="2">
        <f t="shared" si="492"/>
        <v>4.9680157139936414</v>
      </c>
      <c r="K693" s="2">
        <f t="shared" si="494"/>
        <v>6.0000000000000053E-3</v>
      </c>
      <c r="L693" s="2">
        <f t="shared" si="450"/>
        <v>0.21620098843605093</v>
      </c>
      <c r="M693" s="2">
        <f t="shared" si="451"/>
        <v>2.7341867069936576E-3</v>
      </c>
      <c r="N693" s="2">
        <f t="shared" si="452"/>
        <v>0.21274099999999938</v>
      </c>
      <c r="O693" s="2">
        <f t="shared" si="453"/>
        <v>44.574685802622646</v>
      </c>
      <c r="P693" s="4"/>
      <c r="Q693" s="9">
        <v>0.93400000000000005</v>
      </c>
      <c r="R693" s="3">
        <f t="shared" si="454"/>
        <v>93400</v>
      </c>
      <c r="S693" s="3">
        <f t="shared" si="455"/>
        <v>4.9703468762300931</v>
      </c>
      <c r="T693" s="3">
        <f t="shared" si="456"/>
        <v>-3.0000000000000027E-3</v>
      </c>
      <c r="U693" s="3">
        <f t="shared" si="457"/>
        <v>0.14351775780394485</v>
      </c>
      <c r="V693" s="3">
        <f t="shared" si="458"/>
        <v>2.7341867069936576E-3</v>
      </c>
      <c r="W693" s="3">
        <f t="shared" si="459"/>
        <v>0.21388599999999938</v>
      </c>
      <c r="X693" s="3">
        <f t="shared" si="460"/>
        <v>44.814592615338597</v>
      </c>
      <c r="Y693" s="4"/>
      <c r="Z693" s="11">
        <v>0.92300000000000004</v>
      </c>
      <c r="AA693" s="10">
        <f t="shared" si="461"/>
        <v>92300</v>
      </c>
      <c r="AB693" s="10">
        <f t="shared" si="462"/>
        <v>4.9652017010259124</v>
      </c>
      <c r="AC693" s="10">
        <f t="shared" si="463"/>
        <v>-1.0000000000000009E-2</v>
      </c>
      <c r="AD693" s="10">
        <f t="shared" si="464"/>
        <v>-0.32906952233957382</v>
      </c>
      <c r="AE693" s="10">
        <f t="shared" si="465"/>
        <v>2.7341867069936576E-3</v>
      </c>
      <c r="AF693" s="10">
        <f t="shared" si="466"/>
        <v>0.21136699999999939</v>
      </c>
      <c r="AG693" s="10">
        <f t="shared" si="467"/>
        <v>44.286797627363512</v>
      </c>
      <c r="AH693" s="4"/>
      <c r="AI693" s="12">
        <v>0.96399999999999997</v>
      </c>
      <c r="AJ693" s="6">
        <f t="shared" si="468"/>
        <v>96400</v>
      </c>
      <c r="AK693" s="6">
        <f t="shared" si="469"/>
        <v>4.9840770339028309</v>
      </c>
      <c r="AL693" s="6">
        <f t="shared" si="470"/>
        <v>2.0000000000000018E-3</v>
      </c>
      <c r="AM693" s="6">
        <f t="shared" si="471"/>
        <v>0.10434944972128329</v>
      </c>
      <c r="AN693" s="6">
        <f t="shared" si="472"/>
        <v>2.7341867069936576E-3</v>
      </c>
      <c r="AO693" s="6">
        <f t="shared" si="473"/>
        <v>0.22075599999999937</v>
      </c>
      <c r="AP693" s="6">
        <f t="shared" si="474"/>
        <v>46.254033491634267</v>
      </c>
      <c r="AQ693" s="4"/>
      <c r="AR693" s="13">
        <v>1.1259999999999999</v>
      </c>
      <c r="AS693" s="7">
        <f t="shared" si="475"/>
        <v>112599.99999999999</v>
      </c>
      <c r="AT693" s="7">
        <f t="shared" si="476"/>
        <v>5.0515383905153275</v>
      </c>
      <c r="AU693" s="7">
        <f t="shared" si="477"/>
        <v>-1.3000000000000123E-2</v>
      </c>
      <c r="AV693" s="7">
        <f t="shared" si="478"/>
        <v>-0.29958364783752206</v>
      </c>
      <c r="AW693" s="7">
        <f t="shared" si="479"/>
        <v>2.7341867069936576E-3</v>
      </c>
      <c r="AX693" s="7">
        <f t="shared" si="480"/>
        <v>0.25785399999999919</v>
      </c>
      <c r="AY693" s="7">
        <f t="shared" si="481"/>
        <v>54.027014223630893</v>
      </c>
      <c r="AZ693" s="4"/>
      <c r="BA693" s="15">
        <v>1.3480000000000001</v>
      </c>
      <c r="BB693" s="14">
        <f t="shared" si="482"/>
        <v>134800</v>
      </c>
      <c r="BC693" s="14">
        <f t="shared" si="483"/>
        <v>5.129689892199301</v>
      </c>
      <c r="BD693" s="14">
        <f t="shared" si="484"/>
        <v>-1.0000000000000009E-2</v>
      </c>
      <c r="BE693" s="14">
        <f t="shared" si="485"/>
        <v>-0.40099705339201558</v>
      </c>
      <c r="BF693" s="14">
        <f t="shared" si="486"/>
        <v>2.7341867069936576E-3</v>
      </c>
      <c r="BG693" s="14">
        <f t="shared" si="487"/>
        <v>0.30869199999999908</v>
      </c>
      <c r="BH693" s="14">
        <f t="shared" si="488"/>
        <v>64.678876708218866</v>
      </c>
    </row>
    <row r="694" spans="1:60" x14ac:dyDescent="0.3">
      <c r="A694" s="1">
        <v>330</v>
      </c>
      <c r="B694" s="1">
        <v>73.45</v>
      </c>
      <c r="C694" s="1">
        <f t="shared" si="489"/>
        <v>7.3449999999999996E-5</v>
      </c>
      <c r="D694" s="1">
        <f t="shared" si="490"/>
        <v>-4.1340081998737244</v>
      </c>
      <c r="E694" s="1">
        <f t="shared" si="493"/>
        <v>-2.2200000000000025E-6</v>
      </c>
      <c r="F694" s="4"/>
      <c r="G694" s="4"/>
      <c r="H694" s="2">
        <v>0.93500000000000005</v>
      </c>
      <c r="I694" s="2">
        <f t="shared" si="491"/>
        <v>93500</v>
      </c>
      <c r="J694" s="2">
        <f t="shared" si="492"/>
        <v>4.9708116108725182</v>
      </c>
      <c r="K694" s="2">
        <f t="shared" si="494"/>
        <v>6.0000000000000053E-3</v>
      </c>
      <c r="L694" s="2">
        <f t="shared" si="450"/>
        <v>0.21430014816355475</v>
      </c>
      <c r="M694" s="2">
        <f t="shared" si="451"/>
        <v>2.4626056974674515E-3</v>
      </c>
      <c r="N694" s="2">
        <f t="shared" si="452"/>
        <v>0.20757000000000023</v>
      </c>
      <c r="O694" s="2">
        <f t="shared" si="453"/>
        <v>43.546399612467511</v>
      </c>
      <c r="P694" s="4"/>
      <c r="Q694" s="9">
        <v>0.93799999999999994</v>
      </c>
      <c r="R694" s="3">
        <f t="shared" si="454"/>
        <v>93800</v>
      </c>
      <c r="S694" s="3">
        <f t="shared" si="455"/>
        <v>4.9722028383790642</v>
      </c>
      <c r="T694" s="3">
        <f t="shared" si="456"/>
        <v>3.9999999999998925E-3</v>
      </c>
      <c r="U694" s="3">
        <f t="shared" si="457"/>
        <v>-0.25095354991894098</v>
      </c>
      <c r="V694" s="3">
        <f t="shared" si="458"/>
        <v>2.4626056974674515E-3</v>
      </c>
      <c r="W694" s="3">
        <f t="shared" si="459"/>
        <v>0.20823600000000023</v>
      </c>
      <c r="X694" s="3">
        <f t="shared" si="460"/>
        <v>43.68612068074281</v>
      </c>
      <c r="Y694" s="4"/>
      <c r="Z694" s="11">
        <v>0.91400000000000003</v>
      </c>
      <c r="AA694" s="10">
        <f t="shared" si="461"/>
        <v>91400</v>
      </c>
      <c r="AB694" s="10">
        <f t="shared" si="462"/>
        <v>4.9609461957338317</v>
      </c>
      <c r="AC694" s="10">
        <f t="shared" si="463"/>
        <v>-9.000000000000008E-3</v>
      </c>
      <c r="AD694" s="10">
        <f t="shared" si="464"/>
        <v>0.10978319686233566</v>
      </c>
      <c r="AE694" s="10">
        <f t="shared" si="465"/>
        <v>2.4626056974674515E-3</v>
      </c>
      <c r="AF694" s="10">
        <f t="shared" si="466"/>
        <v>0.20290800000000023</v>
      </c>
      <c r="AG694" s="10">
        <f t="shared" si="467"/>
        <v>42.56835213454044</v>
      </c>
      <c r="AH694" s="4"/>
      <c r="AI694" s="12">
        <v>0.96699999999999997</v>
      </c>
      <c r="AJ694" s="6">
        <f t="shared" si="468"/>
        <v>96700</v>
      </c>
      <c r="AK694" s="6">
        <f t="shared" si="469"/>
        <v>4.9854264740830017</v>
      </c>
      <c r="AL694" s="6">
        <f t="shared" si="470"/>
        <v>3.0000000000000027E-3</v>
      </c>
      <c r="AM694" s="6">
        <f t="shared" si="471"/>
        <v>0.20723040670212398</v>
      </c>
      <c r="AN694" s="6">
        <f t="shared" si="472"/>
        <v>2.4626056974674515E-3</v>
      </c>
      <c r="AO694" s="6">
        <f t="shared" si="473"/>
        <v>0.21467400000000023</v>
      </c>
      <c r="AP694" s="6">
        <f t="shared" si="474"/>
        <v>45.036757674070678</v>
      </c>
      <c r="AQ694" s="4"/>
      <c r="AR694" s="13">
        <v>1.1160000000000001</v>
      </c>
      <c r="AS694" s="7">
        <f t="shared" si="475"/>
        <v>111600.00000000001</v>
      </c>
      <c r="AT694" s="7">
        <f t="shared" si="476"/>
        <v>5.0476641946015599</v>
      </c>
      <c r="AU694" s="7">
        <f t="shared" si="477"/>
        <v>-9.9999999999997868E-3</v>
      </c>
      <c r="AV694" s="7">
        <f t="shared" si="478"/>
        <v>-0.3015514712051004</v>
      </c>
      <c r="AW694" s="7">
        <f t="shared" si="479"/>
        <v>2.4626056974674515E-3</v>
      </c>
      <c r="AX694" s="7">
        <f t="shared" si="480"/>
        <v>0.24775200000000031</v>
      </c>
      <c r="AY694" s="7">
        <f t="shared" si="481"/>
        <v>51.976237398410426</v>
      </c>
      <c r="AZ694" s="4"/>
      <c r="BA694" s="15">
        <v>1.3320000000000001</v>
      </c>
      <c r="BB694" s="14">
        <f t="shared" si="482"/>
        <v>133200</v>
      </c>
      <c r="BC694" s="14">
        <f t="shared" si="483"/>
        <v>5.1245042248342827</v>
      </c>
      <c r="BD694" s="14">
        <f t="shared" si="484"/>
        <v>-1.6000000000000014E-2</v>
      </c>
      <c r="BE694" s="14">
        <f t="shared" si="485"/>
        <v>-0.12599541839256664</v>
      </c>
      <c r="BF694" s="14">
        <f t="shared" si="486"/>
        <v>2.4626056974674515E-3</v>
      </c>
      <c r="BG694" s="14">
        <f t="shared" si="487"/>
        <v>0.29570400000000036</v>
      </c>
      <c r="BH694" s="14">
        <f t="shared" si="488"/>
        <v>62.036154314231801</v>
      </c>
    </row>
    <row r="695" spans="1:60" x14ac:dyDescent="0.3">
      <c r="A695" s="1">
        <v>331</v>
      </c>
      <c r="B695" s="1">
        <v>71.290000000000006</v>
      </c>
      <c r="C695" s="1">
        <f t="shared" si="489"/>
        <v>7.1290000000000004E-5</v>
      </c>
      <c r="D695" s="1">
        <f t="shared" si="490"/>
        <v>-4.14697138528701</v>
      </c>
      <c r="E695" s="1">
        <f t="shared" si="493"/>
        <v>-2.1599999999999929E-6</v>
      </c>
      <c r="F695" s="4"/>
      <c r="G695" s="4"/>
      <c r="H695" s="2">
        <v>0.94099999999999995</v>
      </c>
      <c r="I695" s="2">
        <f t="shared" si="491"/>
        <v>94100</v>
      </c>
      <c r="J695" s="2">
        <f t="shared" si="492"/>
        <v>4.973589623427257</v>
      </c>
      <c r="K695" s="2">
        <f t="shared" si="494"/>
        <v>5.9999999999998943E-3</v>
      </c>
      <c r="L695" s="2">
        <f t="shared" si="450"/>
        <v>0.2831350449503916</v>
      </c>
      <c r="M695" s="2">
        <f t="shared" si="451"/>
        <v>2.2027195642617958E-3</v>
      </c>
      <c r="N695" s="2">
        <f t="shared" si="452"/>
        <v>0.20325599999999933</v>
      </c>
      <c r="O695" s="2">
        <f t="shared" si="453"/>
        <v>42.537021896358084</v>
      </c>
      <c r="P695" s="4"/>
      <c r="Q695" s="9">
        <v>0.93100000000000005</v>
      </c>
      <c r="R695" s="3">
        <f t="shared" si="454"/>
        <v>93100</v>
      </c>
      <c r="S695" s="3">
        <f t="shared" si="455"/>
        <v>4.9689496809813427</v>
      </c>
      <c r="T695" s="3">
        <f t="shared" si="456"/>
        <v>-6.9999999999998952E-3</v>
      </c>
      <c r="U695" s="3">
        <f t="shared" si="457"/>
        <v>-0.2162408014050862</v>
      </c>
      <c r="V695" s="3">
        <f t="shared" si="458"/>
        <v>2.2027195642617958E-3</v>
      </c>
      <c r="W695" s="3">
        <f t="shared" si="459"/>
        <v>0.20109599999999933</v>
      </c>
      <c r="X695" s="3">
        <f t="shared" si="460"/>
        <v>42.084981281093917</v>
      </c>
      <c r="Y695" s="4"/>
      <c r="Z695" s="11">
        <v>0.91700000000000004</v>
      </c>
      <c r="AA695" s="10">
        <f t="shared" si="461"/>
        <v>91700</v>
      </c>
      <c r="AB695" s="10">
        <f t="shared" si="462"/>
        <v>4.9623693356700214</v>
      </c>
      <c r="AC695" s="10">
        <f t="shared" si="463"/>
        <v>3.0000000000000027E-3</v>
      </c>
      <c r="AD695" s="10">
        <f t="shared" si="464"/>
        <v>-0.51455057126006687</v>
      </c>
      <c r="AE695" s="10">
        <f t="shared" si="465"/>
        <v>2.2027195642617958E-3</v>
      </c>
      <c r="AF695" s="10">
        <f t="shared" si="466"/>
        <v>0.19807199999999936</v>
      </c>
      <c r="AG695" s="10">
        <f t="shared" si="467"/>
        <v>41.452124419724079</v>
      </c>
      <c r="AH695" s="4"/>
      <c r="AI695" s="12">
        <v>0.97299999999999998</v>
      </c>
      <c r="AJ695" s="6">
        <f t="shared" si="468"/>
        <v>97300</v>
      </c>
      <c r="AK695" s="6">
        <f t="shared" si="469"/>
        <v>4.9881128402683519</v>
      </c>
      <c r="AL695" s="6">
        <f t="shared" si="470"/>
        <v>6.0000000000000053E-3</v>
      </c>
      <c r="AM695" s="6">
        <f t="shared" si="471"/>
        <v>0.27386132498984256</v>
      </c>
      <c r="AN695" s="6">
        <f t="shared" si="472"/>
        <v>2.2027195642617958E-3</v>
      </c>
      <c r="AO695" s="6">
        <f t="shared" si="473"/>
        <v>0.2101679999999993</v>
      </c>
      <c r="AP695" s="6">
        <f t="shared" si="474"/>
        <v>43.983551865203417</v>
      </c>
      <c r="AQ695" s="4"/>
      <c r="AR695" s="13">
        <v>1.1060000000000001</v>
      </c>
      <c r="AS695" s="7">
        <f t="shared" si="475"/>
        <v>110600.00000000001</v>
      </c>
      <c r="AT695" s="7">
        <f t="shared" si="476"/>
        <v>5.0437551269686791</v>
      </c>
      <c r="AU695" s="7">
        <f t="shared" si="477"/>
        <v>-1.0000000000000009E-2</v>
      </c>
      <c r="AV695" s="7">
        <f t="shared" si="478"/>
        <v>-0.33430210351479389</v>
      </c>
      <c r="AW695" s="7">
        <f t="shared" si="479"/>
        <v>2.2027195642617958E-3</v>
      </c>
      <c r="AX695" s="7">
        <f t="shared" si="480"/>
        <v>0.23889599999999925</v>
      </c>
      <c r="AY695" s="7">
        <f t="shared" si="481"/>
        <v>49.995692048216839</v>
      </c>
      <c r="AZ695" s="4"/>
      <c r="BA695" s="15">
        <v>1.327</v>
      </c>
      <c r="BB695" s="14">
        <f t="shared" si="482"/>
        <v>132700</v>
      </c>
      <c r="BC695" s="14">
        <f t="shared" si="483"/>
        <v>5.1228709228644354</v>
      </c>
      <c r="BD695" s="14">
        <f t="shared" si="484"/>
        <v>-5.0000000000001155E-3</v>
      </c>
      <c r="BE695" s="14">
        <f t="shared" si="485"/>
        <v>-0.27839464704935435</v>
      </c>
      <c r="BF695" s="14">
        <f t="shared" si="486"/>
        <v>2.2027195642617958E-3</v>
      </c>
      <c r="BG695" s="14">
        <f t="shared" si="487"/>
        <v>0.28663199999999905</v>
      </c>
      <c r="BH695" s="14">
        <f t="shared" si="488"/>
        <v>59.985789645554917</v>
      </c>
    </row>
    <row r="696" spans="1:60" x14ac:dyDescent="0.3">
      <c r="A696" s="1">
        <v>332</v>
      </c>
      <c r="B696" s="1">
        <v>69.19</v>
      </c>
      <c r="C696" s="1">
        <f t="shared" si="489"/>
        <v>6.9189999999999993E-5</v>
      </c>
      <c r="D696" s="1">
        <f t="shared" si="490"/>
        <v>-4.1599566693965064</v>
      </c>
      <c r="E696" s="1">
        <f t="shared" si="493"/>
        <v>-2.1000000000000104E-6</v>
      </c>
      <c r="F696" s="4"/>
      <c r="G696" s="4"/>
      <c r="H696" s="2">
        <v>0.94899999999999995</v>
      </c>
      <c r="I696" s="2">
        <f t="shared" si="491"/>
        <v>94900</v>
      </c>
      <c r="J696" s="2">
        <f t="shared" si="492"/>
        <v>4.9772662124272928</v>
      </c>
      <c r="K696" s="2">
        <f t="shared" si="494"/>
        <v>8.0000000000000071E-3</v>
      </c>
      <c r="L696" s="2">
        <f t="shared" si="450"/>
        <v>0.31539568697044873</v>
      </c>
      <c r="M696" s="2">
        <f t="shared" si="451"/>
        <v>1.9546092931255754E-3</v>
      </c>
      <c r="N696" s="2">
        <f t="shared" si="452"/>
        <v>0.19929000000000099</v>
      </c>
      <c r="O696" s="2">
        <f t="shared" si="453"/>
        <v>41.634982425937963</v>
      </c>
      <c r="P696" s="4"/>
      <c r="Q696" s="9">
        <v>0.92500000000000004</v>
      </c>
      <c r="R696" s="3">
        <f t="shared" si="454"/>
        <v>92500</v>
      </c>
      <c r="S696" s="3">
        <f t="shared" si="455"/>
        <v>4.9661417327390325</v>
      </c>
      <c r="T696" s="3">
        <f t="shared" si="456"/>
        <v>-6.0000000000000053E-3</v>
      </c>
      <c r="U696" s="3">
        <f t="shared" si="457"/>
        <v>-0.14480704246171208</v>
      </c>
      <c r="V696" s="3">
        <f t="shared" si="458"/>
        <v>1.9546092931255754E-3</v>
      </c>
      <c r="W696" s="3">
        <f t="shared" si="459"/>
        <v>0.19425000000000095</v>
      </c>
      <c r="X696" s="3">
        <f t="shared" si="460"/>
        <v>40.582042933606552</v>
      </c>
      <c r="Y696" s="4"/>
      <c r="Z696" s="11">
        <v>0.90300000000000002</v>
      </c>
      <c r="AA696" s="10">
        <f t="shared" si="461"/>
        <v>90300</v>
      </c>
      <c r="AB696" s="10">
        <f t="shared" si="462"/>
        <v>4.9556877503135057</v>
      </c>
      <c r="AC696" s="10">
        <f t="shared" si="463"/>
        <v>-1.4000000000000012E-2</v>
      </c>
      <c r="AD696" s="10">
        <f t="shared" si="464"/>
        <v>-0.2973472147323154</v>
      </c>
      <c r="AE696" s="10">
        <f t="shared" si="465"/>
        <v>1.9546092931255754E-3</v>
      </c>
      <c r="AF696" s="10">
        <f t="shared" si="466"/>
        <v>0.18963000000000094</v>
      </c>
      <c r="AG696" s="10">
        <f t="shared" si="467"/>
        <v>39.616848398969424</v>
      </c>
      <c r="AH696" s="4"/>
      <c r="AI696" s="12">
        <v>0.98099999999999998</v>
      </c>
      <c r="AJ696" s="6">
        <f t="shared" si="468"/>
        <v>98100</v>
      </c>
      <c r="AK696" s="6">
        <f t="shared" si="469"/>
        <v>4.9916690073799481</v>
      </c>
      <c r="AL696" s="6">
        <f t="shared" si="470"/>
        <v>8.0000000000000071E-3</v>
      </c>
      <c r="AM696" s="6">
        <f t="shared" si="471"/>
        <v>0.13596833716719781</v>
      </c>
      <c r="AN696" s="6">
        <f t="shared" si="472"/>
        <v>1.9546092931255754E-3</v>
      </c>
      <c r="AO696" s="6">
        <f t="shared" si="473"/>
        <v>0.20601000000000103</v>
      </c>
      <c r="AP696" s="6">
        <f t="shared" si="474"/>
        <v>43.038901749046516</v>
      </c>
      <c r="AQ696" s="4"/>
      <c r="AR696" s="13">
        <v>1.095</v>
      </c>
      <c r="AS696" s="7">
        <f t="shared" si="475"/>
        <v>109500</v>
      </c>
      <c r="AT696" s="7">
        <f t="shared" si="476"/>
        <v>5.0394141191761372</v>
      </c>
      <c r="AU696" s="7">
        <f t="shared" si="477"/>
        <v>-1.1000000000000121E-2</v>
      </c>
      <c r="AV696" s="7">
        <f t="shared" si="478"/>
        <v>-0.27577190440729643</v>
      </c>
      <c r="AW696" s="7">
        <f t="shared" si="479"/>
        <v>1.9546092931255754E-3</v>
      </c>
      <c r="AX696" s="7">
        <f t="shared" si="480"/>
        <v>0.22995000000000113</v>
      </c>
      <c r="AY696" s="7">
        <f t="shared" si="481"/>
        <v>48.04036433762073</v>
      </c>
      <c r="AZ696" s="4"/>
      <c r="BA696" s="15">
        <v>1.3160000000000001</v>
      </c>
      <c r="BB696" s="14">
        <f t="shared" si="482"/>
        <v>131600</v>
      </c>
      <c r="BC696" s="14">
        <f t="shared" si="483"/>
        <v>5.1192558892779365</v>
      </c>
      <c r="BD696" s="14">
        <f t="shared" si="484"/>
        <v>-1.0999999999999899E-2</v>
      </c>
      <c r="BE696" s="14">
        <f t="shared" si="485"/>
        <v>-0.20374558708356291</v>
      </c>
      <c r="BF696" s="14">
        <f t="shared" si="486"/>
        <v>1.9546092931255754E-3</v>
      </c>
      <c r="BG696" s="14">
        <f t="shared" si="487"/>
        <v>0.27636000000000138</v>
      </c>
      <c r="BH696" s="14">
        <f t="shared" si="488"/>
        <v>57.73618216283915</v>
      </c>
    </row>
    <row r="697" spans="1:60" x14ac:dyDescent="0.3">
      <c r="A697" s="1">
        <v>333</v>
      </c>
      <c r="B697" s="1">
        <v>67.150000000000006</v>
      </c>
      <c r="C697" s="1">
        <f t="shared" si="489"/>
        <v>6.7150000000000006E-5</v>
      </c>
      <c r="D697" s="1">
        <f t="shared" si="490"/>
        <v>-4.1729539829952662</v>
      </c>
      <c r="E697" s="1">
        <f t="shared" si="493"/>
        <v>-2.0399999999999872E-6</v>
      </c>
      <c r="F697" s="4"/>
      <c r="G697" s="4"/>
      <c r="H697" s="2">
        <v>0.95799999999999996</v>
      </c>
      <c r="I697" s="2">
        <f t="shared" si="491"/>
        <v>95800</v>
      </c>
      <c r="J697" s="2">
        <f t="shared" si="492"/>
        <v>4.981365509078544</v>
      </c>
      <c r="K697" s="2">
        <f t="shared" si="494"/>
        <v>9.000000000000008E-3</v>
      </c>
      <c r="L697" s="2">
        <f t="shared" si="450"/>
        <v>0.27928487853877343</v>
      </c>
      <c r="M697" s="2">
        <f t="shared" si="451"/>
        <v>1.7183522527456363E-3</v>
      </c>
      <c r="N697" s="2">
        <f t="shared" si="452"/>
        <v>0.19543199999999877</v>
      </c>
      <c r="O697" s="2">
        <f t="shared" si="453"/>
        <v>40.790625849010048</v>
      </c>
      <c r="P697" s="4"/>
      <c r="Q697" s="9">
        <v>0.92100000000000004</v>
      </c>
      <c r="R697" s="3">
        <f t="shared" si="454"/>
        <v>92100</v>
      </c>
      <c r="S697" s="3">
        <f t="shared" si="455"/>
        <v>4.9642596301968487</v>
      </c>
      <c r="T697" s="3">
        <f t="shared" si="456"/>
        <v>-4.0000000000000036E-3</v>
      </c>
      <c r="U697" s="3">
        <f t="shared" si="457"/>
        <v>-0.1095720812072201</v>
      </c>
      <c r="V697" s="3">
        <f t="shared" si="458"/>
        <v>1.7183522527456363E-3</v>
      </c>
      <c r="W697" s="3">
        <f t="shared" si="459"/>
        <v>0.18788399999999883</v>
      </c>
      <c r="X697" s="3">
        <f t="shared" si="460"/>
        <v>39.215205017680844</v>
      </c>
      <c r="Y697" s="4"/>
      <c r="Z697" s="11">
        <v>0.89500000000000002</v>
      </c>
      <c r="AA697" s="10">
        <f t="shared" si="461"/>
        <v>89500</v>
      </c>
      <c r="AB697" s="10">
        <f t="shared" si="462"/>
        <v>4.9518230353159121</v>
      </c>
      <c r="AC697" s="10">
        <f t="shared" si="463"/>
        <v>-8.0000000000000071E-3</v>
      </c>
      <c r="AD697" s="10">
        <f t="shared" si="464"/>
        <v>-0.22590093985598111</v>
      </c>
      <c r="AE697" s="10">
        <f t="shared" si="465"/>
        <v>1.7183522527456363E-3</v>
      </c>
      <c r="AF697" s="10">
        <f t="shared" si="466"/>
        <v>0.18257999999999885</v>
      </c>
      <c r="AG697" s="10">
        <f t="shared" si="467"/>
        <v>38.108152541611688</v>
      </c>
      <c r="AH697" s="4"/>
      <c r="AI697" s="12">
        <v>0.98499999999999999</v>
      </c>
      <c r="AJ697" s="6">
        <f t="shared" si="468"/>
        <v>98500</v>
      </c>
      <c r="AK697" s="6">
        <f t="shared" si="469"/>
        <v>4.9934362304976121</v>
      </c>
      <c r="AL697" s="6">
        <f t="shared" si="470"/>
        <v>4.0000000000000036E-3</v>
      </c>
      <c r="AM697" s="6">
        <f t="shared" si="471"/>
        <v>-0.17091035918562905</v>
      </c>
      <c r="AN697" s="6">
        <f t="shared" si="472"/>
        <v>1.7183522527456363E-3</v>
      </c>
      <c r="AO697" s="6">
        <f t="shared" si="473"/>
        <v>0.20093999999999873</v>
      </c>
      <c r="AP697" s="6">
        <f t="shared" si="474"/>
        <v>41.940257266466489</v>
      </c>
      <c r="AQ697" s="4"/>
      <c r="AR697" s="13">
        <v>1.0860000000000001</v>
      </c>
      <c r="AS697" s="7">
        <f t="shared" si="475"/>
        <v>108600.00000000001</v>
      </c>
      <c r="AT697" s="7">
        <f t="shared" si="476"/>
        <v>5.0358298252528284</v>
      </c>
      <c r="AU697" s="7">
        <f t="shared" si="477"/>
        <v>-8.999999999999897E-3</v>
      </c>
      <c r="AV697" s="7">
        <f t="shared" si="478"/>
        <v>-0.27947855960743595</v>
      </c>
      <c r="AW697" s="7">
        <f t="shared" si="479"/>
        <v>1.7183522527456363E-3</v>
      </c>
      <c r="AX697" s="7">
        <f t="shared" si="480"/>
        <v>0.22154399999999863</v>
      </c>
      <c r="AY697" s="7">
        <f t="shared" si="481"/>
        <v>46.240730346581337</v>
      </c>
      <c r="AZ697" s="4"/>
      <c r="BA697" s="15">
        <v>1.3080000000000001</v>
      </c>
      <c r="BB697" s="14">
        <f t="shared" si="482"/>
        <v>130800</v>
      </c>
      <c r="BC697" s="14">
        <f t="shared" si="483"/>
        <v>5.116607743988248</v>
      </c>
      <c r="BD697" s="14">
        <f t="shared" si="484"/>
        <v>-8.0000000000000071E-3</v>
      </c>
      <c r="BE697" s="14">
        <f t="shared" si="485"/>
        <v>-0.361397325565599</v>
      </c>
      <c r="BF697" s="14">
        <f t="shared" si="486"/>
        <v>1.7183522527456363E-3</v>
      </c>
      <c r="BG697" s="14">
        <f t="shared" si="487"/>
        <v>0.26683199999999835</v>
      </c>
      <c r="BH697" s="14">
        <f t="shared" si="488"/>
        <v>55.693255334556511</v>
      </c>
    </row>
    <row r="698" spans="1:60" x14ac:dyDescent="0.3">
      <c r="A698" s="1">
        <v>334</v>
      </c>
      <c r="B698" s="1">
        <v>65.180000000000007</v>
      </c>
      <c r="C698" s="1">
        <f t="shared" si="489"/>
        <v>6.518000000000001E-5</v>
      </c>
      <c r="D698" s="1">
        <f t="shared" si="490"/>
        <v>-4.1858856438708747</v>
      </c>
      <c r="E698" s="1">
        <f t="shared" si="493"/>
        <v>-1.9699999999999964E-6</v>
      </c>
      <c r="F698" s="4"/>
      <c r="G698" s="4"/>
      <c r="H698" s="2">
        <v>0.96599999999999997</v>
      </c>
      <c r="I698" s="2">
        <f t="shared" si="491"/>
        <v>96600</v>
      </c>
      <c r="J698" s="2">
        <f t="shared" si="492"/>
        <v>4.984977126415493</v>
      </c>
      <c r="K698" s="2">
        <f t="shared" si="494"/>
        <v>8.0000000000000071E-3</v>
      </c>
      <c r="L698" s="2">
        <f t="shared" si="450"/>
        <v>0.24406458314176038</v>
      </c>
      <c r="M698" s="2">
        <f t="shared" si="451"/>
        <v>1.4940221690132871E-3</v>
      </c>
      <c r="N698" s="2">
        <f t="shared" si="452"/>
        <v>0.19030199999999964</v>
      </c>
      <c r="O698" s="2">
        <f t="shared" si="453"/>
        <v>39.924577156149759</v>
      </c>
      <c r="P698" s="4"/>
      <c r="Q698" s="9">
        <v>0.91800000000000004</v>
      </c>
      <c r="R698" s="3">
        <f t="shared" si="454"/>
        <v>91800</v>
      </c>
      <c r="S698" s="3">
        <f t="shared" si="455"/>
        <v>4.9628426812012423</v>
      </c>
      <c r="T698" s="3">
        <f t="shared" si="456"/>
        <v>-3.0000000000000027E-3</v>
      </c>
      <c r="U698" s="3">
        <f t="shared" si="457"/>
        <v>-0.11064755514499562</v>
      </c>
      <c r="V698" s="3">
        <f t="shared" si="458"/>
        <v>1.4940221690132871E-3</v>
      </c>
      <c r="W698" s="3">
        <f t="shared" si="459"/>
        <v>0.18084599999999967</v>
      </c>
      <c r="X698" s="3">
        <f t="shared" si="460"/>
        <v>37.940747235347281</v>
      </c>
      <c r="Y698" s="4"/>
      <c r="Z698" s="11">
        <v>0.88900000000000001</v>
      </c>
      <c r="AA698" s="10">
        <f t="shared" si="461"/>
        <v>88900</v>
      </c>
      <c r="AB698" s="10">
        <f t="shared" si="462"/>
        <v>4.9489017609702133</v>
      </c>
      <c r="AC698" s="10">
        <f t="shared" si="463"/>
        <v>-6.0000000000000053E-3</v>
      </c>
      <c r="AD698" s="10">
        <f t="shared" si="464"/>
        <v>0</v>
      </c>
      <c r="AE698" s="10">
        <f t="shared" si="465"/>
        <v>1.4940221690132871E-3</v>
      </c>
      <c r="AF698" s="10">
        <f t="shared" si="466"/>
        <v>0.17513299999999968</v>
      </c>
      <c r="AG698" s="10">
        <f t="shared" si="467"/>
        <v>36.742183324862452</v>
      </c>
      <c r="AH698" s="4"/>
      <c r="AI698" s="12">
        <v>0.98</v>
      </c>
      <c r="AJ698" s="6">
        <f t="shared" si="468"/>
        <v>98000</v>
      </c>
      <c r="AK698" s="6">
        <f t="shared" si="469"/>
        <v>4.9912260756924951</v>
      </c>
      <c r="AL698" s="6">
        <f t="shared" si="470"/>
        <v>-5.0000000000000044E-3</v>
      </c>
      <c r="AM698" s="6">
        <f t="shared" si="471"/>
        <v>0.10331989067201851</v>
      </c>
      <c r="AN698" s="6">
        <f t="shared" si="472"/>
        <v>1.4940221690132871E-3</v>
      </c>
      <c r="AO698" s="6">
        <f t="shared" si="473"/>
        <v>0.19305999999999965</v>
      </c>
      <c r="AP698" s="6">
        <f t="shared" si="474"/>
        <v>40.503194216383811</v>
      </c>
      <c r="AQ698" s="4"/>
      <c r="AR698" s="13">
        <v>1.077</v>
      </c>
      <c r="AS698" s="7">
        <f t="shared" si="475"/>
        <v>107700</v>
      </c>
      <c r="AT698" s="7">
        <f t="shared" si="476"/>
        <v>5.0322157032979815</v>
      </c>
      <c r="AU698" s="7">
        <f t="shared" si="477"/>
        <v>-9.000000000000119E-3</v>
      </c>
      <c r="AV698" s="7">
        <f t="shared" si="478"/>
        <v>-0.31532689402641229</v>
      </c>
      <c r="AW698" s="7">
        <f t="shared" si="479"/>
        <v>1.4940221690132871E-3</v>
      </c>
      <c r="AX698" s="7">
        <f t="shared" si="480"/>
        <v>0.21216899999999961</v>
      </c>
      <c r="AY698" s="7">
        <f t="shared" si="481"/>
        <v>44.512183848005478</v>
      </c>
      <c r="AZ698" s="4"/>
      <c r="BA698" s="15">
        <v>1.294</v>
      </c>
      <c r="BB698" s="14">
        <f t="shared" si="482"/>
        <v>129400</v>
      </c>
      <c r="BC698" s="14">
        <f t="shared" si="483"/>
        <v>5.1119342763326818</v>
      </c>
      <c r="BD698" s="14">
        <f t="shared" si="484"/>
        <v>-1.4000000000000012E-2</v>
      </c>
      <c r="BE698" s="14">
        <f t="shared" si="485"/>
        <v>-0.52653397789818124</v>
      </c>
      <c r="BF698" s="14">
        <f t="shared" si="486"/>
        <v>1.4940221690132871E-3</v>
      </c>
      <c r="BG698" s="14">
        <f t="shared" si="487"/>
        <v>0.25491799999999953</v>
      </c>
      <c r="BH698" s="14">
        <f t="shared" si="488"/>
        <v>53.480748281633318</v>
      </c>
    </row>
    <row r="699" spans="1:60" x14ac:dyDescent="0.3">
      <c r="A699" s="1">
        <v>335</v>
      </c>
      <c r="B699" s="1">
        <v>63.28</v>
      </c>
      <c r="C699" s="1">
        <f t="shared" si="489"/>
        <v>6.3280000000000004E-5</v>
      </c>
      <c r="D699" s="1">
        <f t="shared" si="490"/>
        <v>-4.1987335295103803</v>
      </c>
      <c r="E699" s="1">
        <f t="shared" si="493"/>
        <v>-1.9000000000000055E-6</v>
      </c>
      <c r="F699" s="4"/>
      <c r="G699" s="4"/>
      <c r="H699" s="2">
        <v>0.97299999999999998</v>
      </c>
      <c r="I699" s="2">
        <f t="shared" si="491"/>
        <v>97300</v>
      </c>
      <c r="J699" s="2">
        <f t="shared" si="492"/>
        <v>4.9881128402683519</v>
      </c>
      <c r="K699" s="2">
        <f t="shared" si="494"/>
        <v>7.0000000000000062E-3</v>
      </c>
      <c r="L699" s="2">
        <f t="shared" si="450"/>
        <v>0.20833372188054952</v>
      </c>
      <c r="M699" s="2">
        <f t="shared" si="451"/>
        <v>1.2816891004260311E-3</v>
      </c>
      <c r="N699" s="2">
        <f t="shared" si="452"/>
        <v>0.18487000000000053</v>
      </c>
      <c r="O699" s="2">
        <f t="shared" si="453"/>
        <v>39.041649067612177</v>
      </c>
      <c r="P699" s="4"/>
      <c r="Q699" s="9">
        <v>0.91500000000000004</v>
      </c>
      <c r="R699" s="3">
        <f t="shared" si="454"/>
        <v>91500</v>
      </c>
      <c r="S699" s="3">
        <f t="shared" si="455"/>
        <v>4.9614210940664485</v>
      </c>
      <c r="T699" s="3">
        <f t="shared" si="456"/>
        <v>-3.0000000000000027E-3</v>
      </c>
      <c r="U699" s="3">
        <f t="shared" si="457"/>
        <v>-0.11129351665673613</v>
      </c>
      <c r="V699" s="3">
        <f t="shared" si="458"/>
        <v>1.2816891004260311E-3</v>
      </c>
      <c r="W699" s="3">
        <f t="shared" si="459"/>
        <v>0.1738500000000005</v>
      </c>
      <c r="X699" s="3">
        <f t="shared" si="460"/>
        <v>36.71439763295492</v>
      </c>
      <c r="Y699" s="4"/>
      <c r="Z699" s="11">
        <v>0.88900000000000001</v>
      </c>
      <c r="AA699" s="10">
        <f t="shared" si="461"/>
        <v>88900</v>
      </c>
      <c r="AB699" s="10">
        <f t="shared" si="462"/>
        <v>4.9489017609702133</v>
      </c>
      <c r="AC699" s="10">
        <f t="shared" si="463"/>
        <v>0</v>
      </c>
      <c r="AD699" s="10">
        <f t="shared" si="464"/>
        <v>-0.3833620673826108</v>
      </c>
      <c r="AE699" s="10">
        <f t="shared" si="465"/>
        <v>1.2816891004260311E-3</v>
      </c>
      <c r="AF699" s="10">
        <f t="shared" si="466"/>
        <v>0.1689100000000005</v>
      </c>
      <c r="AG699" s="10">
        <f t="shared" si="467"/>
        <v>35.671146989832707</v>
      </c>
      <c r="AH699" s="4"/>
      <c r="AI699" s="12">
        <v>0.98299999999999998</v>
      </c>
      <c r="AJ699" s="6">
        <f t="shared" si="468"/>
        <v>98300</v>
      </c>
      <c r="AK699" s="6">
        <f t="shared" si="469"/>
        <v>4.9925535178321354</v>
      </c>
      <c r="AL699" s="6">
        <f t="shared" si="470"/>
        <v>3.0000000000000027E-3</v>
      </c>
      <c r="AM699" s="6">
        <f t="shared" si="471"/>
        <v>0</v>
      </c>
      <c r="AN699" s="6">
        <f t="shared" si="472"/>
        <v>1.2816891004260311E-3</v>
      </c>
      <c r="AO699" s="6">
        <f t="shared" si="473"/>
        <v>0.18677000000000055</v>
      </c>
      <c r="AP699" s="6">
        <f t="shared" si="474"/>
        <v>39.44289931496688</v>
      </c>
      <c r="AQ699" s="4"/>
      <c r="AR699" s="13">
        <v>1.0669999999999999</v>
      </c>
      <c r="AS699" s="7">
        <f t="shared" si="475"/>
        <v>106700</v>
      </c>
      <c r="AT699" s="7">
        <f t="shared" si="476"/>
        <v>5.0281644194244697</v>
      </c>
      <c r="AU699" s="7">
        <f t="shared" si="477"/>
        <v>-1.0000000000000009E-2</v>
      </c>
      <c r="AV699" s="7">
        <f t="shared" si="478"/>
        <v>-0.15917758416792044</v>
      </c>
      <c r="AW699" s="7">
        <f t="shared" si="479"/>
        <v>1.2816891004260311E-3</v>
      </c>
      <c r="AX699" s="7">
        <f t="shared" si="480"/>
        <v>0.20273000000000058</v>
      </c>
      <c r="AY699" s="7">
        <f t="shared" si="481"/>
        <v>42.81340139274635</v>
      </c>
      <c r="AZ699" s="4"/>
      <c r="BA699" s="15">
        <v>1.274</v>
      </c>
      <c r="BB699" s="14">
        <f t="shared" si="482"/>
        <v>127400</v>
      </c>
      <c r="BC699" s="14">
        <f t="shared" si="483"/>
        <v>5.105169427999332</v>
      </c>
      <c r="BD699" s="14">
        <f t="shared" si="484"/>
        <v>-2.0000000000000018E-2</v>
      </c>
      <c r="BE699" s="14">
        <f t="shared" si="485"/>
        <v>-0.40137277747353023</v>
      </c>
      <c r="BF699" s="14">
        <f t="shared" si="486"/>
        <v>1.2816891004260311E-3</v>
      </c>
      <c r="BG699" s="14">
        <f t="shared" si="487"/>
        <v>0.24206000000000069</v>
      </c>
      <c r="BH699" s="14">
        <f t="shared" si="488"/>
        <v>51.119281512988614</v>
      </c>
    </row>
    <row r="700" spans="1:60" x14ac:dyDescent="0.3">
      <c r="A700" s="1">
        <v>336</v>
      </c>
      <c r="B700" s="1">
        <v>61.44</v>
      </c>
      <c r="C700" s="1">
        <f t="shared" si="489"/>
        <v>6.1439999999999995E-5</v>
      </c>
      <c r="D700" s="1">
        <f t="shared" si="490"/>
        <v>-4.2115487929765445</v>
      </c>
      <c r="E700" s="1">
        <f t="shared" si="493"/>
        <v>-1.8400000000000095E-6</v>
      </c>
      <c r="F700" s="4"/>
      <c r="G700" s="4"/>
      <c r="H700" s="2">
        <v>0.97899999999999998</v>
      </c>
      <c r="I700" s="2">
        <f t="shared" si="491"/>
        <v>97900</v>
      </c>
      <c r="J700" s="2">
        <f t="shared" si="492"/>
        <v>4.9907826918031377</v>
      </c>
      <c r="K700" s="2">
        <f t="shared" si="494"/>
        <v>6.0000000000000053E-3</v>
      </c>
      <c r="L700" s="2">
        <f t="shared" si="450"/>
        <v>0.17427153564849643</v>
      </c>
      <c r="M700" s="2">
        <f t="shared" si="451"/>
        <v>1.0814194146348821E-3</v>
      </c>
      <c r="N700" s="2">
        <f t="shared" si="452"/>
        <v>0.18013600000000093</v>
      </c>
      <c r="O700" s="2">
        <f t="shared" si="453"/>
        <v>38.140180275483182</v>
      </c>
      <c r="P700" s="4"/>
      <c r="Q700" s="9">
        <v>0.91200000000000003</v>
      </c>
      <c r="R700" s="3">
        <f t="shared" si="454"/>
        <v>91200</v>
      </c>
      <c r="S700" s="3">
        <f t="shared" si="455"/>
        <v>4.9599948383284165</v>
      </c>
      <c r="T700" s="3">
        <f t="shared" si="456"/>
        <v>-3.0000000000000027E-3</v>
      </c>
      <c r="U700" s="3">
        <f t="shared" si="457"/>
        <v>-0.18806769997232756</v>
      </c>
      <c r="V700" s="3">
        <f t="shared" si="458"/>
        <v>1.0814194146348821E-3</v>
      </c>
      <c r="W700" s="3">
        <f t="shared" si="459"/>
        <v>0.16780800000000087</v>
      </c>
      <c r="X700" s="3">
        <f t="shared" si="460"/>
        <v>35.529973862350005</v>
      </c>
      <c r="Y700" s="4"/>
      <c r="Z700" s="11">
        <v>0.879</v>
      </c>
      <c r="AA700" s="10">
        <f t="shared" si="461"/>
        <v>87900</v>
      </c>
      <c r="AB700" s="10">
        <f t="shared" si="462"/>
        <v>4.9439888750737717</v>
      </c>
      <c r="AC700" s="10">
        <f t="shared" si="463"/>
        <v>-1.0000000000000009E-2</v>
      </c>
      <c r="AD700" s="10">
        <f t="shared" si="464"/>
        <v>-0.78736337431271552</v>
      </c>
      <c r="AE700" s="10">
        <f t="shared" si="465"/>
        <v>1.0814194146348821E-3</v>
      </c>
      <c r="AF700" s="10">
        <f t="shared" si="466"/>
        <v>0.16173600000000082</v>
      </c>
      <c r="AG700" s="10">
        <f t="shared" si="467"/>
        <v>34.244349808120234</v>
      </c>
      <c r="AH700" s="4"/>
      <c r="AI700" s="12">
        <v>0.98299999999999998</v>
      </c>
      <c r="AJ700" s="6">
        <f t="shared" si="468"/>
        <v>98300</v>
      </c>
      <c r="AK700" s="6">
        <f t="shared" si="469"/>
        <v>4.9925535178321354</v>
      </c>
      <c r="AL700" s="6">
        <f t="shared" si="470"/>
        <v>0</v>
      </c>
      <c r="AM700" s="6">
        <f t="shared" si="471"/>
        <v>3.4783356800350322E-2</v>
      </c>
      <c r="AN700" s="6">
        <f t="shared" si="472"/>
        <v>1.0814194146348821E-3</v>
      </c>
      <c r="AO700" s="6">
        <f t="shared" si="473"/>
        <v>0.18087200000000092</v>
      </c>
      <c r="AP700" s="6">
        <f t="shared" si="474"/>
        <v>38.296013494177693</v>
      </c>
      <c r="AQ700" s="4"/>
      <c r="AR700" s="13">
        <v>1.0620000000000001</v>
      </c>
      <c r="AS700" s="7">
        <f t="shared" si="475"/>
        <v>106200</v>
      </c>
      <c r="AT700" s="7">
        <f t="shared" si="476"/>
        <v>5.0261245167454502</v>
      </c>
      <c r="AU700" s="7">
        <f t="shared" si="477"/>
        <v>-4.9999999999998934E-3</v>
      </c>
      <c r="AV700" s="7">
        <f t="shared" si="478"/>
        <v>-0.19382164293311324</v>
      </c>
      <c r="AW700" s="7">
        <f t="shared" si="479"/>
        <v>1.0814194146348821E-3</v>
      </c>
      <c r="AX700" s="7">
        <f t="shared" si="480"/>
        <v>0.195408000000001</v>
      </c>
      <c r="AY700" s="7">
        <f t="shared" si="481"/>
        <v>41.373719563394417</v>
      </c>
      <c r="AZ700" s="4"/>
      <c r="BA700" s="15">
        <v>1.2589999999999999</v>
      </c>
      <c r="BB700" s="14">
        <f t="shared" si="482"/>
        <v>125899.99999999999</v>
      </c>
      <c r="BC700" s="14">
        <f t="shared" si="483"/>
        <v>5.1000257301078626</v>
      </c>
      <c r="BD700" s="14">
        <f t="shared" si="484"/>
        <v>-1.5000000000000124E-2</v>
      </c>
      <c r="BE700" s="14">
        <f t="shared" si="485"/>
        <v>-0.30020433029397325</v>
      </c>
      <c r="BF700" s="14">
        <f t="shared" si="486"/>
        <v>1.0814194146348821E-3</v>
      </c>
      <c r="BG700" s="14">
        <f t="shared" si="487"/>
        <v>0.23165600000000117</v>
      </c>
      <c r="BH700" s="14">
        <f t="shared" si="488"/>
        <v>49.048505584099402</v>
      </c>
    </row>
    <row r="701" spans="1:60" x14ac:dyDescent="0.3">
      <c r="A701" s="1">
        <v>337</v>
      </c>
      <c r="B701" s="1">
        <v>59.67</v>
      </c>
      <c r="C701" s="1">
        <f t="shared" si="489"/>
        <v>5.9669999999999996E-5</v>
      </c>
      <c r="D701" s="1">
        <f t="shared" si="490"/>
        <v>-4.224243962155902</v>
      </c>
      <c r="E701" s="1">
        <f t="shared" si="493"/>
        <v>-1.7699999999999983E-6</v>
      </c>
      <c r="F701" s="4"/>
      <c r="G701" s="4"/>
      <c r="H701" s="2">
        <v>0.98399999999999999</v>
      </c>
      <c r="I701" s="2">
        <f t="shared" si="491"/>
        <v>98400</v>
      </c>
      <c r="J701" s="2">
        <f t="shared" si="492"/>
        <v>4.9929950984313418</v>
      </c>
      <c r="K701" s="2">
        <f t="shared" si="494"/>
        <v>5.0000000000000044E-3</v>
      </c>
      <c r="L701" s="2">
        <f t="shared" si="450"/>
        <v>0.17535562824561798</v>
      </c>
      <c r="M701" s="2">
        <f t="shared" si="451"/>
        <v>8.9327576614645077E-4</v>
      </c>
      <c r="N701" s="2">
        <f t="shared" si="452"/>
        <v>0.17416799999999982</v>
      </c>
      <c r="O701" s="2">
        <f t="shared" si="453"/>
        <v>37.230595169880509</v>
      </c>
      <c r="P701" s="4"/>
      <c r="Q701" s="9">
        <v>0.90700000000000003</v>
      </c>
      <c r="R701" s="3">
        <f t="shared" si="454"/>
        <v>90700</v>
      </c>
      <c r="S701" s="3">
        <f t="shared" si="455"/>
        <v>4.9576072870600951</v>
      </c>
      <c r="T701" s="3">
        <f t="shared" si="456"/>
        <v>-5.0000000000000044E-3</v>
      </c>
      <c r="U701" s="3">
        <f t="shared" si="457"/>
        <v>-0.30651444237101888</v>
      </c>
      <c r="V701" s="3">
        <f t="shared" si="458"/>
        <v>8.9327576614645077E-4</v>
      </c>
      <c r="W701" s="3">
        <f t="shared" si="459"/>
        <v>0.16053899999999985</v>
      </c>
      <c r="X701" s="3">
        <f t="shared" si="460"/>
        <v>34.317225425895963</v>
      </c>
      <c r="Y701" s="4"/>
      <c r="Z701" s="11">
        <v>0.85899999999999999</v>
      </c>
      <c r="AA701" s="10">
        <f t="shared" si="461"/>
        <v>85900</v>
      </c>
      <c r="AB701" s="10">
        <f t="shared" si="462"/>
        <v>4.933993163831242</v>
      </c>
      <c r="AC701" s="10">
        <f t="shared" si="463"/>
        <v>-2.0000000000000018E-2</v>
      </c>
      <c r="AD701" s="10">
        <f t="shared" si="464"/>
        <v>-0.89762937063927861</v>
      </c>
      <c r="AE701" s="10">
        <f t="shared" si="465"/>
        <v>8.9327576614645077E-4</v>
      </c>
      <c r="AF701" s="10">
        <f t="shared" si="466"/>
        <v>0.15204299999999984</v>
      </c>
      <c r="AG701" s="10">
        <f t="shared" si="467"/>
        <v>32.501098832243251</v>
      </c>
      <c r="AH701" s="4"/>
      <c r="AI701" s="12">
        <v>0.98399999999999999</v>
      </c>
      <c r="AJ701" s="6">
        <f t="shared" si="468"/>
        <v>98400</v>
      </c>
      <c r="AK701" s="6">
        <f t="shared" si="469"/>
        <v>4.9929950984313418</v>
      </c>
      <c r="AL701" s="6">
        <f t="shared" si="470"/>
        <v>1.0000000000000009E-3</v>
      </c>
      <c r="AM701" s="6">
        <f t="shared" si="471"/>
        <v>-0.24700068165663044</v>
      </c>
      <c r="AN701" s="6">
        <f t="shared" si="472"/>
        <v>8.9327576614645077E-4</v>
      </c>
      <c r="AO701" s="6">
        <f t="shared" si="473"/>
        <v>0.17416799999999982</v>
      </c>
      <c r="AP701" s="6">
        <f t="shared" si="474"/>
        <v>37.230595169880509</v>
      </c>
      <c r="AQ701" s="4"/>
      <c r="AR701" s="13">
        <v>1.056</v>
      </c>
      <c r="AS701" s="7">
        <f t="shared" si="475"/>
        <v>105600</v>
      </c>
      <c r="AT701" s="7">
        <f t="shared" si="476"/>
        <v>5.0236639181977933</v>
      </c>
      <c r="AU701" s="7">
        <f t="shared" si="477"/>
        <v>-6.0000000000000053E-3</v>
      </c>
      <c r="AV701" s="7">
        <f t="shared" si="478"/>
        <v>-0.23010359376773754</v>
      </c>
      <c r="AW701" s="7">
        <f t="shared" si="479"/>
        <v>8.9327576614645077E-4</v>
      </c>
      <c r="AX701" s="7">
        <f t="shared" si="480"/>
        <v>0.18691199999999983</v>
      </c>
      <c r="AY701" s="7">
        <f t="shared" si="481"/>
        <v>39.954785060359569</v>
      </c>
      <c r="AZ701" s="4"/>
      <c r="BA701" s="15">
        <v>1.248</v>
      </c>
      <c r="BB701" s="14">
        <f t="shared" si="482"/>
        <v>124800</v>
      </c>
      <c r="BC701" s="14">
        <f t="shared" si="483"/>
        <v>5.0962145853464049</v>
      </c>
      <c r="BD701" s="14">
        <f t="shared" si="484"/>
        <v>-1.0999999999999899E-2</v>
      </c>
      <c r="BE701" s="14">
        <f t="shared" si="485"/>
        <v>-0.44642672802696332</v>
      </c>
      <c r="BF701" s="14">
        <f t="shared" si="486"/>
        <v>8.9327576614645077E-4</v>
      </c>
      <c r="BG701" s="14">
        <f t="shared" si="487"/>
        <v>0.22089599999999979</v>
      </c>
      <c r="BH701" s="14">
        <f t="shared" si="488"/>
        <v>47.219291434970401</v>
      </c>
    </row>
    <row r="702" spans="1:60" x14ac:dyDescent="0.3">
      <c r="A702" s="1">
        <v>338</v>
      </c>
      <c r="B702" s="1">
        <v>57.97</v>
      </c>
      <c r="C702" s="1">
        <f t="shared" si="489"/>
        <v>5.7969999999999996E-5</v>
      </c>
      <c r="D702" s="1">
        <f t="shared" si="490"/>
        <v>-4.2367966996292283</v>
      </c>
      <c r="E702" s="1">
        <f t="shared" si="493"/>
        <v>-1.7000000000000007E-6</v>
      </c>
      <c r="F702" s="4"/>
      <c r="G702" s="4"/>
      <c r="H702" s="2">
        <v>0.98899999999999999</v>
      </c>
      <c r="I702" s="2">
        <f t="shared" si="491"/>
        <v>98900</v>
      </c>
      <c r="J702" s="2">
        <f t="shared" si="492"/>
        <v>4.9951962915971793</v>
      </c>
      <c r="K702" s="2">
        <f t="shared" si="494"/>
        <v>5.0000000000000044E-3</v>
      </c>
      <c r="L702" s="2">
        <f t="shared" si="450"/>
        <v>0.17681348852612747</v>
      </c>
      <c r="M702" s="2">
        <f t="shared" si="451"/>
        <v>7.1731707518973842E-4</v>
      </c>
      <c r="N702" s="2">
        <f t="shared" si="452"/>
        <v>0.16813000000000006</v>
      </c>
      <c r="O702" s="2">
        <f t="shared" si="453"/>
        <v>36.353684566879274</v>
      </c>
      <c r="P702" s="4"/>
      <c r="Q702" s="9">
        <v>0.89900000000000002</v>
      </c>
      <c r="R702" s="3">
        <f t="shared" si="454"/>
        <v>89900</v>
      </c>
      <c r="S702" s="3">
        <f t="shared" si="455"/>
        <v>4.9537596917332287</v>
      </c>
      <c r="T702" s="3">
        <f t="shared" si="456"/>
        <v>-8.0000000000000071E-3</v>
      </c>
      <c r="U702" s="3">
        <f t="shared" si="457"/>
        <v>0</v>
      </c>
      <c r="V702" s="3">
        <f t="shared" si="458"/>
        <v>7.1731707518973842E-4</v>
      </c>
      <c r="W702" s="3">
        <f t="shared" si="459"/>
        <v>0.15283000000000005</v>
      </c>
      <c r="X702" s="3">
        <f t="shared" si="460"/>
        <v>33.045462513270444</v>
      </c>
      <c r="Y702" s="4"/>
      <c r="Z702" s="11">
        <v>0.83699999999999997</v>
      </c>
      <c r="AA702" s="10">
        <f t="shared" si="461"/>
        <v>83700</v>
      </c>
      <c r="AB702" s="10">
        <f t="shared" si="462"/>
        <v>4.92272545799326</v>
      </c>
      <c r="AC702" s="10">
        <f t="shared" si="463"/>
        <v>-2.200000000000002E-2</v>
      </c>
      <c r="AD702" s="10">
        <f t="shared" si="464"/>
        <v>-0.67673107700489155</v>
      </c>
      <c r="AE702" s="10">
        <f t="shared" si="465"/>
        <v>7.1731707518973842E-4</v>
      </c>
      <c r="AF702" s="10">
        <f t="shared" si="466"/>
        <v>0.14229000000000006</v>
      </c>
      <c r="AG702" s="10">
        <f t="shared" si="467"/>
        <v>30.766465098562136</v>
      </c>
      <c r="AH702" s="4"/>
      <c r="AI702" s="12">
        <v>0.97699999999999998</v>
      </c>
      <c r="AJ702" s="6">
        <f t="shared" si="468"/>
        <v>97700</v>
      </c>
      <c r="AK702" s="6">
        <f t="shared" si="469"/>
        <v>4.9898945637187735</v>
      </c>
      <c r="AL702" s="6">
        <f t="shared" si="470"/>
        <v>-7.0000000000000062E-3</v>
      </c>
      <c r="AM702" s="6">
        <f t="shared" si="471"/>
        <v>-0.5789529348701874</v>
      </c>
      <c r="AN702" s="6">
        <f t="shared" si="472"/>
        <v>7.1731707518973842E-4</v>
      </c>
      <c r="AO702" s="6">
        <f t="shared" si="473"/>
        <v>0.16609000000000007</v>
      </c>
      <c r="AP702" s="6">
        <f t="shared" si="474"/>
        <v>35.912588293064765</v>
      </c>
      <c r="AQ702" s="4"/>
      <c r="AR702" s="13">
        <v>1.0489999999999999</v>
      </c>
      <c r="AS702" s="7">
        <f t="shared" si="475"/>
        <v>104900</v>
      </c>
      <c r="AT702" s="7">
        <f t="shared" si="476"/>
        <v>5.020775488193558</v>
      </c>
      <c r="AU702" s="7">
        <f t="shared" si="477"/>
        <v>-7.0000000000001172E-3</v>
      </c>
      <c r="AV702" s="7">
        <f t="shared" si="478"/>
        <v>-3.3440193732466567E-2</v>
      </c>
      <c r="AW702" s="7">
        <f t="shared" si="479"/>
        <v>7.1731707518973842E-4</v>
      </c>
      <c r="AX702" s="7">
        <f t="shared" si="480"/>
        <v>0.17833000000000007</v>
      </c>
      <c r="AY702" s="7">
        <f t="shared" si="481"/>
        <v>38.559165935951832</v>
      </c>
      <c r="AZ702" s="4"/>
      <c r="BA702" s="15">
        <v>1.232</v>
      </c>
      <c r="BB702" s="14">
        <f t="shared" si="482"/>
        <v>123200</v>
      </c>
      <c r="BC702" s="14">
        <f t="shared" si="483"/>
        <v>5.0906107078284064</v>
      </c>
      <c r="BD702" s="14">
        <f t="shared" si="484"/>
        <v>-1.6000000000000014E-2</v>
      </c>
      <c r="BE702" s="14">
        <f t="shared" si="485"/>
        <v>-0.66075444263194627</v>
      </c>
      <c r="BF702" s="14">
        <f t="shared" si="486"/>
        <v>7.1731707518973842E-4</v>
      </c>
      <c r="BG702" s="14">
        <f t="shared" si="487"/>
        <v>0.20944000000000007</v>
      </c>
      <c r="BH702" s="14">
        <f t="shared" si="488"/>
        <v>45.285884111623126</v>
      </c>
    </row>
    <row r="703" spans="1:60" x14ac:dyDescent="0.3">
      <c r="A703" s="1">
        <v>339</v>
      </c>
      <c r="B703" s="1">
        <v>56.34</v>
      </c>
      <c r="C703" s="1">
        <f t="shared" si="489"/>
        <v>5.6339999999999999E-5</v>
      </c>
      <c r="D703" s="1">
        <f t="shared" si="490"/>
        <v>-4.2491831573502452</v>
      </c>
      <c r="E703" s="1">
        <f t="shared" si="493"/>
        <v>-1.6299999999999963E-6</v>
      </c>
      <c r="F703" s="4"/>
      <c r="G703" s="4"/>
      <c r="H703" s="2">
        <v>0.99399999999999999</v>
      </c>
      <c r="I703" s="2">
        <f t="shared" si="491"/>
        <v>99400</v>
      </c>
      <c r="J703" s="2">
        <f t="shared" si="492"/>
        <v>4.9973863843973136</v>
      </c>
      <c r="K703" s="2">
        <f t="shared" si="494"/>
        <v>5.0000000000000044E-3</v>
      </c>
      <c r="L703" s="2">
        <f t="shared" si="450"/>
        <v>0.14302446805591329</v>
      </c>
      <c r="M703" s="2">
        <f t="shared" si="451"/>
        <v>5.5359850775615893E-4</v>
      </c>
      <c r="N703" s="2">
        <f t="shared" si="452"/>
        <v>0.16202199999999964</v>
      </c>
      <c r="O703" s="2">
        <f t="shared" si="453"/>
        <v>35.510114257819112</v>
      </c>
      <c r="P703" s="4"/>
      <c r="Q703" s="9">
        <v>0.89900000000000002</v>
      </c>
      <c r="R703" s="3">
        <f t="shared" si="454"/>
        <v>89900</v>
      </c>
      <c r="S703" s="3">
        <f t="shared" si="455"/>
        <v>4.9537596917332287</v>
      </c>
      <c r="T703" s="3">
        <f t="shared" si="456"/>
        <v>0</v>
      </c>
      <c r="U703" s="3">
        <f t="shared" si="457"/>
        <v>7.91401318559561E-2</v>
      </c>
      <c r="V703" s="3">
        <f t="shared" si="458"/>
        <v>5.5359850775615893E-4</v>
      </c>
      <c r="W703" s="3">
        <f t="shared" si="459"/>
        <v>0.14653699999999967</v>
      </c>
      <c r="X703" s="3">
        <f t="shared" si="460"/>
        <v>32.116290460542643</v>
      </c>
      <c r="Y703" s="4"/>
      <c r="Z703" s="11">
        <v>0.82099999999999995</v>
      </c>
      <c r="AA703" s="10">
        <f t="shared" si="461"/>
        <v>82100</v>
      </c>
      <c r="AB703" s="10">
        <f t="shared" si="462"/>
        <v>4.9143431571194407</v>
      </c>
      <c r="AC703" s="10">
        <f t="shared" si="463"/>
        <v>-1.6000000000000014E-2</v>
      </c>
      <c r="AD703" s="10">
        <f t="shared" si="464"/>
        <v>-0.39255437524423847</v>
      </c>
      <c r="AE703" s="10">
        <f t="shared" si="465"/>
        <v>5.5359850775615893E-4</v>
      </c>
      <c r="AF703" s="10">
        <f t="shared" si="466"/>
        <v>0.13382299999999969</v>
      </c>
      <c r="AG703" s="10">
        <f t="shared" si="467"/>
        <v>29.329782500673538</v>
      </c>
      <c r="AH703" s="4"/>
      <c r="AI703" s="12">
        <v>0.96099999999999997</v>
      </c>
      <c r="AJ703" s="6">
        <f t="shared" si="468"/>
        <v>96100</v>
      </c>
      <c r="AK703" s="6">
        <f t="shared" si="469"/>
        <v>4.9827233876685453</v>
      </c>
      <c r="AL703" s="6">
        <f t="shared" si="470"/>
        <v>-1.6000000000000014E-2</v>
      </c>
      <c r="AM703" s="6">
        <f t="shared" si="471"/>
        <v>0.14792563191153341</v>
      </c>
      <c r="AN703" s="6">
        <f t="shared" si="472"/>
        <v>5.5359850775615893E-4</v>
      </c>
      <c r="AO703" s="6">
        <f t="shared" si="473"/>
        <v>0.15664299999999964</v>
      </c>
      <c r="AP703" s="6">
        <f t="shared" si="474"/>
        <v>34.331207044028339</v>
      </c>
      <c r="AQ703" s="4"/>
      <c r="AR703" s="13">
        <v>1.048</v>
      </c>
      <c r="AS703" s="7">
        <f t="shared" si="475"/>
        <v>104800</v>
      </c>
      <c r="AT703" s="7">
        <f t="shared" si="476"/>
        <v>5.0203612826477082</v>
      </c>
      <c r="AU703" s="7">
        <f t="shared" si="477"/>
        <v>-9.9999999999988987E-4</v>
      </c>
      <c r="AV703" s="7">
        <f t="shared" si="478"/>
        <v>-6.8028759329049865E-2</v>
      </c>
      <c r="AW703" s="7">
        <f t="shared" si="479"/>
        <v>5.5359850775615893E-4</v>
      </c>
      <c r="AX703" s="7">
        <f t="shared" si="480"/>
        <v>0.17082399999999962</v>
      </c>
      <c r="AY703" s="7">
        <f t="shared" si="481"/>
        <v>37.439235153113117</v>
      </c>
      <c r="AZ703" s="4"/>
      <c r="BA703" s="15">
        <v>1.2090000000000001</v>
      </c>
      <c r="BB703" s="14">
        <f t="shared" si="482"/>
        <v>120900.00000000001</v>
      </c>
      <c r="BC703" s="14">
        <f t="shared" si="483"/>
        <v>5.0824263008607717</v>
      </c>
      <c r="BD703" s="14">
        <f t="shared" si="484"/>
        <v>-2.2999999999999909E-2</v>
      </c>
      <c r="BE703" s="14">
        <f t="shared" si="485"/>
        <v>-0.50431643217266142</v>
      </c>
      <c r="BF703" s="14">
        <f t="shared" si="486"/>
        <v>5.5359850775615893E-4</v>
      </c>
      <c r="BG703" s="14">
        <f t="shared" si="487"/>
        <v>0.19706699999999958</v>
      </c>
      <c r="BH703" s="14">
        <f t="shared" si="488"/>
        <v>43.190873377971144</v>
      </c>
    </row>
    <row r="704" spans="1:60" x14ac:dyDescent="0.3">
      <c r="A704" s="1">
        <v>340</v>
      </c>
      <c r="B704" s="1">
        <v>54.78</v>
      </c>
      <c r="C704" s="1">
        <f t="shared" si="489"/>
        <v>5.4780000000000001E-5</v>
      </c>
      <c r="D704" s="1">
        <f t="shared" si="490"/>
        <v>-4.261377972082057</v>
      </c>
      <c r="E704" s="1">
        <f t="shared" si="493"/>
        <v>-1.5599999999999986E-6</v>
      </c>
      <c r="F704" s="4"/>
      <c r="G704" s="4"/>
      <c r="H704" s="2">
        <v>0.998</v>
      </c>
      <c r="I704" s="2">
        <f t="shared" si="491"/>
        <v>99800</v>
      </c>
      <c r="J704" s="2">
        <f t="shared" si="492"/>
        <v>4.9991305412873714</v>
      </c>
      <c r="K704" s="2">
        <f t="shared" si="494"/>
        <v>4.0000000000000036E-3</v>
      </c>
      <c r="L704" s="2">
        <f t="shared" si="450"/>
        <v>0.18122377877857532</v>
      </c>
      <c r="M704" s="2">
        <f t="shared" si="451"/>
        <v>4.0217145682117095E-4</v>
      </c>
      <c r="N704" s="2">
        <f t="shared" si="452"/>
        <v>0.15568799999999985</v>
      </c>
      <c r="O704" s="2">
        <f t="shared" si="453"/>
        <v>34.665814748720308</v>
      </c>
      <c r="P704" s="4"/>
      <c r="Q704" s="9">
        <v>0.90100000000000002</v>
      </c>
      <c r="R704" s="3">
        <f t="shared" si="454"/>
        <v>90100</v>
      </c>
      <c r="S704" s="3">
        <f t="shared" si="455"/>
        <v>4.9547247909790633</v>
      </c>
      <c r="T704" s="3">
        <f t="shared" si="456"/>
        <v>2.0000000000000018E-3</v>
      </c>
      <c r="U704" s="3">
        <f t="shared" si="457"/>
        <v>4.02249654793626E-2</v>
      </c>
      <c r="V704" s="3">
        <f t="shared" si="458"/>
        <v>4.0217145682117095E-4</v>
      </c>
      <c r="W704" s="3">
        <f t="shared" si="459"/>
        <v>0.14055599999999988</v>
      </c>
      <c r="X704" s="3">
        <f t="shared" si="460"/>
        <v>31.296492072742481</v>
      </c>
      <c r="Y704" s="4"/>
      <c r="Z704" s="11">
        <v>0.81200000000000006</v>
      </c>
      <c r="AA704" s="10">
        <f t="shared" si="461"/>
        <v>81200</v>
      </c>
      <c r="AB704" s="10">
        <f t="shared" si="462"/>
        <v>4.9095560292411751</v>
      </c>
      <c r="AC704" s="10">
        <f t="shared" si="463"/>
        <v>-8.999999999999897E-3</v>
      </c>
      <c r="AD704" s="10">
        <f t="shared" si="464"/>
        <v>-0.13422397555678617</v>
      </c>
      <c r="AE704" s="10">
        <f t="shared" si="465"/>
        <v>4.0217145682117095E-4</v>
      </c>
      <c r="AF704" s="10">
        <f t="shared" si="466"/>
        <v>0.1266719999999999</v>
      </c>
      <c r="AG704" s="10">
        <f t="shared" si="467"/>
        <v>28.205051679319528</v>
      </c>
      <c r="AH704" s="4"/>
      <c r="AI704" s="12">
        <v>0.96499999999999997</v>
      </c>
      <c r="AJ704" s="6">
        <f t="shared" si="468"/>
        <v>96500</v>
      </c>
      <c r="AK704" s="6">
        <f t="shared" si="469"/>
        <v>4.9845273133437926</v>
      </c>
      <c r="AL704" s="6">
        <f t="shared" si="470"/>
        <v>4.0000000000000036E-3</v>
      </c>
      <c r="AM704" s="6">
        <f t="shared" si="471"/>
        <v>-3.7597517791341975E-2</v>
      </c>
      <c r="AN704" s="6">
        <f t="shared" si="472"/>
        <v>4.0217145682117095E-4</v>
      </c>
      <c r="AO704" s="6">
        <f t="shared" si="473"/>
        <v>0.15053999999999987</v>
      </c>
      <c r="AP704" s="6">
        <f t="shared" si="474"/>
        <v>33.519550333181456</v>
      </c>
      <c r="AQ704" s="4"/>
      <c r="AR704" s="13">
        <v>1.046</v>
      </c>
      <c r="AS704" s="7">
        <f t="shared" si="475"/>
        <v>104600</v>
      </c>
      <c r="AT704" s="7">
        <f t="shared" si="476"/>
        <v>5.0195316845312554</v>
      </c>
      <c r="AU704" s="7">
        <f t="shared" si="477"/>
        <v>-2.0000000000000018E-3</v>
      </c>
      <c r="AV704" s="7">
        <f t="shared" si="478"/>
        <v>-0.1041536455444244</v>
      </c>
      <c r="AW704" s="7">
        <f t="shared" si="479"/>
        <v>4.0217145682117095E-4</v>
      </c>
      <c r="AX704" s="7">
        <f t="shared" si="480"/>
        <v>0.16317599999999985</v>
      </c>
      <c r="AY704" s="7">
        <f t="shared" si="481"/>
        <v>36.333108444049536</v>
      </c>
      <c r="AZ704" s="4"/>
      <c r="BA704" s="15">
        <v>1.1919999999999999</v>
      </c>
      <c r="BB704" s="14">
        <f t="shared" si="482"/>
        <v>119200</v>
      </c>
      <c r="BC704" s="14">
        <f t="shared" si="483"/>
        <v>5.0762762554042178</v>
      </c>
      <c r="BD704" s="14">
        <f t="shared" si="484"/>
        <v>-1.7000000000000126E-2</v>
      </c>
      <c r="BE704" s="14">
        <f t="shared" si="485"/>
        <v>-0.30550140808410259</v>
      </c>
      <c r="BF704" s="14">
        <f t="shared" si="486"/>
        <v>4.0217145682117095E-4</v>
      </c>
      <c r="BG704" s="14">
        <f t="shared" si="487"/>
        <v>0.18595199999999984</v>
      </c>
      <c r="BH704" s="14">
        <f t="shared" si="488"/>
        <v>41.404460100675955</v>
      </c>
    </row>
    <row r="705" spans="1:60" x14ac:dyDescent="0.3">
      <c r="A705" s="1">
        <v>341</v>
      </c>
      <c r="B705" s="1">
        <v>53.29</v>
      </c>
      <c r="C705" s="1">
        <f t="shared" si="489"/>
        <v>5.329E-5</v>
      </c>
      <c r="D705" s="1">
        <f t="shared" si="490"/>
        <v>-4.2733542797590882</v>
      </c>
      <c r="E705" s="1">
        <f t="shared" si="493"/>
        <v>-1.490000000000001E-6</v>
      </c>
      <c r="F705" s="4"/>
      <c r="G705" s="4"/>
      <c r="H705" s="2">
        <v>1.0029999999999999</v>
      </c>
      <c r="I705" s="2">
        <f t="shared" si="491"/>
        <v>100299.99999999999</v>
      </c>
      <c r="J705" s="2">
        <f t="shared" si="492"/>
        <v>5.0013009330204179</v>
      </c>
      <c r="K705" s="2">
        <f t="shared" si="494"/>
        <v>4.9999999999998934E-3</v>
      </c>
      <c r="L705" s="2">
        <f t="shared" si="450"/>
        <v>0.1473670338061559</v>
      </c>
      <c r="M705" s="2">
        <f t="shared" si="451"/>
        <v>2.6308352475673535E-4</v>
      </c>
      <c r="N705" s="2">
        <f t="shared" si="452"/>
        <v>0.14944700000000008</v>
      </c>
      <c r="O705" s="2">
        <f t="shared" si="453"/>
        <v>33.891867191176487</v>
      </c>
      <c r="P705" s="4"/>
      <c r="Q705" s="9">
        <v>0.90200000000000002</v>
      </c>
      <c r="R705" s="3">
        <f t="shared" si="454"/>
        <v>90200</v>
      </c>
      <c r="S705" s="3">
        <f t="shared" si="455"/>
        <v>4.9552065375419421</v>
      </c>
      <c r="T705" s="3">
        <f t="shared" si="456"/>
        <v>1.0000000000000009E-3</v>
      </c>
      <c r="U705" s="3">
        <f t="shared" si="457"/>
        <v>-8.2188531784675972E-2</v>
      </c>
      <c r="V705" s="3">
        <f t="shared" si="458"/>
        <v>2.6308352475673535E-4</v>
      </c>
      <c r="W705" s="3">
        <f t="shared" si="459"/>
        <v>0.1343980000000001</v>
      </c>
      <c r="X705" s="3">
        <f t="shared" si="460"/>
        <v>30.479027125066001</v>
      </c>
      <c r="Y705" s="4"/>
      <c r="Z705" s="11">
        <v>0.80900000000000005</v>
      </c>
      <c r="AA705" s="10">
        <f t="shared" si="461"/>
        <v>80900</v>
      </c>
      <c r="AB705" s="10">
        <f t="shared" si="462"/>
        <v>4.9079485216122727</v>
      </c>
      <c r="AC705" s="10">
        <f t="shared" si="463"/>
        <v>-3.0000000000000027E-3</v>
      </c>
      <c r="AD705" s="10">
        <f t="shared" si="464"/>
        <v>9.1422067103462942E-2</v>
      </c>
      <c r="AE705" s="10">
        <f t="shared" si="465"/>
        <v>2.6308352475673535E-4</v>
      </c>
      <c r="AF705" s="10">
        <f t="shared" si="466"/>
        <v>0.12054100000000008</v>
      </c>
      <c r="AG705" s="10">
        <f t="shared" si="467"/>
        <v>27.33651102458802</v>
      </c>
      <c r="AH705" s="4"/>
      <c r="AI705" s="12">
        <v>0.96399999999999997</v>
      </c>
      <c r="AJ705" s="6">
        <f t="shared" si="468"/>
        <v>96400</v>
      </c>
      <c r="AK705" s="6">
        <f t="shared" si="469"/>
        <v>4.9840770339028309</v>
      </c>
      <c r="AL705" s="6">
        <f t="shared" si="470"/>
        <v>-1.0000000000000009E-3</v>
      </c>
      <c r="AM705" s="6">
        <f t="shared" si="471"/>
        <v>3.8388721288325559E-2</v>
      </c>
      <c r="AN705" s="6">
        <f t="shared" si="472"/>
        <v>2.6308352475673535E-4</v>
      </c>
      <c r="AO705" s="6">
        <f t="shared" si="473"/>
        <v>0.1436360000000001</v>
      </c>
      <c r="AP705" s="6">
        <f t="shared" si="474"/>
        <v>32.574037858717986</v>
      </c>
      <c r="AQ705" s="4"/>
      <c r="AR705" s="13">
        <v>1.0429999999999999</v>
      </c>
      <c r="AS705" s="7">
        <f t="shared" si="475"/>
        <v>104299.99999999999</v>
      </c>
      <c r="AT705" s="7">
        <f t="shared" si="476"/>
        <v>5.0182843084265309</v>
      </c>
      <c r="AU705" s="7">
        <f t="shared" si="477"/>
        <v>-3.0000000000001137E-3</v>
      </c>
      <c r="AV705" s="7">
        <f t="shared" si="478"/>
        <v>0.24766592922110964</v>
      </c>
      <c r="AW705" s="7">
        <f t="shared" si="479"/>
        <v>2.6308352475673535E-4</v>
      </c>
      <c r="AX705" s="7">
        <f t="shared" si="480"/>
        <v>0.15540700000000007</v>
      </c>
      <c r="AY705" s="7">
        <f t="shared" si="481"/>
        <v>35.243487019339057</v>
      </c>
      <c r="AZ705" s="4"/>
      <c r="BA705" s="15">
        <v>1.1819999999999999</v>
      </c>
      <c r="BB705" s="14">
        <f t="shared" si="482"/>
        <v>118200</v>
      </c>
      <c r="BC705" s="14">
        <f t="shared" si="483"/>
        <v>5.0726174765452363</v>
      </c>
      <c r="BD705" s="14">
        <f t="shared" si="484"/>
        <v>-1.0000000000000009E-2</v>
      </c>
      <c r="BE705" s="14">
        <f t="shared" si="485"/>
        <v>-0.40947838761380279</v>
      </c>
      <c r="BF705" s="14">
        <f t="shared" si="486"/>
        <v>2.6308352475673535E-4</v>
      </c>
      <c r="BG705" s="14">
        <f t="shared" si="487"/>
        <v>0.17611800000000011</v>
      </c>
      <c r="BH705" s="14">
        <f t="shared" si="488"/>
        <v>39.940365922204002</v>
      </c>
    </row>
    <row r="706" spans="1:60" x14ac:dyDescent="0.3">
      <c r="A706" s="1">
        <v>342</v>
      </c>
      <c r="B706" s="1">
        <v>51.87</v>
      </c>
      <c r="C706" s="1">
        <f t="shared" si="489"/>
        <v>5.1869999999999996E-5</v>
      </c>
      <c r="D706" s="1">
        <f t="shared" si="490"/>
        <v>-4.2850837520064147</v>
      </c>
      <c r="E706" s="1">
        <f t="shared" si="493"/>
        <v>-1.4200000000000033E-6</v>
      </c>
      <c r="F706" s="4"/>
      <c r="G706" s="4"/>
      <c r="H706" s="2">
        <v>1.0069999999999999</v>
      </c>
      <c r="I706" s="2">
        <f t="shared" si="491"/>
        <v>100699.99999999999</v>
      </c>
      <c r="J706" s="2">
        <f t="shared" si="492"/>
        <v>5.003029470553618</v>
      </c>
      <c r="K706" s="2">
        <f t="shared" si="494"/>
        <v>4.0000000000000036E-3</v>
      </c>
      <c r="L706" s="2">
        <f t="shared" si="450"/>
        <v>0.15146411961327025</v>
      </c>
      <c r="M706" s="2">
        <f t="shared" si="451"/>
        <v>1.363785069407597E-4</v>
      </c>
      <c r="N706" s="2">
        <f t="shared" si="452"/>
        <v>0.14299400000000032</v>
      </c>
      <c r="O706" s="2">
        <f t="shared" si="453"/>
        <v>33.120322823325267</v>
      </c>
      <c r="P706" s="4"/>
      <c r="Q706" s="9">
        <v>0.9</v>
      </c>
      <c r="R706" s="3">
        <f t="shared" si="454"/>
        <v>90000</v>
      </c>
      <c r="S706" s="3">
        <f t="shared" si="455"/>
        <v>4.9542425094393252</v>
      </c>
      <c r="T706" s="3">
        <f t="shared" si="456"/>
        <v>-2.0000000000000018E-3</v>
      </c>
      <c r="U706" s="3">
        <f t="shared" si="457"/>
        <v>0.12714412443845469</v>
      </c>
      <c r="V706" s="3">
        <f t="shared" si="458"/>
        <v>1.363785069407597E-4</v>
      </c>
      <c r="W706" s="3">
        <f t="shared" si="459"/>
        <v>0.1278000000000003</v>
      </c>
      <c r="X706" s="3">
        <f t="shared" si="460"/>
        <v>29.601082960270848</v>
      </c>
      <c r="Y706" s="4"/>
      <c r="Z706" s="11">
        <v>0.81100000000000005</v>
      </c>
      <c r="AA706" s="10">
        <f t="shared" si="461"/>
        <v>81100</v>
      </c>
      <c r="AB706" s="10">
        <f t="shared" si="462"/>
        <v>4.909020854211156</v>
      </c>
      <c r="AC706" s="10">
        <f t="shared" si="463"/>
        <v>2.0000000000000018E-3</v>
      </c>
      <c r="AD706" s="10">
        <f t="shared" si="464"/>
        <v>-9.4337761841351092E-2</v>
      </c>
      <c r="AE706" s="10">
        <f t="shared" si="465"/>
        <v>1.363785069407597E-4</v>
      </c>
      <c r="AF706" s="10">
        <f t="shared" si="466"/>
        <v>0.11516200000000028</v>
      </c>
      <c r="AG706" s="10">
        <f t="shared" si="467"/>
        <v>26.673864756421846</v>
      </c>
      <c r="AH706" s="4"/>
      <c r="AI706" s="12">
        <v>0.96499999999999997</v>
      </c>
      <c r="AJ706" s="6">
        <f t="shared" si="468"/>
        <v>96500</v>
      </c>
      <c r="AK706" s="6">
        <f t="shared" si="469"/>
        <v>4.9845273133437926</v>
      </c>
      <c r="AL706" s="6">
        <f t="shared" si="470"/>
        <v>1.0000000000000009E-3</v>
      </c>
      <c r="AM706" s="6">
        <f t="shared" si="471"/>
        <v>1.0543161594199852</v>
      </c>
      <c r="AN706" s="6">
        <f t="shared" si="472"/>
        <v>1.363785069407597E-4</v>
      </c>
      <c r="AO706" s="6">
        <f t="shared" si="473"/>
        <v>0.13703000000000032</v>
      </c>
      <c r="AP706" s="6">
        <f t="shared" si="474"/>
        <v>31.738938951845967</v>
      </c>
      <c r="AQ706" s="4"/>
      <c r="AR706" s="13">
        <v>1.05</v>
      </c>
      <c r="AS706" s="7">
        <f t="shared" si="475"/>
        <v>105000</v>
      </c>
      <c r="AT706" s="7">
        <f t="shared" si="476"/>
        <v>5.0211892990699383</v>
      </c>
      <c r="AU706" s="7">
        <f t="shared" si="477"/>
        <v>7.0000000000001172E-3</v>
      </c>
      <c r="AV706" s="7">
        <f t="shared" si="478"/>
        <v>0.14527308047713894</v>
      </c>
      <c r="AW706" s="7">
        <f t="shared" si="479"/>
        <v>1.363785069407597E-4</v>
      </c>
      <c r="AX706" s="7">
        <f t="shared" si="480"/>
        <v>0.14910000000000034</v>
      </c>
      <c r="AY706" s="7">
        <f t="shared" si="481"/>
        <v>34.534596786982661</v>
      </c>
      <c r="AZ706" s="4"/>
      <c r="BA706" s="15">
        <v>1.169</v>
      </c>
      <c r="BB706" s="14">
        <f t="shared" si="482"/>
        <v>116900</v>
      </c>
      <c r="BC706" s="14">
        <f t="shared" si="483"/>
        <v>5.0678145111618402</v>
      </c>
      <c r="BD706" s="14">
        <f t="shared" si="484"/>
        <v>-1.2999999999999901E-2</v>
      </c>
      <c r="BE706" s="14">
        <f t="shared" si="485"/>
        <v>-0.36121843227891193</v>
      </c>
      <c r="BF706" s="14">
        <f t="shared" si="486"/>
        <v>1.363785069407597E-4</v>
      </c>
      <c r="BG706" s="14">
        <f t="shared" si="487"/>
        <v>0.1659980000000004</v>
      </c>
      <c r="BH706" s="14">
        <f t="shared" si="488"/>
        <v>38.448517756174027</v>
      </c>
    </row>
    <row r="707" spans="1:60" x14ac:dyDescent="0.3">
      <c r="A707" s="1">
        <v>343</v>
      </c>
      <c r="B707" s="1">
        <v>50.53</v>
      </c>
      <c r="C707" s="1">
        <f t="shared" si="489"/>
        <v>5.0529999999999999E-5</v>
      </c>
      <c r="D707" s="1">
        <f t="shared" si="490"/>
        <v>-4.2964507017617697</v>
      </c>
      <c r="E707" s="1">
        <f t="shared" si="493"/>
        <v>-1.3399999999999973E-6</v>
      </c>
      <c r="F707" s="4"/>
      <c r="G707" s="4"/>
      <c r="H707" s="2">
        <v>1.0109999999999999</v>
      </c>
      <c r="I707" s="2">
        <f t="shared" si="491"/>
        <v>101099.99999999999</v>
      </c>
      <c r="J707" s="2">
        <f t="shared" si="492"/>
        <v>5.0047511555910011</v>
      </c>
      <c r="K707" s="2">
        <f t="shared" si="494"/>
        <v>4.0000000000000036E-3</v>
      </c>
      <c r="L707" s="2">
        <f t="shared" si="450"/>
        <v>0.15512470446932486</v>
      </c>
      <c r="M707" s="2">
        <f t="shared" si="451"/>
        <v>2.2096376573077503E-5</v>
      </c>
      <c r="N707" s="2">
        <f t="shared" si="452"/>
        <v>0.13547399999999971</v>
      </c>
      <c r="O707" s="2">
        <f t="shared" si="453"/>
        <v>32.392860183027942</v>
      </c>
      <c r="P707" s="4"/>
      <c r="Q707" s="9">
        <v>0.90300000000000002</v>
      </c>
      <c r="R707" s="3">
        <f t="shared" si="454"/>
        <v>90300</v>
      </c>
      <c r="S707" s="3">
        <f t="shared" si="455"/>
        <v>4.9556877503135057</v>
      </c>
      <c r="T707" s="3">
        <f t="shared" si="456"/>
        <v>3.0000000000000027E-3</v>
      </c>
      <c r="U707" s="3">
        <f t="shared" si="457"/>
        <v>4.3481222327218655E-2</v>
      </c>
      <c r="V707" s="3">
        <f t="shared" si="458"/>
        <v>2.2096376573077503E-5</v>
      </c>
      <c r="W707" s="3">
        <f t="shared" si="459"/>
        <v>0.12100199999999976</v>
      </c>
      <c r="X707" s="3">
        <f t="shared" si="460"/>
        <v>28.932495297007154</v>
      </c>
      <c r="Y707" s="4"/>
      <c r="Z707" s="11">
        <v>0.80900000000000005</v>
      </c>
      <c r="AA707" s="10">
        <f t="shared" si="461"/>
        <v>80900</v>
      </c>
      <c r="AB707" s="10">
        <f t="shared" si="462"/>
        <v>4.9079485216122727</v>
      </c>
      <c r="AC707" s="10">
        <f t="shared" si="463"/>
        <v>-2.0000000000000018E-3</v>
      </c>
      <c r="AD707" s="10">
        <f t="shared" si="464"/>
        <v>0.29028664367543994</v>
      </c>
      <c r="AE707" s="10">
        <f t="shared" si="465"/>
        <v>2.2096376573077503E-5</v>
      </c>
      <c r="AF707" s="10">
        <f t="shared" si="466"/>
        <v>0.10840599999999978</v>
      </c>
      <c r="AG707" s="10">
        <f t="shared" si="467"/>
        <v>25.920696229544614</v>
      </c>
      <c r="AH707" s="4"/>
      <c r="AI707" s="12">
        <v>0.99199999999999999</v>
      </c>
      <c r="AJ707" s="6">
        <f t="shared" si="468"/>
        <v>99200</v>
      </c>
      <c r="AK707" s="6">
        <f t="shared" si="469"/>
        <v>4.9965116721541785</v>
      </c>
      <c r="AL707" s="6">
        <f t="shared" si="470"/>
        <v>2.7000000000000024E-2</v>
      </c>
      <c r="AM707" s="6">
        <f t="shared" si="471"/>
        <v>0.62857789568520495</v>
      </c>
      <c r="AN707" s="6">
        <f t="shared" si="472"/>
        <v>2.2096376573077503E-5</v>
      </c>
      <c r="AO707" s="6">
        <f t="shared" si="473"/>
        <v>0.13292799999999974</v>
      </c>
      <c r="AP707" s="6">
        <f t="shared" si="474"/>
        <v>31.784092286413177</v>
      </c>
      <c r="AQ707" s="4"/>
      <c r="AR707" s="13">
        <v>1.054</v>
      </c>
      <c r="AS707" s="7">
        <f t="shared" si="475"/>
        <v>105400</v>
      </c>
      <c r="AT707" s="7">
        <f t="shared" si="476"/>
        <v>5.0228406108765276</v>
      </c>
      <c r="AU707" s="7">
        <f t="shared" si="477"/>
        <v>4.0000000000000036E-3</v>
      </c>
      <c r="AV707" s="7">
        <f t="shared" si="478"/>
        <v>-0.44983636945521677</v>
      </c>
      <c r="AW707" s="7">
        <f t="shared" si="479"/>
        <v>2.2096376573077503E-5</v>
      </c>
      <c r="AX707" s="7">
        <f t="shared" si="480"/>
        <v>0.14123599999999972</v>
      </c>
      <c r="AY707" s="7">
        <f t="shared" si="481"/>
        <v>33.770598054314</v>
      </c>
      <c r="AZ707" s="4"/>
      <c r="BA707" s="15">
        <v>1.1579999999999999</v>
      </c>
      <c r="BB707" s="14">
        <f t="shared" si="482"/>
        <v>115799.99999999999</v>
      </c>
      <c r="BC707" s="14">
        <f t="shared" si="483"/>
        <v>5.0637085593914177</v>
      </c>
      <c r="BD707" s="14">
        <f t="shared" si="484"/>
        <v>-1.1000000000000121E-2</v>
      </c>
      <c r="BE707" s="14">
        <f t="shared" si="485"/>
        <v>-0.4435206853671318</v>
      </c>
      <c r="BF707" s="14">
        <f t="shared" si="486"/>
        <v>2.2096376573077503E-5</v>
      </c>
      <c r="BG707" s="14">
        <f t="shared" si="487"/>
        <v>0.15517199999999967</v>
      </c>
      <c r="BH707" s="14">
        <f t="shared" si="488"/>
        <v>37.102801277889569</v>
      </c>
    </row>
    <row r="708" spans="1:60" x14ac:dyDescent="0.3">
      <c r="A708" s="1">
        <v>344</v>
      </c>
      <c r="B708" s="1">
        <v>49.26</v>
      </c>
      <c r="C708" s="1">
        <f t="shared" si="489"/>
        <v>4.9259999999999993E-5</v>
      </c>
      <c r="D708" s="1">
        <f t="shared" si="490"/>
        <v>-4.3075055924969154</v>
      </c>
      <c r="E708" s="1">
        <f t="shared" si="493"/>
        <v>-1.2700000000000065E-6</v>
      </c>
      <c r="F708" s="4"/>
      <c r="G708" s="4"/>
      <c r="H708" s="2">
        <v>1.0149999999999999</v>
      </c>
      <c r="I708" s="2">
        <f t="shared" si="491"/>
        <v>101499.99999999999</v>
      </c>
      <c r="J708" s="2">
        <f t="shared" si="492"/>
        <v>5.0064660422492313</v>
      </c>
      <c r="K708" s="2">
        <f t="shared" si="494"/>
        <v>4.0000000000000036E-3</v>
      </c>
      <c r="L708" s="2">
        <f t="shared" si="450"/>
        <v>0.23898661427136247</v>
      </c>
      <c r="M708" s="2">
        <f t="shared" si="451"/>
        <v>-7.9726729297180388E-5</v>
      </c>
      <c r="N708" s="2">
        <f t="shared" si="452"/>
        <v>0.12890500000000063</v>
      </c>
      <c r="O708" s="2">
        <f t="shared" si="453"/>
        <v>31.70365201084519</v>
      </c>
      <c r="P708" s="4"/>
      <c r="Q708" s="9">
        <v>0.90400000000000003</v>
      </c>
      <c r="R708" s="3">
        <f t="shared" si="454"/>
        <v>90400</v>
      </c>
      <c r="S708" s="3">
        <f t="shared" si="455"/>
        <v>4.9561684304753637</v>
      </c>
      <c r="T708" s="3">
        <f t="shared" si="456"/>
        <v>1.0000000000000009E-3</v>
      </c>
      <c r="U708" s="3">
        <f t="shared" si="457"/>
        <v>0.22365166928202029</v>
      </c>
      <c r="V708" s="3">
        <f t="shared" si="458"/>
        <v>-7.9726729297180388E-5</v>
      </c>
      <c r="W708" s="3">
        <f t="shared" si="459"/>
        <v>0.11480800000000059</v>
      </c>
      <c r="X708" s="3">
        <f t="shared" si="460"/>
        <v>28.236553120989218</v>
      </c>
      <c r="Y708" s="4"/>
      <c r="Z708" s="11">
        <v>0.81499999999999995</v>
      </c>
      <c r="AA708" s="10">
        <f t="shared" si="461"/>
        <v>81500</v>
      </c>
      <c r="AB708" s="10">
        <f t="shared" si="462"/>
        <v>4.9111576087399769</v>
      </c>
      <c r="AC708" s="10">
        <f t="shared" si="463"/>
        <v>5.9999999999998943E-3</v>
      </c>
      <c r="AD708" s="10">
        <f t="shared" si="464"/>
        <v>0.59267235188876821</v>
      </c>
      <c r="AE708" s="10">
        <f t="shared" si="465"/>
        <v>-7.9726729297180388E-5</v>
      </c>
      <c r="AF708" s="10">
        <f t="shared" si="466"/>
        <v>0.10350500000000053</v>
      </c>
      <c r="AG708" s="10">
        <f t="shared" si="467"/>
        <v>25.456626984077666</v>
      </c>
      <c r="AH708" s="4"/>
      <c r="AI708" s="12">
        <v>1.008</v>
      </c>
      <c r="AJ708" s="6">
        <f t="shared" si="468"/>
        <v>100800</v>
      </c>
      <c r="AK708" s="6">
        <f t="shared" si="469"/>
        <v>5.0034605321095063</v>
      </c>
      <c r="AL708" s="6">
        <f t="shared" si="470"/>
        <v>1.6000000000000014E-2</v>
      </c>
      <c r="AM708" s="6">
        <f t="shared" si="471"/>
        <v>0.32053878260973301</v>
      </c>
      <c r="AN708" s="6">
        <f t="shared" si="472"/>
        <v>-7.9726729297180388E-5</v>
      </c>
      <c r="AO708" s="6">
        <f t="shared" si="473"/>
        <v>0.12801600000000066</v>
      </c>
      <c r="AP708" s="6">
        <f t="shared" si="474"/>
        <v>31.485006134908328</v>
      </c>
      <c r="AQ708" s="4"/>
      <c r="AR708" s="13">
        <v>1.042</v>
      </c>
      <c r="AS708" s="7">
        <f t="shared" si="475"/>
        <v>104200</v>
      </c>
      <c r="AT708" s="7">
        <f t="shared" si="476"/>
        <v>5.0178677189635055</v>
      </c>
      <c r="AU708" s="7">
        <f t="shared" si="477"/>
        <v>-1.2000000000000011E-2</v>
      </c>
      <c r="AV708" s="7">
        <f t="shared" si="478"/>
        <v>3.8894914100496038E-2</v>
      </c>
      <c r="AW708" s="7">
        <f t="shared" si="479"/>
        <v>-7.9726729297180388E-5</v>
      </c>
      <c r="AX708" s="7">
        <f t="shared" si="480"/>
        <v>0.13233400000000067</v>
      </c>
      <c r="AY708" s="7">
        <f t="shared" si="481"/>
        <v>32.547000389458809</v>
      </c>
      <c r="AZ708" s="4"/>
      <c r="BA708" s="15">
        <v>1.145</v>
      </c>
      <c r="BB708" s="14">
        <f t="shared" si="482"/>
        <v>114500</v>
      </c>
      <c r="BC708" s="14">
        <f t="shared" si="483"/>
        <v>5.0588054866759071</v>
      </c>
      <c r="BD708" s="14">
        <f t="shared" si="484"/>
        <v>-1.2999999999999901E-2</v>
      </c>
      <c r="BE708" s="14">
        <f t="shared" si="485"/>
        <v>-0.31997667456535539</v>
      </c>
      <c r="BF708" s="14">
        <f t="shared" si="486"/>
        <v>-7.9726729297180388E-5</v>
      </c>
      <c r="BG708" s="14">
        <f t="shared" si="487"/>
        <v>0.14541500000000074</v>
      </c>
      <c r="BH708" s="14">
        <f t="shared" si="488"/>
        <v>35.764218278244087</v>
      </c>
    </row>
    <row r="709" spans="1:60" x14ac:dyDescent="0.3">
      <c r="A709" s="1">
        <v>345</v>
      </c>
      <c r="B709" s="1">
        <v>48.06</v>
      </c>
      <c r="C709" s="1">
        <f t="shared" si="489"/>
        <v>4.8059999999999997E-5</v>
      </c>
      <c r="D709" s="1">
        <f t="shared" si="490"/>
        <v>-4.3182162335321186</v>
      </c>
      <c r="E709" s="1">
        <f t="shared" si="493"/>
        <v>-1.1999999999999953E-6</v>
      </c>
      <c r="F709" s="4"/>
      <c r="G709" s="4"/>
      <c r="H709" s="2">
        <v>1.0209999999999999</v>
      </c>
      <c r="I709" s="2">
        <f t="shared" si="491"/>
        <v>102099.99999999999</v>
      </c>
      <c r="J709" s="2">
        <f t="shared" si="492"/>
        <v>5.0090257420869104</v>
      </c>
      <c r="K709" s="2">
        <f t="shared" si="494"/>
        <v>6.0000000000000053E-3</v>
      </c>
      <c r="L709" s="2">
        <f t="shared" ref="L709:L723" si="495">(J709-J710)/(D710-D709)</f>
        <v>0.20532034341795286</v>
      </c>
      <c r="M709" s="2">
        <f t="shared" ref="M709:M723" si="496">($K$1+$I$1)-($I$1*COS(RADIANS(A709))+(($K$1^2)-($I$1^2)*(SIN(RADIANS(A709))))^0.5)</f>
        <v>-1.6905852252419029E-4</v>
      </c>
      <c r="N709" s="2">
        <f t="shared" ref="N709:N723" si="497">-I709*E709</f>
        <v>0.1225199999999995</v>
      </c>
      <c r="O709" s="2">
        <f t="shared" ref="O709:O723" si="498">(I709*C709)/(($B$1+$D$1)*$F$1)</f>
        <v>31.114179381340101</v>
      </c>
      <c r="P709" s="4"/>
      <c r="Q709" s="9">
        <v>0.90900000000000003</v>
      </c>
      <c r="R709" s="3">
        <f t="shared" ref="R709:R723" si="499">Q709*10^5</f>
        <v>90900</v>
      </c>
      <c r="S709" s="3">
        <f t="shared" ref="S709:S723" si="500">LOG(R709)</f>
        <v>4.9585638832219674</v>
      </c>
      <c r="T709" s="3">
        <f t="shared" ref="T709:T723" si="501">Q709-Q708</f>
        <v>5.0000000000000044E-3</v>
      </c>
      <c r="U709" s="3">
        <f t="shared" ref="U709:U723" si="502">(S709-S710)/(D710-D709)</f>
        <v>0.36827390689378042</v>
      </c>
      <c r="V709" s="3">
        <f t="shared" ref="V709:V723" si="503">($K$1+$I$1)-($I$1*COS(RADIANS(A709))+(($K$1^2)-($I$1^2)*(SIN(RADIANS(A709))))^0.5)</f>
        <v>-1.6905852252419029E-4</v>
      </c>
      <c r="W709" s="3">
        <f t="shared" ref="W709:W723" si="504">-R709*E709</f>
        <v>0.10907999999999957</v>
      </c>
      <c r="X709" s="3">
        <f t="shared" ref="X709:X723" si="505">(R709*C709)/(($B$1+$D$1)*$F$1)</f>
        <v>27.701066657823851</v>
      </c>
      <c r="Y709" s="4"/>
      <c r="Z709" s="11">
        <v>0.82699999999999996</v>
      </c>
      <c r="AA709" s="10">
        <f t="shared" ref="AA709:AA723" si="506">Z709*10^5</f>
        <v>82700</v>
      </c>
      <c r="AB709" s="10">
        <f t="shared" ref="AB709:AB723" si="507">LOG(AA709)</f>
        <v>4.9175055095525471</v>
      </c>
      <c r="AC709" s="10">
        <f t="shared" ref="AC709:AC723" si="508">Z709-Z708</f>
        <v>1.2000000000000011E-2</v>
      </c>
      <c r="AD709" s="10">
        <f t="shared" ref="AD709:AD723" si="509">(AB709-AB710)/(D710-D709)</f>
        <v>0.45491835164995664</v>
      </c>
      <c r="AE709" s="10">
        <f t="shared" ref="AE709:AE723" si="510">($K$1+($I$1)-($I$1*COS(RADIANS(A709))+(($K$1^2)-($I$1^2)*(SIN(RADIANS(A709))))^0.5))</f>
        <v>-1.6905852252419029E-4</v>
      </c>
      <c r="AF709" s="10">
        <f t="shared" ref="AF709:AF723" si="511">-AA709*E709</f>
        <v>9.9239999999999606E-2</v>
      </c>
      <c r="AG709" s="10">
        <f t="shared" ref="AG709:AG723" si="512">(AA709*C709)/(($B$1+$D$1)*$F$1)</f>
        <v>25.202180556678027</v>
      </c>
      <c r="AH709" s="4"/>
      <c r="AI709" s="12">
        <v>1.016</v>
      </c>
      <c r="AJ709" s="6">
        <f t="shared" ref="AJ709:AJ723" si="513">AI709*10^5</f>
        <v>101600</v>
      </c>
      <c r="AK709" s="6">
        <f t="shared" ref="AK709:AK723" si="514">LOG(AJ709)</f>
        <v>5.0068937079479001</v>
      </c>
      <c r="AL709" s="6">
        <f t="shared" ref="AL709:AL723" si="515">AI709-AI708</f>
        <v>8.0000000000000071E-3</v>
      </c>
      <c r="AM709" s="6">
        <f t="shared" ref="AM709:AM723" si="516">(AK709-AK710)/(D710-D709)</f>
        <v>-0.24893848124690937</v>
      </c>
      <c r="AN709" s="6">
        <f t="shared" ref="AN709:AN723" si="517">($K$1+($I$1)-($I$1*COS(RADIANS(A709))+(($K$1^2)-($I$1^2)*(SIN(RADIANS(A709))))^0.5))</f>
        <v>-1.6905852252419029E-4</v>
      </c>
      <c r="AO709" s="6">
        <f t="shared" ref="AO709:AO723" si="518">-AJ709*E709</f>
        <v>0.12191999999999951</v>
      </c>
      <c r="AP709" s="6">
        <f t="shared" ref="AP709:AP723" si="519">(AJ709*C709)/(($B$1+$D$1)*$F$1)</f>
        <v>30.961808277611699</v>
      </c>
      <c r="AQ709" s="4"/>
      <c r="AR709" s="13">
        <v>1.0429999999999999</v>
      </c>
      <c r="AS709" s="7">
        <f t="shared" ref="AS709:AS723" si="520">AR709*10^5</f>
        <v>104299.99999999999</v>
      </c>
      <c r="AT709" s="7">
        <f t="shared" ref="AT709:AT723" si="521">LOG(AS709)</f>
        <v>5.0182843084265309</v>
      </c>
      <c r="AU709" s="7">
        <f t="shared" ref="AU709:AU723" si="522">AR709-AR708</f>
        <v>9.9999999999988987E-4</v>
      </c>
      <c r="AV709" s="7">
        <f t="shared" ref="AV709:AV723" si="523">(AT709-AT710)/(D710-D709)</f>
        <v>0</v>
      </c>
      <c r="AW709" s="7">
        <f t="shared" ref="AW709:AW723" si="524">($K$1+($I$1)-($I$1*COS(RADIANS(A709))+(($K$1^2)-($I$1^2)*(SIN(RADIANS(A709))))^0.5))</f>
        <v>-1.6905852252419029E-4</v>
      </c>
      <c r="AX709" s="7">
        <f t="shared" ref="AX709:AX723" si="525">-AS709*$E709</f>
        <v>0.12515999999999949</v>
      </c>
      <c r="AY709" s="7">
        <f t="shared" ref="AY709:AY723" si="526">(AS709*C709)/(($B$1+$D$1)*$F$1)</f>
        <v>31.78461223774508</v>
      </c>
      <c r="AZ709" s="4"/>
      <c r="BA709" s="15">
        <v>1.1359999999999999</v>
      </c>
      <c r="BB709" s="14">
        <f t="shared" ref="BB709:BB722" si="527">BA709*10^5</f>
        <v>113599.99999999999</v>
      </c>
      <c r="BC709" s="14">
        <f t="shared" ref="BC709:BC723" si="528">LOG(BB709)</f>
        <v>5.0553783313749996</v>
      </c>
      <c r="BD709" s="14">
        <f t="shared" ref="BD709:BD723" si="529">BA709-BA708</f>
        <v>-9.000000000000119E-3</v>
      </c>
      <c r="BE709" s="14">
        <f t="shared" ref="BE709:BE723" si="530">(BC709-BC710)/(D710-D709)</f>
        <v>-0.70889458944111483</v>
      </c>
      <c r="BF709" s="14">
        <f t="shared" ref="BF709:BF723" si="531">($K$1+($I$1)-($I$1*COS(RADIANS(A709))+(($K$1^2)-($I$1^2)*(SIN(RADIANS(A709))))^0.5))</f>
        <v>-1.6905852252419029E-4</v>
      </c>
      <c r="BG709" s="14">
        <f t="shared" ref="BG709:BG723" si="532">-BB709*E709</f>
        <v>0.13631999999999944</v>
      </c>
      <c r="BH709" s="14">
        <f t="shared" ref="BH709:BH723" si="533">(BB709*C709)/(($B$1+$D$1)*$F$1)</f>
        <v>34.618714767093387</v>
      </c>
    </row>
    <row r="710" spans="1:60" x14ac:dyDescent="0.3">
      <c r="A710" s="1">
        <v>346</v>
      </c>
      <c r="B710" s="1">
        <v>46.93</v>
      </c>
      <c r="C710" s="1">
        <f t="shared" ref="C710:C723" si="534">B710*10^-6</f>
        <v>4.693E-5</v>
      </c>
      <c r="D710" s="1">
        <f t="shared" ref="D710:D723" si="535">LOG(C710)</f>
        <v>-4.3285494457875053</v>
      </c>
      <c r="E710" s="1">
        <f t="shared" si="493"/>
        <v>-1.1299999999999977E-6</v>
      </c>
      <c r="F710" s="4"/>
      <c r="G710" s="4"/>
      <c r="H710" s="2">
        <v>1.026</v>
      </c>
      <c r="I710" s="2">
        <f t="shared" ref="I710:I723" si="536">H710*10^5</f>
        <v>102600</v>
      </c>
      <c r="J710" s="2">
        <f t="shared" ref="J710:J723" si="537">LOG(I710)</f>
        <v>5.011147360775797</v>
      </c>
      <c r="K710" s="2">
        <f t="shared" si="494"/>
        <v>5.0000000000001155E-3</v>
      </c>
      <c r="L710" s="2">
        <f t="shared" si="495"/>
        <v>0.21693349736633269</v>
      </c>
      <c r="M710" s="2">
        <f t="shared" si="496"/>
        <v>-2.4587057539313117E-4</v>
      </c>
      <c r="N710" s="2">
        <f t="shared" si="497"/>
        <v>0.11593799999999976</v>
      </c>
      <c r="O710" s="2">
        <f t="shared" si="498"/>
        <v>30.531402710450795</v>
      </c>
      <c r="P710" s="4"/>
      <c r="Q710" s="9">
        <v>0.91700000000000004</v>
      </c>
      <c r="R710" s="3">
        <f t="shared" si="499"/>
        <v>91700</v>
      </c>
      <c r="S710" s="3">
        <f t="shared" si="500"/>
        <v>4.9623693356700214</v>
      </c>
      <c r="T710" s="3">
        <f t="shared" si="501"/>
        <v>8.0000000000000071E-3</v>
      </c>
      <c r="U710" s="3">
        <f t="shared" si="502"/>
        <v>0.48398665911092525</v>
      </c>
      <c r="V710" s="3">
        <f t="shared" si="503"/>
        <v>-2.4587057539313117E-4</v>
      </c>
      <c r="W710" s="3">
        <f t="shared" si="504"/>
        <v>0.10362099999999978</v>
      </c>
      <c r="X710" s="3">
        <f t="shared" si="505"/>
        <v>27.287813143745982</v>
      </c>
      <c r="Y710" s="4"/>
      <c r="Z710" s="11">
        <v>0.83599999999999997</v>
      </c>
      <c r="AA710" s="10">
        <f t="shared" si="506"/>
        <v>83600</v>
      </c>
      <c r="AB710" s="10">
        <f t="shared" si="507"/>
        <v>4.9222062774390167</v>
      </c>
      <c r="AC710" s="10">
        <f t="shared" si="508"/>
        <v>9.000000000000008E-3</v>
      </c>
      <c r="AD710" s="10">
        <f t="shared" si="509"/>
        <v>0.26608983154010102</v>
      </c>
      <c r="AE710" s="10">
        <f t="shared" si="510"/>
        <v>-2.4587057539313117E-4</v>
      </c>
      <c r="AF710" s="10">
        <f t="shared" si="511"/>
        <v>9.4467999999999802E-2</v>
      </c>
      <c r="AG710" s="10">
        <f t="shared" si="512"/>
        <v>24.877439245552498</v>
      </c>
      <c r="AH710" s="4"/>
      <c r="AI710" s="12">
        <v>1.01</v>
      </c>
      <c r="AJ710" s="6">
        <f t="shared" si="513"/>
        <v>101000</v>
      </c>
      <c r="AK710" s="6">
        <f t="shared" si="514"/>
        <v>5.0043213737826422</v>
      </c>
      <c r="AL710" s="6">
        <f t="shared" si="515"/>
        <v>-6.0000000000000053E-3</v>
      </c>
      <c r="AM710" s="6">
        <f t="shared" si="516"/>
        <v>-0.71256017123867232</v>
      </c>
      <c r="AN710" s="6">
        <f t="shared" si="517"/>
        <v>-2.4587057539313117E-4</v>
      </c>
      <c r="AO710" s="6">
        <f t="shared" si="518"/>
        <v>0.11412999999999976</v>
      </c>
      <c r="AP710" s="6">
        <f t="shared" si="519"/>
        <v>30.055279471301464</v>
      </c>
      <c r="AQ710" s="4"/>
      <c r="AR710" s="13">
        <v>1.0429999999999999</v>
      </c>
      <c r="AS710" s="7">
        <f t="shared" si="520"/>
        <v>104299.99999999999</v>
      </c>
      <c r="AT710" s="7">
        <f t="shared" si="521"/>
        <v>5.0182843084265309</v>
      </c>
      <c r="AU710" s="7">
        <f t="shared" si="522"/>
        <v>0</v>
      </c>
      <c r="AV710" s="7">
        <f t="shared" si="523"/>
        <v>-8.5649033058233709E-2</v>
      </c>
      <c r="AW710" s="7">
        <f t="shared" si="524"/>
        <v>-2.4587057539313117E-4</v>
      </c>
      <c r="AX710" s="7">
        <f t="shared" si="525"/>
        <v>0.11785899999999974</v>
      </c>
      <c r="AY710" s="7">
        <f t="shared" si="526"/>
        <v>31.037283652046952</v>
      </c>
      <c r="AZ710" s="4"/>
      <c r="BA710" s="15">
        <v>1.117</v>
      </c>
      <c r="BB710" s="14">
        <f t="shared" si="527"/>
        <v>111700</v>
      </c>
      <c r="BC710" s="14">
        <f t="shared" si="528"/>
        <v>5.0480531731156093</v>
      </c>
      <c r="BD710" s="14">
        <f t="shared" si="529"/>
        <v>-1.8999999999999906E-2</v>
      </c>
      <c r="BE710" s="14">
        <f t="shared" si="530"/>
        <v>-0.68435554486746664</v>
      </c>
      <c r="BF710" s="14">
        <f t="shared" si="531"/>
        <v>-2.4587057539313117E-4</v>
      </c>
      <c r="BG710" s="14">
        <f t="shared" si="532"/>
        <v>0.12622099999999975</v>
      </c>
      <c r="BH710" s="14">
        <f t="shared" si="533"/>
        <v>33.239353633112607</v>
      </c>
    </row>
    <row r="711" spans="1:60" x14ac:dyDescent="0.3">
      <c r="A711" s="1">
        <v>347</v>
      </c>
      <c r="B711" s="1">
        <v>45.89</v>
      </c>
      <c r="C711" s="1">
        <f t="shared" si="534"/>
        <v>4.5889999999999996E-5</v>
      </c>
      <c r="D711" s="1">
        <f t="shared" si="535"/>
        <v>-4.3382819423053407</v>
      </c>
      <c r="E711" s="1">
        <f t="shared" ref="E711:E723" si="538">C711-C710</f>
        <v>-1.0400000000000036E-6</v>
      </c>
      <c r="F711" s="4"/>
      <c r="G711" s="4"/>
      <c r="H711" s="2">
        <v>1.0309999999999999</v>
      </c>
      <c r="I711" s="2">
        <f t="shared" si="536"/>
        <v>103099.99999999999</v>
      </c>
      <c r="J711" s="2">
        <f t="shared" si="537"/>
        <v>5.0132586652835167</v>
      </c>
      <c r="K711" s="2">
        <f t="shared" ref="K711:K723" si="539">H711-H710</f>
        <v>4.9999999999998934E-3</v>
      </c>
      <c r="L711" s="2">
        <f t="shared" si="495"/>
        <v>0.22411621715586036</v>
      </c>
      <c r="M711" s="2">
        <f t="shared" si="496"/>
        <v>-3.1013833091644849E-4</v>
      </c>
      <c r="N711" s="2">
        <f t="shared" si="497"/>
        <v>0.10722400000000036</v>
      </c>
      <c r="O711" s="2">
        <f t="shared" si="498"/>
        <v>30.000297788387225</v>
      </c>
      <c r="P711" s="4"/>
      <c r="Q711" s="9">
        <v>0.92700000000000005</v>
      </c>
      <c r="R711" s="3">
        <f t="shared" si="499"/>
        <v>92700</v>
      </c>
      <c r="S711" s="3">
        <f t="shared" si="500"/>
        <v>4.9670797341444972</v>
      </c>
      <c r="T711" s="3">
        <f t="shared" si="501"/>
        <v>1.0000000000000009E-2</v>
      </c>
      <c r="U711" s="3">
        <f t="shared" si="502"/>
        <v>0.59582469903317359</v>
      </c>
      <c r="V711" s="3">
        <f t="shared" si="503"/>
        <v>-3.1013833091644849E-4</v>
      </c>
      <c r="W711" s="3">
        <f t="shared" si="504"/>
        <v>9.6408000000000327E-2</v>
      </c>
      <c r="X711" s="3">
        <f t="shared" si="505"/>
        <v>26.974079582769122</v>
      </c>
      <c r="Y711" s="4"/>
      <c r="Z711" s="11">
        <v>0.84099999999999997</v>
      </c>
      <c r="AA711" s="10">
        <f t="shared" si="506"/>
        <v>84100</v>
      </c>
      <c r="AB711" s="10">
        <f t="shared" si="507"/>
        <v>4.9247959957979122</v>
      </c>
      <c r="AC711" s="10">
        <f t="shared" si="508"/>
        <v>5.0000000000000044E-3</v>
      </c>
      <c r="AD711" s="10">
        <f t="shared" si="509"/>
        <v>-0.27623654739798281</v>
      </c>
      <c r="AE711" s="10">
        <f t="shared" si="510"/>
        <v>-3.1013833091644849E-4</v>
      </c>
      <c r="AF711" s="10">
        <f t="shared" si="511"/>
        <v>8.7464000000000305E-2</v>
      </c>
      <c r="AG711" s="10">
        <f t="shared" si="512"/>
        <v>24.471629912738756</v>
      </c>
      <c r="AH711" s="4"/>
      <c r="AI711" s="12">
        <v>0.99399999999999999</v>
      </c>
      <c r="AJ711" s="6">
        <f t="shared" si="513"/>
        <v>99400</v>
      </c>
      <c r="AK711" s="6">
        <f t="shared" si="514"/>
        <v>4.9973863843973136</v>
      </c>
      <c r="AL711" s="6">
        <f t="shared" si="515"/>
        <v>-1.6000000000000014E-2</v>
      </c>
      <c r="AM711" s="6">
        <f t="shared" si="516"/>
        <v>-0.18679352620092954</v>
      </c>
      <c r="AN711" s="6">
        <f t="shared" si="517"/>
        <v>-3.1013833091644849E-4</v>
      </c>
      <c r="AO711" s="6">
        <f t="shared" si="518"/>
        <v>0.10337600000000036</v>
      </c>
      <c r="AP711" s="6">
        <f t="shared" si="519"/>
        <v>28.923662465234631</v>
      </c>
      <c r="AQ711" s="4"/>
      <c r="AR711" s="13">
        <v>1.0409999999999999</v>
      </c>
      <c r="AS711" s="7">
        <f t="shared" si="520"/>
        <v>104099.99999999999</v>
      </c>
      <c r="AT711" s="7">
        <f t="shared" si="521"/>
        <v>5.0174507295105357</v>
      </c>
      <c r="AU711" s="7">
        <f t="shared" si="522"/>
        <v>-2.0000000000000018E-3</v>
      </c>
      <c r="AV711" s="7">
        <f t="shared" si="523"/>
        <v>0.13330867251696621</v>
      </c>
      <c r="AW711" s="7">
        <f t="shared" si="524"/>
        <v>-3.1013833091644849E-4</v>
      </c>
      <c r="AX711" s="7">
        <f t="shared" si="525"/>
        <v>0.10826400000000036</v>
      </c>
      <c r="AY711" s="7">
        <f t="shared" si="526"/>
        <v>30.291280308158196</v>
      </c>
      <c r="AZ711" s="4"/>
      <c r="BA711" s="15">
        <v>1.1000000000000001</v>
      </c>
      <c r="BB711" s="14">
        <f t="shared" si="527"/>
        <v>110000.00000000001</v>
      </c>
      <c r="BC711" s="14">
        <f t="shared" si="528"/>
        <v>5.0413926851582254</v>
      </c>
      <c r="BD711" s="14">
        <f t="shared" si="529"/>
        <v>-1.6999999999999904E-2</v>
      </c>
      <c r="BE711" s="14">
        <f t="shared" si="530"/>
        <v>-0.38057958060999353</v>
      </c>
      <c r="BF711" s="14">
        <f t="shared" si="531"/>
        <v>-3.1013833091644849E-4</v>
      </c>
      <c r="BG711" s="14">
        <f t="shared" si="532"/>
        <v>0.1144000000000004</v>
      </c>
      <c r="BH711" s="14">
        <f t="shared" si="533"/>
        <v>32.008077174806942</v>
      </c>
    </row>
    <row r="712" spans="1:60" x14ac:dyDescent="0.3">
      <c r="A712" s="1">
        <v>348</v>
      </c>
      <c r="B712" s="1">
        <v>44.91</v>
      </c>
      <c r="C712" s="1">
        <f t="shared" si="534"/>
        <v>4.4909999999999995E-5</v>
      </c>
      <c r="D712" s="1">
        <f t="shared" si="535"/>
        <v>-4.3476569449372855</v>
      </c>
      <c r="E712" s="1">
        <f t="shared" si="538"/>
        <v>-9.8000000000000078E-7</v>
      </c>
      <c r="F712" s="4"/>
      <c r="G712" s="4"/>
      <c r="H712" s="2">
        <v>1.036</v>
      </c>
      <c r="I712" s="2">
        <f t="shared" si="536"/>
        <v>103600</v>
      </c>
      <c r="J712" s="2">
        <f t="shared" si="537"/>
        <v>5.0153597554092144</v>
      </c>
      <c r="K712" s="2">
        <f t="shared" si="539"/>
        <v>5.0000000000001155E-3</v>
      </c>
      <c r="L712" s="2">
        <f t="shared" si="495"/>
        <v>0.19252049309609426</v>
      </c>
      <c r="M712" s="2">
        <f t="shared" si="496"/>
        <v>-3.6184111189313528E-4</v>
      </c>
      <c r="N712" s="2">
        <f t="shared" si="497"/>
        <v>0.10152800000000008</v>
      </c>
      <c r="O712" s="2">
        <f t="shared" si="498"/>
        <v>29.50201320893283</v>
      </c>
      <c r="P712" s="4"/>
      <c r="Q712" s="9">
        <v>0.93899999999999995</v>
      </c>
      <c r="R712" s="3">
        <f t="shared" si="499"/>
        <v>93900</v>
      </c>
      <c r="S712" s="3">
        <f t="shared" si="500"/>
        <v>4.9726655922661109</v>
      </c>
      <c r="T712" s="3">
        <f t="shared" si="501"/>
        <v>1.19999999999999E-2</v>
      </c>
      <c r="U712" s="3">
        <f t="shared" si="502"/>
        <v>0.63440860283507883</v>
      </c>
      <c r="V712" s="3">
        <f t="shared" si="503"/>
        <v>-3.6184111189313528E-4</v>
      </c>
      <c r="W712" s="3">
        <f t="shared" si="504"/>
        <v>9.2022000000000076E-2</v>
      </c>
      <c r="X712" s="3">
        <f t="shared" si="505"/>
        <v>26.739759076436222</v>
      </c>
      <c r="Y712" s="4"/>
      <c r="Z712" s="11">
        <v>0.83599999999999997</v>
      </c>
      <c r="AA712" s="10">
        <f t="shared" si="506"/>
        <v>83600</v>
      </c>
      <c r="AB712" s="10">
        <f t="shared" si="507"/>
        <v>4.9222062774390167</v>
      </c>
      <c r="AC712" s="10">
        <f t="shared" si="508"/>
        <v>-5.0000000000000044E-3</v>
      </c>
      <c r="AD712" s="10">
        <f t="shared" si="509"/>
        <v>-0.72231146604000851</v>
      </c>
      <c r="AE712" s="10">
        <f t="shared" si="510"/>
        <v>-3.6184111189313528E-4</v>
      </c>
      <c r="AF712" s="10">
        <f t="shared" si="511"/>
        <v>8.192800000000007E-2</v>
      </c>
      <c r="AG712" s="10">
        <f t="shared" si="512"/>
        <v>23.806643863579001</v>
      </c>
      <c r="AH712" s="4"/>
      <c r="AI712" s="12">
        <v>0.99</v>
      </c>
      <c r="AJ712" s="6">
        <f t="shared" si="513"/>
        <v>99000</v>
      </c>
      <c r="AK712" s="6">
        <f t="shared" si="514"/>
        <v>4.9956351945975497</v>
      </c>
      <c r="AL712" s="6">
        <f t="shared" si="515"/>
        <v>-4.0000000000000036E-3</v>
      </c>
      <c r="AM712" s="6">
        <f t="shared" si="516"/>
        <v>-0.20226345900525952</v>
      </c>
      <c r="AN712" s="6">
        <f t="shared" si="517"/>
        <v>-3.6184111189313528E-4</v>
      </c>
      <c r="AO712" s="6">
        <f t="shared" si="518"/>
        <v>9.7020000000000078E-2</v>
      </c>
      <c r="AP712" s="6">
        <f t="shared" si="519"/>
        <v>28.192078259501454</v>
      </c>
      <c r="AQ712" s="4"/>
      <c r="AR712" s="13">
        <v>1.044</v>
      </c>
      <c r="AS712" s="7">
        <f t="shared" si="520"/>
        <v>104400</v>
      </c>
      <c r="AT712" s="7">
        <f t="shared" si="521"/>
        <v>5.0187004986662433</v>
      </c>
      <c r="AU712" s="7">
        <f t="shared" si="522"/>
        <v>3.0000000000001137E-3</v>
      </c>
      <c r="AV712" s="7">
        <f t="shared" si="523"/>
        <v>1.1822370444375503</v>
      </c>
      <c r="AW712" s="7">
        <f t="shared" si="524"/>
        <v>-3.6184111189313528E-4</v>
      </c>
      <c r="AX712" s="7">
        <f t="shared" si="525"/>
        <v>0.10231200000000008</v>
      </c>
      <c r="AY712" s="7">
        <f t="shared" si="526"/>
        <v>29.729827982746986</v>
      </c>
      <c r="AZ712" s="4"/>
      <c r="BA712" s="15">
        <v>1.091</v>
      </c>
      <c r="BB712" s="14">
        <f t="shared" si="527"/>
        <v>109100</v>
      </c>
      <c r="BC712" s="14">
        <f t="shared" si="528"/>
        <v>5.0378247505883422</v>
      </c>
      <c r="BD712" s="14">
        <f t="shared" si="529"/>
        <v>-9.000000000000119E-3</v>
      </c>
      <c r="BE712" s="14">
        <f t="shared" si="530"/>
        <v>-0.32157632220144788</v>
      </c>
      <c r="BF712" s="14">
        <f t="shared" si="531"/>
        <v>-3.6184111189313528E-4</v>
      </c>
      <c r="BG712" s="14">
        <f t="shared" si="532"/>
        <v>0.10691800000000008</v>
      </c>
      <c r="BH712" s="14">
        <f t="shared" si="533"/>
        <v>31.068239778905134</v>
      </c>
    </row>
    <row r="713" spans="1:60" x14ac:dyDescent="0.3">
      <c r="A713" s="1">
        <v>349</v>
      </c>
      <c r="B713" s="1">
        <v>44.02</v>
      </c>
      <c r="C713" s="1">
        <f t="shared" si="534"/>
        <v>4.4020000000000002E-5</v>
      </c>
      <c r="D713" s="1">
        <f t="shared" si="535"/>
        <v>-4.3563499617826711</v>
      </c>
      <c r="E713" s="1">
        <f t="shared" si="538"/>
        <v>-8.8999999999999317E-7</v>
      </c>
      <c r="F713" s="4"/>
      <c r="G713" s="4"/>
      <c r="H713" s="2">
        <v>1.04</v>
      </c>
      <c r="I713" s="2">
        <f t="shared" si="536"/>
        <v>104000</v>
      </c>
      <c r="J713" s="2">
        <f t="shared" si="537"/>
        <v>5.0170333392987807</v>
      </c>
      <c r="K713" s="2">
        <f t="shared" si="539"/>
        <v>4.0000000000000036E-3</v>
      </c>
      <c r="L713" s="2">
        <f t="shared" si="495"/>
        <v>0.20415134426493955</v>
      </c>
      <c r="M713" s="2">
        <f t="shared" si="496"/>
        <v>-4.0096212872670067E-4</v>
      </c>
      <c r="N713" s="2">
        <f t="shared" si="497"/>
        <v>9.2559999999999296E-2</v>
      </c>
      <c r="O713" s="2">
        <f t="shared" si="498"/>
        <v>29.029009677774948</v>
      </c>
      <c r="P713" s="4"/>
      <c r="Q713" s="9">
        <v>0.95099999999999996</v>
      </c>
      <c r="R713" s="3">
        <f t="shared" si="499"/>
        <v>95100</v>
      </c>
      <c r="S713" s="3">
        <f t="shared" si="500"/>
        <v>4.9781805169374138</v>
      </c>
      <c r="T713" s="3">
        <f t="shared" si="501"/>
        <v>1.2000000000000011E-2</v>
      </c>
      <c r="U713" s="3">
        <f t="shared" si="502"/>
        <v>0.33447506399555715</v>
      </c>
      <c r="V713" s="3">
        <f t="shared" si="503"/>
        <v>-4.0096212872670067E-4</v>
      </c>
      <c r="W713" s="3">
        <f t="shared" si="504"/>
        <v>8.4638999999999354E-2</v>
      </c>
      <c r="X713" s="3">
        <f t="shared" si="505"/>
        <v>26.544796349580746</v>
      </c>
      <c r="Y713" s="4"/>
      <c r="Z713" s="11">
        <v>0.82399999999999995</v>
      </c>
      <c r="AA713" s="10">
        <f t="shared" si="506"/>
        <v>82400</v>
      </c>
      <c r="AB713" s="10">
        <f t="shared" si="507"/>
        <v>4.9159272116971158</v>
      </c>
      <c r="AC713" s="10">
        <f t="shared" si="508"/>
        <v>-1.2000000000000011E-2</v>
      </c>
      <c r="AD713" s="10">
        <f t="shared" si="509"/>
        <v>-0.19397477993575427</v>
      </c>
      <c r="AE713" s="10">
        <f t="shared" si="510"/>
        <v>-4.0096212872670067E-4</v>
      </c>
      <c r="AF713" s="10">
        <f t="shared" si="511"/>
        <v>7.3335999999999443E-2</v>
      </c>
      <c r="AG713" s="10">
        <f t="shared" si="512"/>
        <v>22.999907667775538</v>
      </c>
      <c r="AH713" s="4"/>
      <c r="AI713" s="12">
        <v>0.98599999999999999</v>
      </c>
      <c r="AJ713" s="6">
        <f t="shared" si="513"/>
        <v>98600</v>
      </c>
      <c r="AK713" s="6">
        <f t="shared" si="514"/>
        <v>4.993876914941211</v>
      </c>
      <c r="AL713" s="6">
        <f t="shared" si="515"/>
        <v>-4.0000000000000036E-3</v>
      </c>
      <c r="AM713" s="6">
        <f t="shared" si="516"/>
        <v>-0.65120846177755987</v>
      </c>
      <c r="AN713" s="6">
        <f t="shared" si="517"/>
        <v>-4.0096212872670067E-4</v>
      </c>
      <c r="AO713" s="6">
        <f t="shared" si="518"/>
        <v>8.7753999999999333E-2</v>
      </c>
      <c r="AP713" s="6">
        <f t="shared" si="519"/>
        <v>27.521734175275096</v>
      </c>
      <c r="AQ713" s="4"/>
      <c r="AR713" s="13">
        <v>1.069</v>
      </c>
      <c r="AS713" s="7">
        <f t="shared" si="520"/>
        <v>106900</v>
      </c>
      <c r="AT713" s="7">
        <f t="shared" si="521"/>
        <v>5.0289777052087778</v>
      </c>
      <c r="AU713" s="7">
        <f t="shared" si="522"/>
        <v>2.4999999999999911E-2</v>
      </c>
      <c r="AV713" s="7">
        <f t="shared" si="523"/>
        <v>0.3965077817631284</v>
      </c>
      <c r="AW713" s="7">
        <f t="shared" si="524"/>
        <v>-4.0096212872670067E-4</v>
      </c>
      <c r="AX713" s="7">
        <f t="shared" si="525"/>
        <v>9.5140999999999268E-2</v>
      </c>
      <c r="AY713" s="7">
        <f t="shared" si="526"/>
        <v>29.838472447635979</v>
      </c>
      <c r="AZ713" s="4"/>
      <c r="BA713" s="15">
        <v>1.0840000000000001</v>
      </c>
      <c r="BB713" s="14">
        <f t="shared" si="527"/>
        <v>108400.00000000001</v>
      </c>
      <c r="BC713" s="14">
        <f t="shared" si="528"/>
        <v>5.0350292822023679</v>
      </c>
      <c r="BD713" s="14">
        <f t="shared" si="529"/>
        <v>-6.9999999999998952E-3</v>
      </c>
      <c r="BE713" s="14">
        <f t="shared" si="530"/>
        <v>-0.64163903935165956</v>
      </c>
      <c r="BF713" s="14">
        <f t="shared" si="531"/>
        <v>-4.0096212872670067E-4</v>
      </c>
      <c r="BG713" s="14">
        <f t="shared" si="532"/>
        <v>9.6475999999999271E-2</v>
      </c>
      <c r="BH713" s="14">
        <f t="shared" si="533"/>
        <v>30.257160087219276</v>
      </c>
    </row>
    <row r="714" spans="1:60" x14ac:dyDescent="0.3">
      <c r="A714" s="1">
        <v>350</v>
      </c>
      <c r="B714" s="1">
        <v>43.2</v>
      </c>
      <c r="C714" s="1">
        <f t="shared" si="534"/>
        <v>4.32E-5</v>
      </c>
      <c r="D714" s="1">
        <f t="shared" si="535"/>
        <v>-4.3645162531850881</v>
      </c>
      <c r="E714" s="1">
        <f t="shared" si="538"/>
        <v>-8.2000000000000231E-7</v>
      </c>
      <c r="F714" s="4"/>
      <c r="G714" s="4"/>
      <c r="H714" s="2">
        <v>1.044</v>
      </c>
      <c r="I714" s="2">
        <f t="shared" si="536"/>
        <v>104400</v>
      </c>
      <c r="J714" s="2">
        <f t="shared" si="537"/>
        <v>5.0187004986662433</v>
      </c>
      <c r="K714" s="2">
        <f t="shared" si="539"/>
        <v>4.0000000000000036E-3</v>
      </c>
      <c r="L714" s="2">
        <f t="shared" si="495"/>
        <v>0.16384097480611504</v>
      </c>
      <c r="M714" s="2">
        <f t="shared" si="496"/>
        <v>-4.2748848599602485E-4</v>
      </c>
      <c r="N714" s="2">
        <f t="shared" si="497"/>
        <v>8.5608000000000239E-2</v>
      </c>
      <c r="O714" s="2">
        <f t="shared" si="498"/>
        <v>28.597830524486081</v>
      </c>
      <c r="P714" s="4"/>
      <c r="Q714" s="9">
        <v>0.95699999999999996</v>
      </c>
      <c r="R714" s="3">
        <f t="shared" si="499"/>
        <v>95700</v>
      </c>
      <c r="S714" s="3">
        <f t="shared" si="500"/>
        <v>4.9809119377768436</v>
      </c>
      <c r="T714" s="3">
        <f t="shared" si="501"/>
        <v>6.0000000000000053E-3</v>
      </c>
      <c r="U714" s="3">
        <f t="shared" si="502"/>
        <v>0.23815901281616322</v>
      </c>
      <c r="V714" s="3">
        <f t="shared" si="503"/>
        <v>-4.2748848599602485E-4</v>
      </c>
      <c r="W714" s="3">
        <f t="shared" si="504"/>
        <v>7.8474000000000224E-2</v>
      </c>
      <c r="X714" s="3">
        <f t="shared" si="505"/>
        <v>26.214677980778909</v>
      </c>
      <c r="Y714" s="4"/>
      <c r="Z714" s="11">
        <v>0.82099999999999995</v>
      </c>
      <c r="AA714" s="10">
        <f t="shared" si="506"/>
        <v>82100</v>
      </c>
      <c r="AB714" s="10">
        <f t="shared" si="507"/>
        <v>4.9143431571194407</v>
      </c>
      <c r="AC714" s="10">
        <f t="shared" si="508"/>
        <v>-3.0000000000000027E-3</v>
      </c>
      <c r="AD714" s="10">
        <f t="shared" si="509"/>
        <v>-0.20902478697346777</v>
      </c>
      <c r="AE714" s="10">
        <f t="shared" si="510"/>
        <v>-4.2748848599602485E-4</v>
      </c>
      <c r="AF714" s="10">
        <f t="shared" si="511"/>
        <v>6.7322000000000187E-2</v>
      </c>
      <c r="AG714" s="10">
        <f t="shared" si="512"/>
        <v>22.489290096363096</v>
      </c>
      <c r="AH714" s="4"/>
      <c r="AI714" s="12">
        <v>0.97399999999999998</v>
      </c>
      <c r="AJ714" s="6">
        <f t="shared" si="513"/>
        <v>97400</v>
      </c>
      <c r="AK714" s="6">
        <f t="shared" si="514"/>
        <v>4.9885589568786157</v>
      </c>
      <c r="AL714" s="6">
        <f t="shared" si="515"/>
        <v>-1.2000000000000011E-2</v>
      </c>
      <c r="AM714" s="6">
        <f t="shared" si="516"/>
        <v>-0.64851904795249915</v>
      </c>
      <c r="AN714" s="6">
        <f t="shared" si="517"/>
        <v>-4.2748848599602485E-4</v>
      </c>
      <c r="AO714" s="6">
        <f t="shared" si="518"/>
        <v>7.986800000000023E-2</v>
      </c>
      <c r="AP714" s="6">
        <f t="shared" si="519"/>
        <v>26.680351466330883</v>
      </c>
      <c r="AQ714" s="4"/>
      <c r="AR714" s="13">
        <v>1.077</v>
      </c>
      <c r="AS714" s="7">
        <f t="shared" si="520"/>
        <v>107700</v>
      </c>
      <c r="AT714" s="7">
        <f t="shared" si="521"/>
        <v>5.0322157032979815</v>
      </c>
      <c r="AU714" s="7">
        <f t="shared" si="522"/>
        <v>8.0000000000000071E-3</v>
      </c>
      <c r="AV714" s="7">
        <f t="shared" si="523"/>
        <v>-0.53263950185629472</v>
      </c>
      <c r="AW714" s="7">
        <f t="shared" si="524"/>
        <v>-4.2748848599602485E-4</v>
      </c>
      <c r="AX714" s="7">
        <f t="shared" si="525"/>
        <v>8.8314000000000253E-2</v>
      </c>
      <c r="AY714" s="7">
        <f t="shared" si="526"/>
        <v>29.501784937616385</v>
      </c>
      <c r="AZ714" s="4"/>
      <c r="BA714" s="15">
        <v>1.071</v>
      </c>
      <c r="BB714" s="14">
        <f t="shared" si="527"/>
        <v>107100</v>
      </c>
      <c r="BC714" s="14">
        <f t="shared" si="528"/>
        <v>5.0297894708318553</v>
      </c>
      <c r="BD714" s="14">
        <f t="shared" si="529"/>
        <v>-1.3000000000000123E-2</v>
      </c>
      <c r="BE714" s="14">
        <f t="shared" si="530"/>
        <v>-0.91359613905962855</v>
      </c>
      <c r="BF714" s="14">
        <f t="shared" si="531"/>
        <v>-4.2748848599602485E-4</v>
      </c>
      <c r="BG714" s="14">
        <f t="shared" si="532"/>
        <v>8.7822000000000247E-2</v>
      </c>
      <c r="BH714" s="14">
        <f t="shared" si="533"/>
        <v>29.337429589774512</v>
      </c>
    </row>
    <row r="715" spans="1:60" x14ac:dyDescent="0.3">
      <c r="A715" s="1">
        <v>351</v>
      </c>
      <c r="B715" s="1">
        <v>42.45</v>
      </c>
      <c r="C715" s="1">
        <f t="shared" si="534"/>
        <v>4.2450000000000002E-5</v>
      </c>
      <c r="D715" s="1">
        <f t="shared" si="535"/>
        <v>-4.3721223054200289</v>
      </c>
      <c r="E715" s="1">
        <f t="shared" si="538"/>
        <v>-7.499999999999979E-7</v>
      </c>
      <c r="F715" s="4"/>
      <c r="G715" s="4"/>
      <c r="H715" s="2">
        <v>1.0469999999999999</v>
      </c>
      <c r="I715" s="2">
        <f t="shared" si="536"/>
        <v>104700</v>
      </c>
      <c r="J715" s="2">
        <f t="shared" si="537"/>
        <v>5.0199466816788423</v>
      </c>
      <c r="K715" s="2">
        <f t="shared" si="539"/>
        <v>2.9999999999998916E-3</v>
      </c>
      <c r="L715" s="2">
        <f t="shared" si="495"/>
        <v>0.12178796826750661</v>
      </c>
      <c r="M715" s="2">
        <f t="shared" si="496"/>
        <v>-4.4141118777613064E-4</v>
      </c>
      <c r="N715" s="2">
        <f t="shared" si="497"/>
        <v>7.8524999999999776E-2</v>
      </c>
      <c r="O715" s="2">
        <f t="shared" si="498"/>
        <v>28.182091389406896</v>
      </c>
      <c r="P715" s="4"/>
      <c r="Q715" s="9">
        <v>0.96099999999999997</v>
      </c>
      <c r="R715" s="3">
        <f t="shared" si="499"/>
        <v>96100</v>
      </c>
      <c r="S715" s="3">
        <f t="shared" si="500"/>
        <v>4.9827233876685453</v>
      </c>
      <c r="T715" s="3">
        <f t="shared" si="501"/>
        <v>4.0000000000000036E-3</v>
      </c>
      <c r="U715" s="3">
        <f t="shared" si="502"/>
        <v>0.52905485182257195</v>
      </c>
      <c r="V715" s="3">
        <f t="shared" si="503"/>
        <v>-4.4141118777613064E-4</v>
      </c>
      <c r="W715" s="3">
        <f t="shared" si="504"/>
        <v>7.2074999999999792E-2</v>
      </c>
      <c r="X715" s="3">
        <f t="shared" si="505"/>
        <v>25.867230014536794</v>
      </c>
      <c r="Y715" s="4"/>
      <c r="Z715" s="11">
        <v>0.81799999999999995</v>
      </c>
      <c r="AA715" s="10">
        <f t="shared" si="506"/>
        <v>81800</v>
      </c>
      <c r="AB715" s="10">
        <f t="shared" si="507"/>
        <v>4.9127533036713231</v>
      </c>
      <c r="AC715" s="10">
        <f t="shared" si="508"/>
        <v>-3.0000000000000027E-3</v>
      </c>
      <c r="AD715" s="10">
        <f t="shared" si="509"/>
        <v>0.38889136801528051</v>
      </c>
      <c r="AE715" s="10">
        <f t="shared" si="510"/>
        <v>-4.4141118777613064E-4</v>
      </c>
      <c r="AF715" s="10">
        <f t="shared" si="511"/>
        <v>6.1349999999999828E-2</v>
      </c>
      <c r="AG715" s="10">
        <f t="shared" si="512"/>
        <v>22.018100053996982</v>
      </c>
      <c r="AH715" s="4"/>
      <c r="AI715" s="12">
        <v>0.96299999999999997</v>
      </c>
      <c r="AJ715" s="6">
        <f t="shared" si="513"/>
        <v>96300</v>
      </c>
      <c r="AK715" s="6">
        <f t="shared" si="514"/>
        <v>4.9836262871245349</v>
      </c>
      <c r="AL715" s="6">
        <f t="shared" si="515"/>
        <v>-1.100000000000001E-2</v>
      </c>
      <c r="AM715" s="6">
        <f t="shared" si="516"/>
        <v>-1.0692082733939283</v>
      </c>
      <c r="AN715" s="6">
        <f t="shared" si="517"/>
        <v>-4.4141118777613064E-4</v>
      </c>
      <c r="AO715" s="6">
        <f t="shared" si="518"/>
        <v>7.2224999999999803E-2</v>
      </c>
      <c r="AP715" s="6">
        <f t="shared" si="519"/>
        <v>25.921063999998893</v>
      </c>
      <c r="AQ715" s="4"/>
      <c r="AR715" s="13">
        <v>1.0669999999999999</v>
      </c>
      <c r="AS715" s="7">
        <f t="shared" si="520"/>
        <v>106700</v>
      </c>
      <c r="AT715" s="7">
        <f t="shared" si="521"/>
        <v>5.0281644194244697</v>
      </c>
      <c r="AU715" s="7">
        <f t="shared" si="522"/>
        <v>-1.0000000000000009E-2</v>
      </c>
      <c r="AV715" s="7">
        <f t="shared" si="523"/>
        <v>0</v>
      </c>
      <c r="AW715" s="7">
        <f t="shared" si="524"/>
        <v>-4.4141118777613064E-4</v>
      </c>
      <c r="AX715" s="7">
        <f t="shared" si="525"/>
        <v>8.0024999999999777E-2</v>
      </c>
      <c r="AY715" s="7">
        <f t="shared" si="526"/>
        <v>28.72043124402785</v>
      </c>
      <c r="AZ715" s="4"/>
      <c r="BA715" s="15">
        <v>1.054</v>
      </c>
      <c r="BB715" s="14">
        <f t="shared" si="527"/>
        <v>105400</v>
      </c>
      <c r="BC715" s="14">
        <f t="shared" si="528"/>
        <v>5.0228406108765276</v>
      </c>
      <c r="BD715" s="14">
        <f t="shared" si="529"/>
        <v>-1.6999999999999904E-2</v>
      </c>
      <c r="BE715" s="14">
        <f t="shared" si="530"/>
        <v>-0.91473438075024316</v>
      </c>
      <c r="BF715" s="14">
        <f t="shared" si="531"/>
        <v>-4.4141118777613064E-4</v>
      </c>
      <c r="BG715" s="14">
        <f t="shared" si="532"/>
        <v>7.9049999999999773E-2</v>
      </c>
      <c r="BH715" s="14">
        <f t="shared" si="533"/>
        <v>28.37051033852423</v>
      </c>
    </row>
    <row r="716" spans="1:60" x14ac:dyDescent="0.3">
      <c r="A716" s="1">
        <v>352</v>
      </c>
      <c r="B716" s="1">
        <v>41.79</v>
      </c>
      <c r="C716" s="1">
        <f t="shared" si="534"/>
        <v>4.1789999999999998E-5</v>
      </c>
      <c r="D716" s="1">
        <f t="shared" si="535"/>
        <v>-4.3789276288563741</v>
      </c>
      <c r="E716" s="1">
        <f t="shared" si="538"/>
        <v>-6.6000000000000385E-7</v>
      </c>
      <c r="F716" s="4"/>
      <c r="G716" s="4"/>
      <c r="H716" s="2">
        <v>1.0489999999999999</v>
      </c>
      <c r="I716" s="2">
        <f t="shared" si="536"/>
        <v>104900</v>
      </c>
      <c r="J716" s="2">
        <f t="shared" si="537"/>
        <v>5.020775488193558</v>
      </c>
      <c r="K716" s="2">
        <f t="shared" si="539"/>
        <v>2.0000000000000018E-3</v>
      </c>
      <c r="L716" s="2">
        <f t="shared" si="495"/>
        <v>0</v>
      </c>
      <c r="M716" s="2">
        <f t="shared" si="496"/>
        <v>-4.427251417042366E-4</v>
      </c>
      <c r="N716" s="2">
        <f t="shared" si="497"/>
        <v>6.9234000000000406E-2</v>
      </c>
      <c r="O716" s="2">
        <f t="shared" si="498"/>
        <v>27.796921588121908</v>
      </c>
      <c r="P716" s="4"/>
      <c r="Q716" s="9">
        <v>0.96899999999999997</v>
      </c>
      <c r="R716" s="3">
        <f t="shared" si="499"/>
        <v>96900</v>
      </c>
      <c r="S716" s="3">
        <f t="shared" si="500"/>
        <v>4.9863237770507656</v>
      </c>
      <c r="T716" s="3">
        <f t="shared" si="501"/>
        <v>8.0000000000000071E-3</v>
      </c>
      <c r="U716" s="3">
        <f t="shared" si="502"/>
        <v>0.43413300553646195</v>
      </c>
      <c r="V716" s="3">
        <f t="shared" si="503"/>
        <v>-4.427251417042366E-4</v>
      </c>
      <c r="W716" s="3">
        <f t="shared" si="504"/>
        <v>6.3954000000000372E-2</v>
      </c>
      <c r="X716" s="3">
        <f t="shared" si="505"/>
        <v>25.677041962716995</v>
      </c>
      <c r="Y716" s="4"/>
      <c r="Z716" s="11">
        <v>0.82299999999999995</v>
      </c>
      <c r="AA716" s="10">
        <f t="shared" si="506"/>
        <v>82300</v>
      </c>
      <c r="AB716" s="10">
        <f t="shared" si="507"/>
        <v>4.9153998352122699</v>
      </c>
      <c r="AC716" s="10">
        <f t="shared" si="508"/>
        <v>5.0000000000000044E-3</v>
      </c>
      <c r="AD716" s="10">
        <f t="shared" si="509"/>
        <v>0.68033733512268413</v>
      </c>
      <c r="AE716" s="10">
        <f t="shared" si="510"/>
        <v>-4.427251417042366E-4</v>
      </c>
      <c r="AF716" s="10">
        <f t="shared" si="511"/>
        <v>5.4318000000000317E-2</v>
      </c>
      <c r="AG716" s="10">
        <f t="shared" si="512"/>
        <v>21.808261646353035</v>
      </c>
      <c r="AH716" s="4"/>
      <c r="AI716" s="12">
        <v>0.94699999999999995</v>
      </c>
      <c r="AJ716" s="6">
        <f t="shared" si="513"/>
        <v>94700</v>
      </c>
      <c r="AK716" s="6">
        <f t="shared" si="514"/>
        <v>4.976349979003273</v>
      </c>
      <c r="AL716" s="6">
        <f t="shared" si="515"/>
        <v>-1.6000000000000014E-2</v>
      </c>
      <c r="AM716" s="6">
        <f t="shared" si="516"/>
        <v>-0.44700991742317675</v>
      </c>
      <c r="AN716" s="6">
        <f t="shared" si="517"/>
        <v>-4.427251417042366E-4</v>
      </c>
      <c r="AO716" s="6">
        <f t="shared" si="518"/>
        <v>6.2502000000000363E-2</v>
      </c>
      <c r="AP716" s="6">
        <f t="shared" si="519"/>
        <v>25.094075065730646</v>
      </c>
      <c r="AQ716" s="4"/>
      <c r="AR716" s="13">
        <v>1.0669999999999999</v>
      </c>
      <c r="AS716" s="7">
        <f t="shared" si="520"/>
        <v>106700</v>
      </c>
      <c r="AT716" s="7">
        <f t="shared" si="521"/>
        <v>5.0281644194244697</v>
      </c>
      <c r="AU716" s="7">
        <f t="shared" si="522"/>
        <v>0</v>
      </c>
      <c r="AV716" s="7">
        <f t="shared" si="523"/>
        <v>0</v>
      </c>
      <c r="AW716" s="7">
        <f t="shared" si="524"/>
        <v>-4.427251417042366E-4</v>
      </c>
      <c r="AX716" s="7">
        <f t="shared" si="525"/>
        <v>7.0422000000000415E-2</v>
      </c>
      <c r="AY716" s="7">
        <f t="shared" si="526"/>
        <v>28.273894503838012</v>
      </c>
      <c r="AZ716" s="4"/>
      <c r="BA716" s="15">
        <v>1.0389999999999999</v>
      </c>
      <c r="BB716" s="14">
        <f t="shared" si="527"/>
        <v>103899.99999999999</v>
      </c>
      <c r="BC716" s="14">
        <f t="shared" si="528"/>
        <v>5.0166155475571772</v>
      </c>
      <c r="BD716" s="14">
        <f t="shared" si="529"/>
        <v>-1.5000000000000124E-2</v>
      </c>
      <c r="BE716" s="14">
        <f t="shared" si="530"/>
        <v>-0.47542939625868341</v>
      </c>
      <c r="BF716" s="14">
        <f t="shared" si="531"/>
        <v>-4.427251417042366E-4</v>
      </c>
      <c r="BG716" s="14">
        <f t="shared" si="532"/>
        <v>6.8574000000000385E-2</v>
      </c>
      <c r="BH716" s="14">
        <f t="shared" si="533"/>
        <v>27.531936634946288</v>
      </c>
    </row>
    <row r="717" spans="1:60" x14ac:dyDescent="0.3">
      <c r="A717" s="1">
        <v>353</v>
      </c>
      <c r="B717" s="1">
        <v>41.2</v>
      </c>
      <c r="C717" s="1">
        <f t="shared" si="534"/>
        <v>4.1199999999999999E-5</v>
      </c>
      <c r="D717" s="1">
        <f t="shared" si="535"/>
        <v>-4.3851027839668655</v>
      </c>
      <c r="E717" s="1">
        <f t="shared" si="538"/>
        <v>-5.8999999999999943E-7</v>
      </c>
      <c r="F717" s="4"/>
      <c r="G717" s="4"/>
      <c r="H717" s="2">
        <v>1.0489999999999999</v>
      </c>
      <c r="I717" s="2">
        <f t="shared" si="536"/>
        <v>104900</v>
      </c>
      <c r="J717" s="2">
        <f t="shared" si="537"/>
        <v>5.020775488193558</v>
      </c>
      <c r="K717" s="2">
        <f t="shared" si="539"/>
        <v>0</v>
      </c>
      <c r="L717" s="2">
        <f t="shared" si="495"/>
        <v>-7.6569653621928482E-2</v>
      </c>
      <c r="M717" s="2">
        <f t="shared" si="496"/>
        <v>-4.3142916178803836E-4</v>
      </c>
      <c r="N717" s="2">
        <f t="shared" si="497"/>
        <v>6.1890999999999939E-2</v>
      </c>
      <c r="O717" s="2">
        <f t="shared" si="498"/>
        <v>27.40447880906013</v>
      </c>
      <c r="P717" s="4"/>
      <c r="Q717" s="9">
        <v>0.97499999999999998</v>
      </c>
      <c r="R717" s="3">
        <f t="shared" si="499"/>
        <v>97500</v>
      </c>
      <c r="S717" s="3">
        <f t="shared" si="500"/>
        <v>4.989004615698537</v>
      </c>
      <c r="T717" s="3">
        <f t="shared" si="501"/>
        <v>6.0000000000000053E-3</v>
      </c>
      <c r="U717" s="3">
        <f t="shared" si="502"/>
        <v>0.57433349707893544</v>
      </c>
      <c r="V717" s="3">
        <f t="shared" si="503"/>
        <v>-4.3142916178803836E-4</v>
      </c>
      <c r="W717" s="3">
        <f t="shared" si="504"/>
        <v>5.7524999999999944E-2</v>
      </c>
      <c r="X717" s="3">
        <f t="shared" si="505"/>
        <v>25.471274393549685</v>
      </c>
      <c r="Y717" s="4"/>
      <c r="Z717" s="11">
        <v>0.83099999999999996</v>
      </c>
      <c r="AA717" s="10">
        <f t="shared" si="506"/>
        <v>83100</v>
      </c>
      <c r="AB717" s="10">
        <f t="shared" si="507"/>
        <v>4.9196010237841108</v>
      </c>
      <c r="AC717" s="10">
        <f t="shared" si="508"/>
        <v>8.0000000000000071E-3</v>
      </c>
      <c r="AD717" s="10">
        <f t="shared" si="509"/>
        <v>0.67344065358920535</v>
      </c>
      <c r="AE717" s="10">
        <f t="shared" si="510"/>
        <v>-4.3142916178803836E-4</v>
      </c>
      <c r="AF717" s="10">
        <f t="shared" si="511"/>
        <v>4.9028999999999955E-2</v>
      </c>
      <c r="AG717" s="10">
        <f t="shared" si="512"/>
        <v>21.709363098502351</v>
      </c>
      <c r="AH717" s="4"/>
      <c r="AI717" s="12">
        <v>0.94099999999999995</v>
      </c>
      <c r="AJ717" s="6">
        <f t="shared" si="513"/>
        <v>94100</v>
      </c>
      <c r="AK717" s="6">
        <f t="shared" si="514"/>
        <v>4.973589623427257</v>
      </c>
      <c r="AL717" s="6">
        <f t="shared" si="515"/>
        <v>-6.0000000000000053E-3</v>
      </c>
      <c r="AM717" s="6">
        <f t="shared" si="516"/>
        <v>0.84866832279288229</v>
      </c>
      <c r="AN717" s="6">
        <f t="shared" si="517"/>
        <v>-4.3142916178803836E-4</v>
      </c>
      <c r="AO717" s="6">
        <f t="shared" si="518"/>
        <v>5.5518999999999943E-2</v>
      </c>
      <c r="AP717" s="6">
        <f t="shared" si="519"/>
        <v>24.583045337774621</v>
      </c>
      <c r="AQ717" s="4"/>
      <c r="AR717" s="13">
        <v>1.0669999999999999</v>
      </c>
      <c r="AS717" s="7">
        <f t="shared" si="520"/>
        <v>106700</v>
      </c>
      <c r="AT717" s="7">
        <f t="shared" si="521"/>
        <v>5.0281644194244697</v>
      </c>
      <c r="AU717" s="7">
        <f t="shared" si="522"/>
        <v>0</v>
      </c>
      <c r="AV717" s="7">
        <f t="shared" si="523"/>
        <v>-0.30153378446501045</v>
      </c>
      <c r="AW717" s="7">
        <f t="shared" si="524"/>
        <v>-4.3142916178803836E-4</v>
      </c>
      <c r="AX717" s="7">
        <f t="shared" si="525"/>
        <v>6.295299999999994E-2</v>
      </c>
      <c r="AY717" s="7">
        <f t="shared" si="526"/>
        <v>27.874717720941046</v>
      </c>
      <c r="AZ717" s="4"/>
      <c r="BA717" s="15">
        <v>1.032</v>
      </c>
      <c r="BB717" s="14">
        <f t="shared" si="527"/>
        <v>103200</v>
      </c>
      <c r="BC717" s="14">
        <f t="shared" si="528"/>
        <v>5.0136796972911926</v>
      </c>
      <c r="BD717" s="14">
        <f t="shared" si="529"/>
        <v>-6.9999999999998952E-3</v>
      </c>
      <c r="BE717" s="14">
        <f t="shared" si="530"/>
        <v>0</v>
      </c>
      <c r="BF717" s="14">
        <f t="shared" si="531"/>
        <v>-4.3142916178803836E-4</v>
      </c>
      <c r="BG717" s="14">
        <f t="shared" si="532"/>
        <v>6.0887999999999942E-2</v>
      </c>
      <c r="BH717" s="14">
        <f t="shared" si="533"/>
        <v>26.960364281172591</v>
      </c>
    </row>
    <row r="718" spans="1:60" x14ac:dyDescent="0.3">
      <c r="A718" s="1">
        <v>354</v>
      </c>
      <c r="B718" s="1">
        <v>40.69</v>
      </c>
      <c r="C718" s="1">
        <f t="shared" si="534"/>
        <v>4.0689999999999998E-5</v>
      </c>
      <c r="D718" s="1">
        <f t="shared" si="535"/>
        <v>-4.3905123101467147</v>
      </c>
      <c r="E718" s="1">
        <f t="shared" si="538"/>
        <v>-5.100000000000002E-7</v>
      </c>
      <c r="F718" s="4"/>
      <c r="G718" s="4"/>
      <c r="H718" s="2">
        <v>1.048</v>
      </c>
      <c r="I718" s="2">
        <f t="shared" si="536"/>
        <v>104800</v>
      </c>
      <c r="J718" s="2">
        <f t="shared" si="537"/>
        <v>5.0203612826477082</v>
      </c>
      <c r="K718" s="2">
        <f t="shared" si="539"/>
        <v>-9.9999999999988987E-4</v>
      </c>
      <c r="L718" s="2">
        <f t="shared" si="495"/>
        <v>-0.17980334340393464</v>
      </c>
      <c r="M718" s="2">
        <f t="shared" si="496"/>
        <v>-4.0752596995335955E-4</v>
      </c>
      <c r="N718" s="2">
        <f t="shared" si="497"/>
        <v>5.3448000000000023E-2</v>
      </c>
      <c r="O718" s="2">
        <f t="shared" si="498"/>
        <v>27.039447610581689</v>
      </c>
      <c r="P718" s="4"/>
      <c r="Q718" s="9">
        <v>0.98199999999999998</v>
      </c>
      <c r="R718" s="3">
        <f t="shared" si="499"/>
        <v>98200</v>
      </c>
      <c r="S718" s="3">
        <f t="shared" si="500"/>
        <v>4.9921114877869499</v>
      </c>
      <c r="T718" s="3">
        <f t="shared" si="501"/>
        <v>7.0000000000000062E-3</v>
      </c>
      <c r="U718" s="3">
        <f t="shared" si="502"/>
        <v>0.28711874316388986</v>
      </c>
      <c r="V718" s="3">
        <f t="shared" si="503"/>
        <v>-4.0752596995335955E-4</v>
      </c>
      <c r="W718" s="3">
        <f t="shared" si="504"/>
        <v>5.0082000000000022E-2</v>
      </c>
      <c r="X718" s="3">
        <f t="shared" si="505"/>
        <v>25.336581635106128</v>
      </c>
      <c r="Y718" s="4"/>
      <c r="Z718" s="11">
        <v>0.83799999999999997</v>
      </c>
      <c r="AA718" s="10">
        <f t="shared" si="506"/>
        <v>83800</v>
      </c>
      <c r="AB718" s="10">
        <f t="shared" si="507"/>
        <v>4.9232440186302764</v>
      </c>
      <c r="AC718" s="10">
        <f t="shared" si="508"/>
        <v>7.0000000000000062E-3</v>
      </c>
      <c r="AD718" s="10">
        <f t="shared" si="509"/>
        <v>0.67153926921563734</v>
      </c>
      <c r="AE718" s="10">
        <f t="shared" si="510"/>
        <v>-4.0752596995335955E-4</v>
      </c>
      <c r="AF718" s="10">
        <f t="shared" si="511"/>
        <v>4.2738000000000019E-2</v>
      </c>
      <c r="AG718" s="10">
        <f t="shared" si="512"/>
        <v>21.621237688613984</v>
      </c>
      <c r="AH718" s="4"/>
      <c r="AI718" s="12">
        <v>0.95099999999999996</v>
      </c>
      <c r="AJ718" s="6">
        <f t="shared" si="513"/>
        <v>95100</v>
      </c>
      <c r="AK718" s="6">
        <f t="shared" si="514"/>
        <v>4.9781805169374138</v>
      </c>
      <c r="AL718" s="6">
        <f t="shared" si="515"/>
        <v>1.0000000000000009E-2</v>
      </c>
      <c r="AM718" s="6">
        <f t="shared" si="516"/>
        <v>1.1802915985882445</v>
      </c>
      <c r="AN718" s="6">
        <f t="shared" si="517"/>
        <v>-4.0752596995335955E-4</v>
      </c>
      <c r="AO718" s="6">
        <f t="shared" si="518"/>
        <v>4.8501000000000016E-2</v>
      </c>
      <c r="AP718" s="6">
        <f t="shared" si="519"/>
        <v>24.53675064662518</v>
      </c>
      <c r="AQ718" s="4"/>
      <c r="AR718" s="13">
        <v>1.0629999999999999</v>
      </c>
      <c r="AS718" s="7">
        <f t="shared" si="520"/>
        <v>106300</v>
      </c>
      <c r="AT718" s="7">
        <f t="shared" si="521"/>
        <v>5.0265332645232972</v>
      </c>
      <c r="AU718" s="7">
        <f t="shared" si="522"/>
        <v>-4.0000000000000036E-3</v>
      </c>
      <c r="AV718" s="7">
        <f t="shared" si="523"/>
        <v>0.70573542716700155</v>
      </c>
      <c r="AW718" s="7">
        <f t="shared" si="524"/>
        <v>-4.0752596995335955E-4</v>
      </c>
      <c r="AX718" s="7">
        <f t="shared" si="525"/>
        <v>5.4213000000000018E-2</v>
      </c>
      <c r="AY718" s="7">
        <f t="shared" si="526"/>
        <v>27.426462605007956</v>
      </c>
      <c r="AZ718" s="4"/>
      <c r="BA718" s="15">
        <v>1.032</v>
      </c>
      <c r="BB718" s="14">
        <f t="shared" si="527"/>
        <v>103200</v>
      </c>
      <c r="BC718" s="14">
        <f t="shared" si="528"/>
        <v>5.0136796972911926</v>
      </c>
      <c r="BD718" s="14">
        <f t="shared" si="529"/>
        <v>0</v>
      </c>
      <c r="BE718" s="14">
        <f t="shared" si="530"/>
        <v>9.1164192743663053E-2</v>
      </c>
      <c r="BF718" s="14">
        <f t="shared" si="531"/>
        <v>-4.0752596995335955E-4</v>
      </c>
      <c r="BG718" s="14">
        <f t="shared" si="532"/>
        <v>5.2632000000000019E-2</v>
      </c>
      <c r="BH718" s="14">
        <f t="shared" si="533"/>
        <v>26.62663161652701</v>
      </c>
    </row>
    <row r="719" spans="1:60" x14ac:dyDescent="0.3">
      <c r="A719" s="1">
        <v>355</v>
      </c>
      <c r="B719" s="1">
        <v>40.26</v>
      </c>
      <c r="C719" s="1">
        <f t="shared" si="534"/>
        <v>4.0259999999999997E-5</v>
      </c>
      <c r="D719" s="1">
        <f t="shared" si="535"/>
        <v>-4.3951262294473645</v>
      </c>
      <c r="E719" s="1">
        <f t="shared" si="538"/>
        <v>-4.3000000000000097E-7</v>
      </c>
      <c r="F719" s="4"/>
      <c r="G719" s="4"/>
      <c r="H719" s="2">
        <v>1.046</v>
      </c>
      <c r="I719" s="2">
        <f t="shared" si="536"/>
        <v>104600</v>
      </c>
      <c r="J719" s="2">
        <f t="shared" si="537"/>
        <v>5.0195316845312554</v>
      </c>
      <c r="K719" s="2">
        <f t="shared" si="539"/>
        <v>-2.0000000000000018E-3</v>
      </c>
      <c r="L719" s="2">
        <f t="shared" si="495"/>
        <v>-0.53345854257400727</v>
      </c>
      <c r="M719" s="2">
        <f t="shared" si="496"/>
        <v>-3.7102219632856315E-4</v>
      </c>
      <c r="N719" s="2">
        <f t="shared" si="497"/>
        <v>4.4978000000000101E-2</v>
      </c>
      <c r="O719" s="2">
        <f t="shared" si="498"/>
        <v>26.70264596490388</v>
      </c>
      <c r="P719" s="4"/>
      <c r="Q719" s="9">
        <v>0.98499999999999999</v>
      </c>
      <c r="R719" s="3">
        <f t="shared" si="499"/>
        <v>98500</v>
      </c>
      <c r="S719" s="3">
        <f t="shared" si="500"/>
        <v>4.9934362304976121</v>
      </c>
      <c r="T719" s="3">
        <f t="shared" si="501"/>
        <v>3.0000000000000027E-3</v>
      </c>
      <c r="U719" s="3">
        <f t="shared" si="502"/>
        <v>0.67611089264302227</v>
      </c>
      <c r="V719" s="3">
        <f t="shared" si="503"/>
        <v>-3.7102219632856315E-4</v>
      </c>
      <c r="W719" s="3">
        <f t="shared" si="504"/>
        <v>4.2355000000000094E-2</v>
      </c>
      <c r="X719" s="3">
        <f t="shared" si="505"/>
        <v>25.14541708932153</v>
      </c>
      <c r="Y719" s="4"/>
      <c r="Z719" s="11">
        <v>0.84399999999999997</v>
      </c>
      <c r="AA719" s="10">
        <f t="shared" si="506"/>
        <v>84400</v>
      </c>
      <c r="AB719" s="10">
        <f t="shared" si="507"/>
        <v>4.9263424466256547</v>
      </c>
      <c r="AC719" s="10">
        <f t="shared" si="508"/>
        <v>6.0000000000000053E-3</v>
      </c>
      <c r="AD719" s="10">
        <f t="shared" si="509"/>
        <v>0</v>
      </c>
      <c r="AE719" s="10">
        <f t="shared" si="510"/>
        <v>-3.7102219632856315E-4</v>
      </c>
      <c r="AF719" s="10">
        <f t="shared" si="511"/>
        <v>3.6292000000000081E-2</v>
      </c>
      <c r="AG719" s="10">
        <f t="shared" si="512"/>
        <v>21.545920835926264</v>
      </c>
      <c r="AH719" s="4"/>
      <c r="AI719" s="12">
        <v>0.96299999999999997</v>
      </c>
      <c r="AJ719" s="6">
        <f t="shared" si="513"/>
        <v>96300</v>
      </c>
      <c r="AK719" s="6">
        <f t="shared" si="514"/>
        <v>4.9836262871245349</v>
      </c>
      <c r="AL719" s="6">
        <f t="shared" si="515"/>
        <v>1.2000000000000011E-2</v>
      </c>
      <c r="AM719" s="6">
        <f t="shared" si="516"/>
        <v>0.23098054929603481</v>
      </c>
      <c r="AN719" s="6">
        <f t="shared" si="517"/>
        <v>-3.7102219632856315E-4</v>
      </c>
      <c r="AO719" s="6">
        <f t="shared" si="518"/>
        <v>4.1409000000000092E-2</v>
      </c>
      <c r="AP719" s="6">
        <f t="shared" si="519"/>
        <v>24.583793560422976</v>
      </c>
      <c r="AQ719" s="4"/>
      <c r="AR719" s="13">
        <v>1.071</v>
      </c>
      <c r="AS719" s="7">
        <f t="shared" si="520"/>
        <v>107100</v>
      </c>
      <c r="AT719" s="7">
        <f t="shared" si="521"/>
        <v>5.0297894708318553</v>
      </c>
      <c r="AU719" s="7">
        <f t="shared" si="522"/>
        <v>8.0000000000000071E-3</v>
      </c>
      <c r="AV719" s="7">
        <f t="shared" si="523"/>
        <v>1.1376396555304438</v>
      </c>
      <c r="AW719" s="7">
        <f t="shared" si="524"/>
        <v>-3.7102219632856315E-4</v>
      </c>
      <c r="AX719" s="7">
        <f t="shared" si="525"/>
        <v>4.6053000000000101E-2</v>
      </c>
      <c r="AY719" s="7">
        <f t="shared" si="526"/>
        <v>27.340854520470415</v>
      </c>
      <c r="AZ719" s="4"/>
      <c r="BA719" s="15">
        <v>1.0329999999999999</v>
      </c>
      <c r="BB719" s="14">
        <f t="shared" si="527"/>
        <v>103299.99999999999</v>
      </c>
      <c r="BC719" s="14">
        <f t="shared" si="528"/>
        <v>5.0141003215196207</v>
      </c>
      <c r="BD719" s="14">
        <f t="shared" si="529"/>
        <v>9.9999999999988987E-4</v>
      </c>
      <c r="BE719" s="14">
        <f t="shared" si="530"/>
        <v>-0.43194073512149289</v>
      </c>
      <c r="BF719" s="14">
        <f t="shared" si="531"/>
        <v>-3.7102219632856315E-4</v>
      </c>
      <c r="BG719" s="14">
        <f t="shared" si="532"/>
        <v>4.441900000000009E-2</v>
      </c>
      <c r="BH719" s="14">
        <f t="shared" si="533"/>
        <v>26.370777516009277</v>
      </c>
    </row>
    <row r="720" spans="1:60" x14ac:dyDescent="0.3">
      <c r="A720" s="1">
        <v>356</v>
      </c>
      <c r="B720" s="1">
        <v>39.9</v>
      </c>
      <c r="C720" s="1">
        <f t="shared" si="534"/>
        <v>3.9899999999999994E-5</v>
      </c>
      <c r="D720" s="1">
        <f t="shared" si="535"/>
        <v>-4.3990271043132516</v>
      </c>
      <c r="E720" s="1">
        <f t="shared" si="538"/>
        <v>-3.6000000000000333E-7</v>
      </c>
      <c r="F720" s="4"/>
      <c r="G720" s="4"/>
      <c r="H720" s="2">
        <v>1.0409999999999999</v>
      </c>
      <c r="I720" s="2">
        <f t="shared" si="536"/>
        <v>104099.99999999999</v>
      </c>
      <c r="J720" s="2">
        <f t="shared" si="537"/>
        <v>5.0174507295105357</v>
      </c>
      <c r="K720" s="2">
        <f t="shared" si="539"/>
        <v>-5.0000000000001155E-3</v>
      </c>
      <c r="L720" s="2">
        <f t="shared" si="495"/>
        <v>-0.99368134414347564</v>
      </c>
      <c r="M720" s="2">
        <f t="shared" si="496"/>
        <v>-3.2192837826378051E-4</v>
      </c>
      <c r="N720" s="2">
        <f t="shared" si="497"/>
        <v>3.7476000000000342E-2</v>
      </c>
      <c r="O720" s="2">
        <f t="shared" si="498"/>
        <v>26.337373813369187</v>
      </c>
      <c r="P720" s="4"/>
      <c r="Q720" s="9">
        <v>0.99099999999999999</v>
      </c>
      <c r="R720" s="3">
        <f t="shared" si="499"/>
        <v>99100</v>
      </c>
      <c r="S720" s="3">
        <f t="shared" si="500"/>
        <v>4.9960736544852757</v>
      </c>
      <c r="T720" s="3">
        <f t="shared" si="501"/>
        <v>6.0000000000000053E-3</v>
      </c>
      <c r="U720" s="3">
        <f t="shared" si="502"/>
        <v>0.5932624817731128</v>
      </c>
      <c r="V720" s="3">
        <f t="shared" si="503"/>
        <v>-3.2192837826378051E-4</v>
      </c>
      <c r="W720" s="3">
        <f t="shared" si="504"/>
        <v>3.5676000000000332E-2</v>
      </c>
      <c r="X720" s="3">
        <f t="shared" si="505"/>
        <v>25.072370268058471</v>
      </c>
      <c r="Y720" s="4"/>
      <c r="Z720" s="11">
        <v>0.84399999999999997</v>
      </c>
      <c r="AA720" s="10">
        <f t="shared" si="506"/>
        <v>84400</v>
      </c>
      <c r="AB720" s="10">
        <f t="shared" si="507"/>
        <v>4.9263424466256547</v>
      </c>
      <c r="AC720" s="10">
        <f t="shared" si="508"/>
        <v>0</v>
      </c>
      <c r="AD720" s="10">
        <f t="shared" si="509"/>
        <v>-0.34941229189301987</v>
      </c>
      <c r="AE720" s="10">
        <f t="shared" si="510"/>
        <v>-3.2192837826378051E-4</v>
      </c>
      <c r="AF720" s="10">
        <f t="shared" si="511"/>
        <v>3.0384000000000282E-2</v>
      </c>
      <c r="AG720" s="10">
        <f t="shared" si="512"/>
        <v>21.353259844844956</v>
      </c>
      <c r="AH720" s="4"/>
      <c r="AI720" s="12">
        <v>0.96499999999999997</v>
      </c>
      <c r="AJ720" s="6">
        <f t="shared" si="513"/>
        <v>96500</v>
      </c>
      <c r="AK720" s="6">
        <f t="shared" si="514"/>
        <v>4.9845273133437926</v>
      </c>
      <c r="AL720" s="6">
        <f t="shared" si="515"/>
        <v>2.0000000000000018E-3</v>
      </c>
      <c r="AM720" s="6">
        <f t="shared" si="516"/>
        <v>-1.5341514967729415</v>
      </c>
      <c r="AN720" s="6">
        <f t="shared" si="517"/>
        <v>-3.2192837826378051E-4</v>
      </c>
      <c r="AO720" s="6">
        <f t="shared" si="518"/>
        <v>3.4740000000000319E-2</v>
      </c>
      <c r="AP720" s="6">
        <f t="shared" si="519"/>
        <v>24.414568424496895</v>
      </c>
      <c r="AQ720" s="4"/>
      <c r="AR720" s="13">
        <v>1.0820000000000001</v>
      </c>
      <c r="AS720" s="7">
        <f t="shared" si="520"/>
        <v>108200.00000000001</v>
      </c>
      <c r="AT720" s="7">
        <f t="shared" si="521"/>
        <v>5.0342272607705505</v>
      </c>
      <c r="AU720" s="7">
        <f t="shared" si="522"/>
        <v>1.1000000000000121E-2</v>
      </c>
      <c r="AV720" s="7">
        <f t="shared" si="523"/>
        <v>-2.3323380798060795</v>
      </c>
      <c r="AW720" s="7">
        <f t="shared" si="524"/>
        <v>-3.2192837826378051E-4</v>
      </c>
      <c r="AX720" s="7">
        <f t="shared" si="525"/>
        <v>3.8952000000000368E-2</v>
      </c>
      <c r="AY720" s="7">
        <f t="shared" si="526"/>
        <v>27.374676720523983</v>
      </c>
      <c r="AZ720" s="4"/>
      <c r="BA720" s="15">
        <v>1.0289999999999999</v>
      </c>
      <c r="BB720" s="14">
        <f t="shared" si="527"/>
        <v>102899.99999999999</v>
      </c>
      <c r="BC720" s="14">
        <f t="shared" si="528"/>
        <v>5.0124153747624325</v>
      </c>
      <c r="BD720" s="14">
        <f t="shared" si="529"/>
        <v>-4.0000000000000036E-3</v>
      </c>
      <c r="BE720" s="14">
        <f t="shared" si="530"/>
        <v>0.71389966227196311</v>
      </c>
      <c r="BF720" s="14">
        <f t="shared" si="531"/>
        <v>-3.2192837826378051E-4</v>
      </c>
      <c r="BG720" s="14">
        <f t="shared" si="532"/>
        <v>3.7044000000000341E-2</v>
      </c>
      <c r="BH720" s="14">
        <f t="shared" si="533"/>
        <v>26.033772962494613</v>
      </c>
    </row>
    <row r="721" spans="1:60" x14ac:dyDescent="0.3">
      <c r="A721" s="1">
        <v>357</v>
      </c>
      <c r="B721" s="1">
        <v>39.630000000000003</v>
      </c>
      <c r="C721" s="1">
        <f t="shared" si="534"/>
        <v>3.9629999999999998E-5</v>
      </c>
      <c r="D721" s="1">
        <f t="shared" si="535"/>
        <v>-4.4019759276658101</v>
      </c>
      <c r="E721" s="1">
        <f t="shared" si="538"/>
        <v>-2.6999999999999572E-7</v>
      </c>
      <c r="F721" s="4"/>
      <c r="G721" s="4"/>
      <c r="H721" s="2">
        <v>1.034</v>
      </c>
      <c r="I721" s="2">
        <f t="shared" si="536"/>
        <v>103400</v>
      </c>
      <c r="J721" s="2">
        <f t="shared" si="537"/>
        <v>5.0145205387579237</v>
      </c>
      <c r="K721" s="2">
        <f t="shared" si="539"/>
        <v>-6.9999999999998952E-3</v>
      </c>
      <c r="L721" s="2">
        <f t="shared" si="495"/>
        <v>-0.95807060293079072</v>
      </c>
      <c r="M721" s="2">
        <f t="shared" si="496"/>
        <v>-2.6025895808332034E-4</v>
      </c>
      <c r="N721" s="2">
        <f t="shared" si="497"/>
        <v>2.7917999999999558E-2</v>
      </c>
      <c r="O721" s="2">
        <f t="shared" si="498"/>
        <v>25.983248911121009</v>
      </c>
      <c r="P721" s="4"/>
      <c r="Q721" s="9">
        <v>0.995</v>
      </c>
      <c r="R721" s="3">
        <f t="shared" si="499"/>
        <v>99500</v>
      </c>
      <c r="S721" s="3">
        <f t="shared" si="500"/>
        <v>4.9978230807457251</v>
      </c>
      <c r="T721" s="3">
        <f t="shared" si="501"/>
        <v>4.0000000000000036E-3</v>
      </c>
      <c r="U721" s="3">
        <f t="shared" si="502"/>
        <v>0.99072677802858045</v>
      </c>
      <c r="V721" s="3">
        <f t="shared" si="503"/>
        <v>-2.6025895808332034E-4</v>
      </c>
      <c r="W721" s="3">
        <f t="shared" si="504"/>
        <v>2.6864999999999573E-2</v>
      </c>
      <c r="X721" s="3">
        <f t="shared" si="505"/>
        <v>25.003223081784721</v>
      </c>
      <c r="Y721" s="4"/>
      <c r="Z721" s="11">
        <v>0.84199999999999997</v>
      </c>
      <c r="AA721" s="10">
        <f t="shared" si="506"/>
        <v>84200</v>
      </c>
      <c r="AB721" s="10">
        <f t="shared" si="507"/>
        <v>4.9253120914996495</v>
      </c>
      <c r="AC721" s="10">
        <f t="shared" si="508"/>
        <v>-2.0000000000000018E-3</v>
      </c>
      <c r="AD721" s="10">
        <f t="shared" si="509"/>
        <v>0.4689197416062737</v>
      </c>
      <c r="AE721" s="10">
        <f t="shared" si="510"/>
        <v>-2.6025895808332034E-4</v>
      </c>
      <c r="AF721" s="10">
        <f t="shared" si="511"/>
        <v>2.273399999999964E-2</v>
      </c>
      <c r="AG721" s="10">
        <f t="shared" si="512"/>
        <v>21.158506366696219</v>
      </c>
      <c r="AH721" s="4"/>
      <c r="AI721" s="12">
        <v>0.95499999999999996</v>
      </c>
      <c r="AJ721" s="6">
        <f t="shared" si="513"/>
        <v>95500</v>
      </c>
      <c r="AK721" s="6">
        <f t="shared" si="514"/>
        <v>4.980003371583746</v>
      </c>
      <c r="AL721" s="6">
        <f t="shared" si="515"/>
        <v>-1.0000000000000009E-2</v>
      </c>
      <c r="AM721" s="6">
        <f t="shared" si="516"/>
        <v>-4.1832160085688104</v>
      </c>
      <c r="AN721" s="6">
        <f t="shared" si="517"/>
        <v>-2.6025895808332034E-4</v>
      </c>
      <c r="AO721" s="6">
        <f t="shared" si="518"/>
        <v>2.5784999999999593E-2</v>
      </c>
      <c r="AP721" s="6">
        <f t="shared" si="519"/>
        <v>23.998068385029558</v>
      </c>
      <c r="AQ721" s="4"/>
      <c r="AR721" s="13">
        <v>1.0649999999999999</v>
      </c>
      <c r="AS721" s="7">
        <f t="shared" si="520"/>
        <v>106500</v>
      </c>
      <c r="AT721" s="7">
        <f t="shared" si="521"/>
        <v>5.0273496077747568</v>
      </c>
      <c r="AU721" s="7">
        <f t="shared" si="522"/>
        <v>-1.7000000000000126E-2</v>
      </c>
      <c r="AV721" s="7">
        <f t="shared" si="523"/>
        <v>-8.7268307127260076</v>
      </c>
      <c r="AW721" s="7">
        <f t="shared" si="524"/>
        <v>-2.6025895808332034E-4</v>
      </c>
      <c r="AX721" s="7">
        <f t="shared" si="525"/>
        <v>2.8754999999999545E-2</v>
      </c>
      <c r="AY721" s="7">
        <f t="shared" si="526"/>
        <v>26.762243801106258</v>
      </c>
      <c r="AZ721" s="4"/>
      <c r="BA721" s="15">
        <v>1.034</v>
      </c>
      <c r="BB721" s="14">
        <f t="shared" si="527"/>
        <v>103400</v>
      </c>
      <c r="BC721" s="14">
        <f t="shared" si="528"/>
        <v>5.0145205387579237</v>
      </c>
      <c r="BD721" s="14">
        <f t="shared" si="529"/>
        <v>5.0000000000001155E-3</v>
      </c>
      <c r="BE721" s="14">
        <f t="shared" si="530"/>
        <v>4.161197451382824</v>
      </c>
      <c r="BF721" s="14">
        <f t="shared" si="531"/>
        <v>-2.6025895808332034E-4</v>
      </c>
      <c r="BG721" s="14">
        <f t="shared" si="532"/>
        <v>2.7917999999999558E-2</v>
      </c>
      <c r="BH721" s="14">
        <f t="shared" si="533"/>
        <v>25.983248911121009</v>
      </c>
    </row>
    <row r="722" spans="1:60" x14ac:dyDescent="0.3">
      <c r="A722" s="1">
        <v>358</v>
      </c>
      <c r="B722" s="1">
        <v>39.43</v>
      </c>
      <c r="C722" s="1">
        <f t="shared" si="534"/>
        <v>3.943E-5</v>
      </c>
      <c r="D722" s="1">
        <f t="shared" si="535"/>
        <v>-4.4041732229267767</v>
      </c>
      <c r="E722" s="1">
        <f t="shared" si="538"/>
        <v>-1.9999999999999809E-7</v>
      </c>
      <c r="F722" s="4"/>
      <c r="G722" s="4"/>
      <c r="H722" s="2">
        <v>1.0289999999999999</v>
      </c>
      <c r="I722" s="2">
        <f t="shared" si="536"/>
        <v>102899.99999999999</v>
      </c>
      <c r="J722" s="2">
        <f t="shared" si="537"/>
        <v>5.0124153747624325</v>
      </c>
      <c r="K722" s="2">
        <f t="shared" si="539"/>
        <v>-5.0000000000001155E-3</v>
      </c>
      <c r="L722" s="2">
        <f t="shared" si="495"/>
        <v>-1.277832498847387</v>
      </c>
      <c r="M722" s="2">
        <f t="shared" si="496"/>
        <v>-1.8603227957034174E-4</v>
      </c>
      <c r="N722" s="2">
        <f t="shared" si="497"/>
        <v>2.05799999999998E-2</v>
      </c>
      <c r="O722" s="2">
        <f t="shared" si="498"/>
        <v>25.727109471457712</v>
      </c>
      <c r="P722" s="4"/>
      <c r="Q722" s="9">
        <v>1</v>
      </c>
      <c r="R722" s="3">
        <f t="shared" si="499"/>
        <v>100000</v>
      </c>
      <c r="S722" s="3">
        <f t="shared" si="500"/>
        <v>5</v>
      </c>
      <c r="T722" s="3">
        <f t="shared" si="501"/>
        <v>5.0000000000000044E-3</v>
      </c>
      <c r="U722" s="3">
        <f t="shared" si="502"/>
        <v>0.32791914707185693</v>
      </c>
      <c r="V722" s="3">
        <f t="shared" si="503"/>
        <v>-1.8603227957034174E-4</v>
      </c>
      <c r="W722" s="3">
        <f t="shared" si="504"/>
        <v>1.999999999999981E-2</v>
      </c>
      <c r="X722" s="3">
        <f t="shared" si="505"/>
        <v>25.00205002085298</v>
      </c>
      <c r="Y722" s="4"/>
      <c r="Z722" s="11">
        <v>0.84399999999999997</v>
      </c>
      <c r="AA722" s="10">
        <f t="shared" si="506"/>
        <v>84400</v>
      </c>
      <c r="AB722" s="10">
        <f t="shared" si="507"/>
        <v>4.9263424466256547</v>
      </c>
      <c r="AC722" s="10">
        <f t="shared" si="508"/>
        <v>2.0000000000000018E-3</v>
      </c>
      <c r="AD722" s="10">
        <f t="shared" si="509"/>
        <v>1.5512231230861897</v>
      </c>
      <c r="AE722" s="10">
        <f t="shared" si="510"/>
        <v>-1.8603227957034174E-4</v>
      </c>
      <c r="AF722" s="10">
        <f t="shared" si="511"/>
        <v>1.687999999999984E-2</v>
      </c>
      <c r="AG722" s="10">
        <f t="shared" si="512"/>
        <v>21.101730217599915</v>
      </c>
      <c r="AH722" s="4"/>
      <c r="AI722" s="12">
        <v>0.93500000000000005</v>
      </c>
      <c r="AJ722" s="6">
        <f t="shared" si="513"/>
        <v>93500</v>
      </c>
      <c r="AK722" s="6">
        <f t="shared" si="514"/>
        <v>4.9708116108725182</v>
      </c>
      <c r="AL722" s="6">
        <f t="shared" si="515"/>
        <v>-1.9999999999999907E-2</v>
      </c>
      <c r="AM722" s="6">
        <f t="shared" si="516"/>
        <v>-7.8118709443440251</v>
      </c>
      <c r="AN722" s="6">
        <f t="shared" si="517"/>
        <v>-1.8603227957034174E-4</v>
      </c>
      <c r="AO722" s="6">
        <f t="shared" si="518"/>
        <v>1.8699999999999821E-2</v>
      </c>
      <c r="AP722" s="6">
        <f t="shared" si="519"/>
        <v>23.376916769497537</v>
      </c>
      <c r="AQ722" s="4"/>
      <c r="AR722" s="13">
        <v>1.0189999999999999</v>
      </c>
      <c r="AS722" s="7">
        <f t="shared" si="520"/>
        <v>101899.99999999999</v>
      </c>
      <c r="AT722" s="7">
        <f t="shared" si="521"/>
        <v>5.0081741840064264</v>
      </c>
      <c r="AU722" s="7">
        <f t="shared" si="522"/>
        <v>-4.6000000000000041E-2</v>
      </c>
      <c r="AV722" s="7">
        <f t="shared" si="523"/>
        <v>-16.506654119272</v>
      </c>
      <c r="AW722" s="7">
        <f t="shared" si="524"/>
        <v>-1.8603227957034174E-4</v>
      </c>
      <c r="AX722" s="7">
        <f t="shared" si="525"/>
        <v>2.0379999999999801E-2</v>
      </c>
      <c r="AY722" s="7">
        <f t="shared" si="526"/>
        <v>25.477088971249188</v>
      </c>
      <c r="AZ722" s="4"/>
      <c r="BA722" s="15">
        <v>1.056</v>
      </c>
      <c r="BB722" s="14">
        <f t="shared" si="527"/>
        <v>105600</v>
      </c>
      <c r="BC722" s="14">
        <f t="shared" si="528"/>
        <v>5.0236639181977933</v>
      </c>
      <c r="BD722" s="14">
        <f t="shared" si="529"/>
        <v>2.200000000000002E-2</v>
      </c>
      <c r="BE722" s="14">
        <f t="shared" si="530"/>
        <v>6.7648392391182677</v>
      </c>
      <c r="BF722" s="14">
        <f t="shared" si="531"/>
        <v>-1.8603227957034174E-4</v>
      </c>
      <c r="BG722" s="14">
        <f t="shared" si="532"/>
        <v>2.1119999999999799E-2</v>
      </c>
      <c r="BH722" s="14">
        <f t="shared" si="533"/>
        <v>26.402164822020751</v>
      </c>
    </row>
    <row r="723" spans="1:60" x14ac:dyDescent="0.3">
      <c r="A723" s="1">
        <v>359</v>
      </c>
      <c r="B723" s="1">
        <v>39.31</v>
      </c>
      <c r="C723" s="1">
        <f t="shared" si="534"/>
        <v>3.9310000000000001E-5</v>
      </c>
      <c r="D723" s="1">
        <f t="shared" si="535"/>
        <v>-4.4054969561799107</v>
      </c>
      <c r="E723" s="1">
        <f t="shared" si="538"/>
        <v>-1.1999999999999885E-7</v>
      </c>
      <c r="F723" s="4"/>
      <c r="G723" s="4"/>
      <c r="H723" s="2">
        <v>1.0249999999999999</v>
      </c>
      <c r="I723" s="2">
        <f t="shared" si="536"/>
        <v>102499.99999999999</v>
      </c>
      <c r="J723" s="2">
        <f t="shared" si="537"/>
        <v>5.0107238653917729</v>
      </c>
      <c r="K723" s="2">
        <f t="shared" si="539"/>
        <v>-4.0000000000000036E-3</v>
      </c>
      <c r="L723" s="2">
        <f t="shared" si="495"/>
        <v>1.1373799403862637</v>
      </c>
      <c r="M723" s="2">
        <f t="shared" si="496"/>
        <v>-9.9270583182625716E-5</v>
      </c>
      <c r="N723" s="2">
        <f t="shared" si="497"/>
        <v>1.229999999999988E-2</v>
      </c>
      <c r="O723" s="2">
        <f t="shared" si="498"/>
        <v>25.549108571588228</v>
      </c>
      <c r="P723" s="4"/>
      <c r="Q723" s="9">
        <v>1.0009999999999999</v>
      </c>
      <c r="R723" s="3">
        <f t="shared" si="499"/>
        <v>100099.99999999999</v>
      </c>
      <c r="S723" s="3">
        <f t="shared" si="500"/>
        <v>5.0004340774793183</v>
      </c>
      <c r="T723" s="3">
        <f t="shared" si="501"/>
        <v>9.9999999999988987E-4</v>
      </c>
      <c r="U723" s="3">
        <f t="shared" si="502"/>
        <v>1.1350442701963159</v>
      </c>
      <c r="V723" s="3">
        <f t="shared" si="503"/>
        <v>-9.9270583182625716E-5</v>
      </c>
      <c r="W723" s="3">
        <f t="shared" si="504"/>
        <v>1.2011999999999884E-2</v>
      </c>
      <c r="X723" s="3">
        <f t="shared" si="505"/>
        <v>24.950885541619336</v>
      </c>
      <c r="Y723" s="4"/>
      <c r="Z723" s="11">
        <v>0.84799999999999998</v>
      </c>
      <c r="AA723" s="10">
        <f t="shared" si="506"/>
        <v>84800</v>
      </c>
      <c r="AB723" s="10">
        <f t="shared" si="507"/>
        <v>4.9283958522567142</v>
      </c>
      <c r="AC723" s="10">
        <f t="shared" si="508"/>
        <v>4.0000000000000036E-3</v>
      </c>
      <c r="AD723" s="10">
        <f t="shared" si="509"/>
        <v>1.118692374839414</v>
      </c>
      <c r="AE723" s="10">
        <f t="shared" si="510"/>
        <v>-9.9270583182625716E-5</v>
      </c>
      <c r="AF723" s="10">
        <f t="shared" si="511"/>
        <v>1.0175999999999902E-2</v>
      </c>
      <c r="AG723" s="10">
        <f t="shared" si="512"/>
        <v>21.13721372556763</v>
      </c>
      <c r="AH723" s="4"/>
      <c r="AI723" s="12">
        <v>0.91300000000000003</v>
      </c>
      <c r="AJ723" s="6">
        <f t="shared" si="513"/>
        <v>91300</v>
      </c>
      <c r="AK723" s="6">
        <f t="shared" si="514"/>
        <v>4.9604707775342991</v>
      </c>
      <c r="AL723" s="6">
        <f t="shared" si="515"/>
        <v>-2.200000000000002E-2</v>
      </c>
      <c r="AM723" s="6">
        <f t="shared" si="516"/>
        <v>1.1259730347959693</v>
      </c>
      <c r="AN723" s="6">
        <f t="shared" si="517"/>
        <v>-9.9270583182625716E-5</v>
      </c>
      <c r="AO723" s="6">
        <f t="shared" si="518"/>
        <v>1.0955999999999895E-2</v>
      </c>
      <c r="AP723" s="6">
        <f t="shared" si="519"/>
        <v>22.757401098400052</v>
      </c>
      <c r="AQ723" s="4"/>
      <c r="AR723" s="13">
        <v>0.96899999999999997</v>
      </c>
      <c r="AS723" s="7">
        <f t="shared" si="520"/>
        <v>96900</v>
      </c>
      <c r="AT723" s="7">
        <f t="shared" si="521"/>
        <v>4.9863237770507656</v>
      </c>
      <c r="AU723" s="7">
        <f t="shared" si="522"/>
        <v>-4.9999999999999933E-2</v>
      </c>
      <c r="AV723" s="7">
        <f t="shared" si="523"/>
        <v>1.1318413851259361</v>
      </c>
      <c r="AW723" s="7">
        <f t="shared" si="524"/>
        <v>-9.9270583182625716E-5</v>
      </c>
      <c r="AX723" s="7">
        <f t="shared" si="525"/>
        <v>1.1627999999999888E-2</v>
      </c>
      <c r="AY723" s="7">
        <f t="shared" si="526"/>
        <v>24.153254834994144</v>
      </c>
      <c r="AZ723" s="4"/>
      <c r="BA723" s="15">
        <v>1.0780000000000001</v>
      </c>
      <c r="BB723" s="14">
        <f>BA723*10^5</f>
        <v>107800</v>
      </c>
      <c r="BC723" s="14">
        <f t="shared" si="528"/>
        <v>5.0326187608507196</v>
      </c>
      <c r="BD723" s="14">
        <f t="shared" si="529"/>
        <v>2.200000000000002E-2</v>
      </c>
      <c r="BE723" s="14">
        <f t="shared" si="530"/>
        <v>1.1423498440490578</v>
      </c>
      <c r="BF723" s="14">
        <f t="shared" si="531"/>
        <v>-9.9270583182625716E-5</v>
      </c>
      <c r="BG723" s="14">
        <f t="shared" si="532"/>
        <v>1.2935999999999876E-2</v>
      </c>
      <c r="BH723" s="14">
        <f t="shared" si="533"/>
        <v>26.870184429436211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9A19-2C50-419A-A873-CC0AC6C0FB44}">
  <dimension ref="K37:K39"/>
  <sheetViews>
    <sheetView zoomScale="70" zoomScaleNormal="70" workbookViewId="0">
      <selection activeCell="U40" sqref="U40"/>
    </sheetView>
  </sheetViews>
  <sheetFormatPr defaultRowHeight="14.4" x14ac:dyDescent="0.3"/>
  <sheetData>
    <row r="37" spans="11:11" x14ac:dyDescent="0.3">
      <c r="K37" t="s">
        <v>127</v>
      </c>
    </row>
    <row r="38" spans="11:11" x14ac:dyDescent="0.3">
      <c r="K38" t="s">
        <v>129</v>
      </c>
    </row>
    <row r="39" spans="11:11" x14ac:dyDescent="0.3">
      <c r="K39" t="s">
        <v>128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Task 1</vt:lpstr>
      <vt:lpstr>Task 1 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Parry</dc:creator>
  <cp:lastModifiedBy>Chris Parry</cp:lastModifiedBy>
  <dcterms:created xsi:type="dcterms:W3CDTF">2020-01-26T13:28:35Z</dcterms:created>
  <dcterms:modified xsi:type="dcterms:W3CDTF">2020-01-26T21:49:10Z</dcterms:modified>
</cp:coreProperties>
</file>