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ndy/Desktop/M6X02210 Template Module Box/"/>
    </mc:Choice>
  </mc:AlternateContent>
  <xr:revisionPtr revIDLastSave="0" documentId="13_ncr:1_{F05FB397-CBD9-7F4D-94C4-34AFEA204B1D}" xr6:coauthVersionLast="45" xr6:coauthVersionMax="45" xr10:uidLastSave="{00000000-0000-0000-0000-000000000000}"/>
  <bookViews>
    <workbookView xWindow="120" yWindow="4660" windowWidth="18060" windowHeight="14360" xr2:uid="{00000000-000D-0000-FFFF-FFFF00000000}"/>
  </bookViews>
  <sheets>
    <sheet name="Mod_List_M5X02201" sheetId="1" r:id="rId1"/>
  </sheets>
  <definedNames>
    <definedName name="_xlnm.Print_Titles" localSheetId="0">Mod_List_M5X02201!$1:$4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6" i="1" l="1"/>
  <c r="G17" i="1"/>
  <c r="G18" i="1"/>
  <c r="G19" i="1"/>
  <c r="G20" i="1"/>
  <c r="G21" i="1"/>
  <c r="G22" i="1"/>
  <c r="G23" i="1"/>
  <c r="G15" i="1"/>
  <c r="G24" i="1" l="1"/>
  <c r="G26" i="1" s="1"/>
  <c r="F24" i="1"/>
  <c r="F26" i="1" l="1"/>
  <c r="D24" i="1" l="1"/>
  <c r="D26" i="1"/>
</calcChain>
</file>

<file path=xl/sharedStrings.xml><?xml version="1.0" encoding="utf-8"?>
<sst xmlns="http://schemas.openxmlformats.org/spreadsheetml/2006/main" count="29" uniqueCount="25">
  <si>
    <t>Academic Year :</t>
  </si>
  <si>
    <t>19/20</t>
  </si>
  <si>
    <t>Module :</t>
  </si>
  <si>
    <t>Level / Credits :</t>
  </si>
  <si>
    <t>Occur/Period :</t>
  </si>
  <si>
    <t>S / SEM1&amp;2</t>
  </si>
  <si>
    <t>Student Code</t>
  </si>
  <si>
    <t>Student Surname</t>
  </si>
  <si>
    <t>Total Students :</t>
  </si>
  <si>
    <t>Mark (%)</t>
  </si>
  <si>
    <t>Mark (/50)</t>
  </si>
  <si>
    <t>Average</t>
  </si>
  <si>
    <t>StDev</t>
  </si>
  <si>
    <t>Overall</t>
  </si>
  <si>
    <t>Cwk</t>
  </si>
  <si>
    <t>Deion Atkinson</t>
  </si>
  <si>
    <t>Yousouf Boukra</t>
  </si>
  <si>
    <t>Liam Standing</t>
  </si>
  <si>
    <t>Oliver Gordon</t>
  </si>
  <si>
    <t>Michael Cunniffe</t>
  </si>
  <si>
    <t>Davis Watkins</t>
  </si>
  <si>
    <t>Toby Marshall</t>
  </si>
  <si>
    <t>Ashleigh Jones</t>
  </si>
  <si>
    <t>M6X002210 / Computer Aided Design</t>
  </si>
  <si>
    <t>6 / 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</si>
</sst>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</font>
    <font>
      <sz val="9"/>
      <color rgb="FF000000"/>
      <name val="Segoe UI"/>
      <family val="2"/>
    </font>
    <font>
      <b/>
      <sz val="9"/>
      <color rgb="FF000000"/>
      <name val="Segoe UI"/>
      <family val="2"/>
    </font>
    <font>
      <u/>
      <sz val="9"/>
      <color rgb="FF0000FF"/>
      <name val="Segoe U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sz val="11"/>
      <name val="Calibr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b/>
      <sz val="11"/>
      <name val="Calibri"/>
      <family val="2"/>
    </font>
    <font>
      <b/>
      <sz val="9"/>
      <name val="Segoe UI"/>
      <family val="2"/>
    </font>
    <font>
      <sz val="8"/>
      <color theme="1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ck">
        <color rgb="FF000000"/>
      </top>
      <bottom style="thick">
        <color rgb="FF000000"/>
      </bottom>
      <diagonal/>
    </border>
    <border>
      <left style="thin">
        <color rgb="FFD3D3D3"/>
      </left>
      <right/>
      <top style="thin">
        <color rgb="FFD3D3D3"/>
      </top>
      <bottom style="thick">
        <color rgb="FF000000"/>
      </bottom>
      <diagonal/>
    </border>
  </borders>
  <cellStyleXfs count="1">
    <xf numFmtId="0" fontId="0" fillId="0" borderId="0"/>
  </cellStyleXfs>
  <cellXfs count="31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5" fillId="2" borderId="1" xfId="0" applyNumberFormat="1" applyFont="1" applyFill="1" applyBorder="1" applyAlignment="1">
      <alignment vertical="top" wrapText="1" readingOrder="1"/>
    </xf>
    <xf numFmtId="0" fontId="6" fillId="3" borderId="1" xfId="0" applyNumberFormat="1" applyFont="1" applyFill="1" applyBorder="1" applyAlignment="1">
      <alignment vertical="top" wrapText="1" readingOrder="1"/>
    </xf>
    <xf numFmtId="0" fontId="6" fillId="4" borderId="1" xfId="0" applyNumberFormat="1" applyFont="1" applyFill="1" applyBorder="1" applyAlignment="1">
      <alignment vertical="top" wrapText="1" readingOrder="1"/>
    </xf>
    <xf numFmtId="0" fontId="7" fillId="0" borderId="3" xfId="0" applyNumberFormat="1" applyFont="1" applyFill="1" applyBorder="1" applyAlignment="1">
      <alignment vertical="top" wrapText="1" readingOrder="1"/>
    </xf>
    <xf numFmtId="164" fontId="7" fillId="3" borderId="1" xfId="0" applyNumberFormat="1" applyFont="1" applyFill="1" applyBorder="1" applyAlignment="1">
      <alignment vertical="top" wrapText="1" readingOrder="1"/>
    </xf>
    <xf numFmtId="0" fontId="9" fillId="2" borderId="1" xfId="0" applyNumberFormat="1" applyFont="1" applyFill="1" applyBorder="1" applyAlignment="1">
      <alignment vertical="top" wrapText="1" readingOrder="1"/>
    </xf>
    <xf numFmtId="0" fontId="9" fillId="2" borderId="1" xfId="0" applyNumberFormat="1" applyFont="1" applyFill="1" applyBorder="1" applyAlignment="1">
      <alignment vertical="top" wrapText="1" readingOrder="1"/>
    </xf>
    <xf numFmtId="0" fontId="9" fillId="2" borderId="1" xfId="0" applyNumberFormat="1" applyFont="1" applyFill="1" applyBorder="1" applyAlignment="1">
      <alignment vertical="top" wrapText="1" readingOrder="1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3" fillId="0" borderId="1" xfId="0" applyNumberFormat="1" applyFont="1" applyFill="1" applyBorder="1" applyAlignment="1">
      <alignment vertical="top" wrapText="1" readingOrder="1"/>
    </xf>
    <xf numFmtId="0" fontId="12" fillId="0" borderId="0" xfId="0" applyFont="1" applyFill="1" applyBorder="1"/>
    <xf numFmtId="0" fontId="11" fillId="6" borderId="4" xfId="0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  <xf numFmtId="0" fontId="13" fillId="3" borderId="1" xfId="0" applyNumberFormat="1" applyFont="1" applyFill="1" applyBorder="1" applyAlignment="1">
      <alignment vertical="top" wrapText="1" readingOrder="1"/>
    </xf>
    <xf numFmtId="0" fontId="13" fillId="4" borderId="1" xfId="0" applyNumberFormat="1" applyFont="1" applyFill="1" applyBorder="1" applyAlignment="1">
      <alignment vertical="top" wrapText="1" readingOrder="1"/>
    </xf>
    <xf numFmtId="0" fontId="5" fillId="2" borderId="5" xfId="0" applyNumberFormat="1" applyFont="1" applyFill="1" applyBorder="1" applyAlignment="1">
      <alignment vertical="top" wrapText="1" readingOrder="1"/>
    </xf>
    <xf numFmtId="0" fontId="7" fillId="3" borderId="7" xfId="0" applyNumberFormat="1" applyFont="1" applyFill="1" applyBorder="1" applyAlignment="1">
      <alignment vertical="top" wrapText="1" readingOrder="1"/>
    </xf>
    <xf numFmtId="0" fontId="7" fillId="0" borderId="6" xfId="0" applyNumberFormat="1" applyFont="1" applyFill="1" applyBorder="1" applyAlignment="1">
      <alignment vertical="top" wrapText="1" readingOrder="1"/>
    </xf>
    <xf numFmtId="1" fontId="7" fillId="3" borderId="1" xfId="0" applyNumberFormat="1" applyFont="1" applyFill="1" applyBorder="1" applyAlignment="1">
      <alignment vertical="top" wrapText="1" readingOrder="1"/>
    </xf>
    <xf numFmtId="1" fontId="11" fillId="0" borderId="2" xfId="0" applyNumberFormat="1" applyFont="1" applyFill="1" applyBorder="1" applyAlignment="1">
      <alignment vertical="top" wrapText="1"/>
    </xf>
    <xf numFmtId="1" fontId="7" fillId="0" borderId="1" xfId="0" applyNumberFormat="1" applyFont="1" applyFill="1" applyBorder="1" applyAlignment="1">
      <alignment vertical="top" wrapText="1" readingOrder="1"/>
    </xf>
    <xf numFmtId="1" fontId="10" fillId="0" borderId="1" xfId="0" applyNumberFormat="1" applyFont="1" applyFill="1" applyBorder="1" applyAlignment="1">
      <alignment vertical="top" wrapText="1" readingOrder="1"/>
    </xf>
    <xf numFmtId="1" fontId="1" fillId="0" borderId="0" xfId="0" applyNumberFormat="1" applyFont="1" applyFill="1" applyBorder="1"/>
    <xf numFmtId="1" fontId="8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showGridLines="0" tabSelected="1" workbookViewId="0">
      <pane ySplit="4" topLeftCell="A5" activePane="bottomLeft" state="frozen"/>
      <selection pane="bottomLeft" activeCell="K27" sqref="K27"/>
    </sheetView>
  </sheetViews>
  <sheetFormatPr baseColWidth="10" defaultColWidth="8.83203125" defaultRowHeight="15"/>
  <cols>
    <col min="1" max="1" width="13.5" customWidth="1"/>
    <col min="2" max="2" width="11.5" customWidth="1"/>
    <col min="3" max="3" width="9.5" customWidth="1"/>
    <col min="4" max="4" width="7.6640625" customWidth="1"/>
    <col min="5" max="5" width="8.83203125" bestFit="1" customWidth="1"/>
    <col min="6" max="6" width="7.83203125" bestFit="1" customWidth="1"/>
  </cols>
  <sheetData>
    <row r="1" spans="1:7" ht="9.5" customHeight="1"/>
    <row r="2" spans="1:7" ht="29.25" customHeight="1">
      <c r="A2" s="17"/>
      <c r="B2" s="17"/>
      <c r="C2" s="17"/>
      <c r="D2" s="17"/>
    </row>
    <row r="3" spans="1:7" ht="23.5" customHeight="1">
      <c r="A3" s="17"/>
      <c r="B3" s="17"/>
    </row>
    <row r="4" spans="1:7" ht="9.5" customHeight="1"/>
    <row r="5" spans="1:7" ht="5" customHeight="1"/>
    <row r="6" spans="1:7" ht="1" customHeight="1"/>
    <row r="7" spans="1:7">
      <c r="A7" s="1" t="s">
        <v>0</v>
      </c>
      <c r="B7" s="18" t="s">
        <v>1</v>
      </c>
      <c r="C7" s="17"/>
      <c r="D7" s="17"/>
    </row>
    <row r="8" spans="1:7">
      <c r="A8" s="1" t="s">
        <v>2</v>
      </c>
      <c r="B8" s="18" t="s">
        <v>23</v>
      </c>
      <c r="C8" s="17"/>
      <c r="D8" s="17"/>
    </row>
    <row r="9" spans="1:7">
      <c r="A9" s="1" t="s">
        <v>3</v>
      </c>
      <c r="B9" s="19" t="s">
        <v>24</v>
      </c>
      <c r="C9" s="17"/>
      <c r="D9" s="17"/>
    </row>
    <row r="10" spans="1:7">
      <c r="A10" s="1" t="s">
        <v>4</v>
      </c>
      <c r="B10" s="18" t="s">
        <v>5</v>
      </c>
      <c r="C10" s="17"/>
      <c r="D10" s="17"/>
    </row>
    <row r="11" spans="1:7">
      <c r="A11" s="2"/>
      <c r="C11" s="16" t="s">
        <v>14</v>
      </c>
      <c r="D11" s="16"/>
      <c r="E11" s="15" t="s">
        <v>14</v>
      </c>
      <c r="F11" s="15"/>
    </row>
    <row r="12" spans="1:7" ht="4.5" hidden="1" customHeight="1"/>
    <row r="13" spans="1:7" ht="12" customHeight="1">
      <c r="C13" s="16">
        <v>0.5</v>
      </c>
      <c r="D13" s="16"/>
      <c r="E13" s="15">
        <v>0.5</v>
      </c>
      <c r="F13" s="15"/>
      <c r="G13" s="11" t="s">
        <v>13</v>
      </c>
    </row>
    <row r="14" spans="1:7" ht="15" customHeight="1">
      <c r="A14" s="3" t="s">
        <v>6</v>
      </c>
      <c r="B14" s="22" t="s">
        <v>7</v>
      </c>
      <c r="C14" s="8" t="s">
        <v>10</v>
      </c>
      <c r="D14" s="10" t="s">
        <v>9</v>
      </c>
      <c r="E14" s="9" t="s">
        <v>10</v>
      </c>
      <c r="F14" s="9" t="s">
        <v>9</v>
      </c>
      <c r="G14" s="10" t="s">
        <v>9</v>
      </c>
    </row>
    <row r="15" spans="1:7">
      <c r="A15" s="4"/>
      <c r="B15" s="20" t="s">
        <v>15</v>
      </c>
      <c r="C15" s="25"/>
      <c r="D15" s="25">
        <v>62.5</v>
      </c>
      <c r="E15" s="25"/>
      <c r="F15" s="25">
        <v>70.25</v>
      </c>
      <c r="G15" s="26">
        <f>(F15*$E$13) + (D15*$C$13)</f>
        <v>66.375</v>
      </c>
    </row>
    <row r="16" spans="1:7">
      <c r="A16" s="5"/>
      <c r="B16" s="21" t="s">
        <v>16</v>
      </c>
      <c r="C16" s="25"/>
      <c r="D16" s="25">
        <v>81</v>
      </c>
      <c r="E16" s="25"/>
      <c r="F16" s="25">
        <v>82</v>
      </c>
      <c r="G16" s="26">
        <f t="shared" ref="G16:G23" si="0">(F16*$E$13) + (D16*$C$13)</f>
        <v>81.5</v>
      </c>
    </row>
    <row r="17" spans="1:7" ht="15" customHeight="1">
      <c r="A17" s="4"/>
      <c r="B17" s="20" t="s">
        <v>17</v>
      </c>
      <c r="C17" s="25"/>
      <c r="D17" s="25">
        <v>59.9</v>
      </c>
      <c r="E17" s="25"/>
      <c r="F17" s="25">
        <v>61.75</v>
      </c>
      <c r="G17" s="26">
        <f t="shared" si="0"/>
        <v>60.825000000000003</v>
      </c>
    </row>
    <row r="18" spans="1:7">
      <c r="A18" s="5"/>
      <c r="B18" s="21" t="s">
        <v>18</v>
      </c>
      <c r="C18" s="25"/>
      <c r="D18" s="25">
        <v>60.5</v>
      </c>
      <c r="E18" s="25"/>
      <c r="F18" s="25">
        <v>59.55</v>
      </c>
      <c r="G18" s="26">
        <f t="shared" si="0"/>
        <v>60.024999999999999</v>
      </c>
    </row>
    <row r="19" spans="1:7" ht="15" customHeight="1">
      <c r="A19" s="4"/>
      <c r="B19" s="20" t="s">
        <v>19</v>
      </c>
      <c r="C19" s="25"/>
      <c r="D19" s="25">
        <v>59.5</v>
      </c>
      <c r="E19" s="25"/>
      <c r="F19" s="25">
        <v>73</v>
      </c>
      <c r="G19" s="26">
        <f t="shared" si="0"/>
        <v>66.25</v>
      </c>
    </row>
    <row r="20" spans="1:7">
      <c r="A20" s="5"/>
      <c r="B20" s="21" t="s">
        <v>20</v>
      </c>
      <c r="C20" s="25"/>
      <c r="D20" s="25">
        <v>51.5</v>
      </c>
      <c r="E20" s="25"/>
      <c r="F20" s="25">
        <v>54.5</v>
      </c>
      <c r="G20" s="26">
        <f t="shared" si="0"/>
        <v>53</v>
      </c>
    </row>
    <row r="21" spans="1:7">
      <c r="A21" s="4"/>
      <c r="B21" s="20" t="s">
        <v>21</v>
      </c>
      <c r="C21" s="25"/>
      <c r="D21" s="25">
        <v>56.9</v>
      </c>
      <c r="E21" s="25"/>
      <c r="F21" s="25">
        <v>66</v>
      </c>
      <c r="G21" s="26">
        <f t="shared" si="0"/>
        <v>61.45</v>
      </c>
    </row>
    <row r="22" spans="1:7">
      <c r="A22" s="5"/>
      <c r="B22" s="21" t="s">
        <v>22</v>
      </c>
      <c r="C22" s="25"/>
      <c r="D22" s="25">
        <v>40</v>
      </c>
      <c r="E22" s="25"/>
      <c r="F22" s="25">
        <v>53.75</v>
      </c>
      <c r="G22" s="26">
        <f t="shared" si="0"/>
        <v>46.875</v>
      </c>
    </row>
    <row r="23" spans="1:7" ht="16" thickBot="1">
      <c r="A23" s="4"/>
      <c r="B23" s="23"/>
      <c r="C23" s="7"/>
      <c r="D23" s="25"/>
      <c r="E23" s="25"/>
      <c r="F23" s="25"/>
      <c r="G23" s="26">
        <f t="shared" si="0"/>
        <v>0</v>
      </c>
    </row>
    <row r="24" spans="1:7" ht="17" thickTop="1" thickBot="1">
      <c r="A24" s="6" t="s">
        <v>8</v>
      </c>
      <c r="B24" s="24">
        <v>8</v>
      </c>
      <c r="C24" s="13" t="s">
        <v>11</v>
      </c>
      <c r="D24" s="27">
        <f>AVERAGE(D15:D23)</f>
        <v>58.974999999999994</v>
      </c>
      <c r="E24" s="28"/>
      <c r="F24" s="27">
        <f>AVERAGE(F15:F23)</f>
        <v>65.099999999999994</v>
      </c>
      <c r="G24" s="27">
        <f>AVERAGE(G15:G23)</f>
        <v>55.144444444444439</v>
      </c>
    </row>
    <row r="25" spans="1:7" ht="0" hidden="1" customHeight="1">
      <c r="C25" s="12"/>
      <c r="D25" s="29"/>
      <c r="E25" s="29"/>
      <c r="F25" s="29"/>
      <c r="G25" s="29"/>
    </row>
    <row r="26" spans="1:7" ht="16" thickTop="1">
      <c r="C26" s="14" t="s">
        <v>12</v>
      </c>
      <c r="D26" s="27">
        <f>STDEV(D15:D23)</f>
        <v>11.471797716885698</v>
      </c>
      <c r="E26" s="30"/>
      <c r="F26" s="27">
        <f>STDEV(F15:F24)</f>
        <v>9.0730369777710376</v>
      </c>
      <c r="G26" s="27">
        <f>STDEV(G15:G24)</f>
        <v>21.483364939780817</v>
      </c>
    </row>
  </sheetData>
  <mergeCells count="10">
    <mergeCell ref="C11:D11"/>
    <mergeCell ref="C13:D13"/>
    <mergeCell ref="E11:F11"/>
    <mergeCell ref="A2:B3"/>
    <mergeCell ref="C2:D2"/>
    <mergeCell ref="B7:D7"/>
    <mergeCell ref="B8:D8"/>
    <mergeCell ref="B9:D9"/>
    <mergeCell ref="B10:D10"/>
    <mergeCell ref="E13:F13"/>
  </mergeCell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1"/>
  <headerFooter alignWithMargins="0">
    <oddFooter>&amp;C&amp;"Segoe UI,Regular"&amp;7 Mod_List_M5X02201 / MyTSD_ModuleSearch_Drill_ModuleTaking / UNI\\evision_ssrs / 1/14/2020 12:25:00 PM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C3526F0E83DE4EAA49458BA4114BDD" ma:contentTypeVersion="4" ma:contentTypeDescription="Create a new document." ma:contentTypeScope="" ma:versionID="1f71d4151977a0dfeb827fbcb4819edd">
  <xsd:schema xmlns:xsd="http://www.w3.org/2001/XMLSchema" xmlns:xs="http://www.w3.org/2001/XMLSchema" xmlns:p="http://schemas.microsoft.com/office/2006/metadata/properties" xmlns:ns2="6d31e8ae-61ec-4dd9-af3c-305fb2d2a050" targetNamespace="http://schemas.microsoft.com/office/2006/metadata/properties" ma:root="true" ma:fieldsID="8b7a8cd7a1683c1638f68e10b7ec8f67" ns2:_="">
    <xsd:import namespace="6d31e8ae-61ec-4dd9-af3c-305fb2d2a0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31e8ae-61ec-4dd9-af3c-305fb2d2a0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96C63E3-8DDA-4BCD-B365-AD25B87A4C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E20A4A-E854-4087-A9D7-CDDD387051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31e8ae-61ec-4dd9-af3c-305fb2d2a0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6617EB-C04D-4A2D-97D6-0CB91942DBF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Macintosh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Mod_List_M5X02201</vt:lpstr>
      <vt:lpstr>Mod_List_M5X02201!Print_Titles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Tudor</dc:creator>
  <cp:lastModifiedBy>Andrew Harrison</cp:lastModifiedBy>
  <dcterms:created xsi:type="dcterms:W3CDTF">2020-01-14T12:33:20Z</dcterms:created>
  <dcterms:modified xsi:type="dcterms:W3CDTF">2020-06-06T09:58:02Z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0x010100E0C3526F0E83DE4EAA49458BA4114BDD</vt:lpwstr>
  </property>
</Properties>
</file>